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RNE\Desktop\files(1)\files\MoulinetteEvals200\"/>
    </mc:Choice>
  </mc:AlternateContent>
  <bookViews>
    <workbookView xWindow="0" yWindow="0" windowWidth="8760" windowHeight="3990" tabRatio="650"/>
  </bookViews>
  <sheets>
    <sheet name="A remplir" sheetId="1" r:id="rId1"/>
    <sheet name="Calculs" sheetId="2" r:id="rId2"/>
    <sheet name="Synthèse élève" sheetId="3" r:id="rId3"/>
    <sheet name="Détails élève classe par items" sheetId="4" r:id="rId4"/>
    <sheet name="Synthèse classe" sheetId="6" r:id="rId5"/>
    <sheet name="Détails classe selon groupe" sheetId="7" r:id="rId6"/>
  </sheets>
  <definedNames>
    <definedName name="_xlnm._FilterDatabase" localSheetId="2" hidden="1">'Synthèse élève'!$A$4:$A$4</definedName>
    <definedName name="ListeEleves">Calculs!$OQ$2:$QD$2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2" l="1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EC98" i="2"/>
  <c r="ED98" i="2"/>
  <c r="EE98" i="2"/>
  <c r="EF98" i="2"/>
  <c r="EG98" i="2"/>
  <c r="EH98" i="2"/>
  <c r="EI98" i="2"/>
  <c r="EJ98" i="2"/>
  <c r="EK98" i="2"/>
  <c r="EL98" i="2"/>
  <c r="EM98" i="2"/>
  <c r="EN98" i="2"/>
  <c r="EO98" i="2"/>
  <c r="EP98" i="2"/>
  <c r="EQ98" i="2"/>
  <c r="ER98" i="2"/>
  <c r="ES98" i="2"/>
  <c r="ET98" i="2"/>
  <c r="EU98" i="2"/>
  <c r="EV98" i="2"/>
  <c r="EW98" i="2"/>
  <c r="EX98" i="2"/>
  <c r="EY98" i="2"/>
  <c r="EZ98" i="2"/>
  <c r="FA98" i="2"/>
  <c r="FB98" i="2"/>
  <c r="FC98" i="2"/>
  <c r="FD98" i="2"/>
  <c r="FE98" i="2"/>
  <c r="FF98" i="2"/>
  <c r="FG98" i="2"/>
  <c r="FH98" i="2"/>
  <c r="FI98" i="2"/>
  <c r="FJ98" i="2"/>
  <c r="FK98" i="2"/>
  <c r="FL98" i="2"/>
  <c r="FM98" i="2"/>
  <c r="FN98" i="2"/>
  <c r="FO98" i="2"/>
  <c r="FP98" i="2"/>
  <c r="FQ98" i="2"/>
  <c r="FR98" i="2"/>
  <c r="FS98" i="2"/>
  <c r="FT98" i="2"/>
  <c r="FU98" i="2"/>
  <c r="FV98" i="2"/>
  <c r="FW98" i="2"/>
  <c r="FX98" i="2"/>
  <c r="FY98" i="2"/>
  <c r="FZ98" i="2"/>
  <c r="GA98" i="2"/>
  <c r="GB98" i="2"/>
  <c r="GC98" i="2"/>
  <c r="GD98" i="2"/>
  <c r="GE98" i="2"/>
  <c r="GF98" i="2"/>
  <c r="GG98" i="2"/>
  <c r="GH98" i="2"/>
  <c r="GI98" i="2"/>
  <c r="GJ98" i="2"/>
  <c r="GK98" i="2"/>
  <c r="GL98" i="2"/>
  <c r="GM98" i="2"/>
  <c r="GN98" i="2"/>
  <c r="GO98" i="2"/>
  <c r="GP98" i="2"/>
  <c r="GQ98" i="2"/>
  <c r="GR98" i="2"/>
  <c r="GS98" i="2"/>
  <c r="GT98" i="2"/>
  <c r="GU98" i="2"/>
  <c r="GV98" i="2"/>
  <c r="GW98" i="2"/>
  <c r="GX98" i="2"/>
  <c r="GY98" i="2"/>
  <c r="GZ98" i="2"/>
  <c r="HA98" i="2"/>
  <c r="HB98" i="2"/>
  <c r="HC98" i="2"/>
  <c r="HD98" i="2"/>
  <c r="HE98" i="2"/>
  <c r="HF98" i="2"/>
  <c r="HG98" i="2"/>
  <c r="HH98" i="2"/>
  <c r="HI98" i="2"/>
  <c r="HJ98" i="2"/>
  <c r="HK98" i="2"/>
  <c r="HL98" i="2"/>
  <c r="HM98" i="2"/>
  <c r="HN98" i="2"/>
  <c r="HO98" i="2"/>
  <c r="HP98" i="2"/>
  <c r="HQ98" i="2"/>
  <c r="HR98" i="2"/>
  <c r="HS98" i="2"/>
  <c r="HT98" i="2"/>
  <c r="HU98" i="2"/>
  <c r="HV98" i="2"/>
  <c r="HW98" i="2"/>
  <c r="HX98" i="2"/>
  <c r="HY98" i="2"/>
  <c r="HZ98" i="2"/>
  <c r="IA98" i="2"/>
  <c r="IB98" i="2"/>
  <c r="IC98" i="2"/>
  <c r="ID98" i="2"/>
  <c r="IE98" i="2"/>
  <c r="IF98" i="2"/>
  <c r="IG98" i="2"/>
  <c r="IH98" i="2"/>
  <c r="II98" i="2"/>
  <c r="IJ98" i="2"/>
  <c r="IK98" i="2"/>
  <c r="IL98" i="2"/>
  <c r="IM98" i="2"/>
  <c r="IN98" i="2"/>
  <c r="IO98" i="2"/>
  <c r="IP98" i="2"/>
  <c r="IQ98" i="2"/>
  <c r="IR98" i="2"/>
  <c r="IS98" i="2"/>
  <c r="IT98" i="2"/>
  <c r="IU98" i="2"/>
  <c r="IV98" i="2"/>
  <c r="IW98" i="2"/>
  <c r="IX98" i="2"/>
  <c r="IY98" i="2"/>
  <c r="IZ98" i="2"/>
  <c r="JA98" i="2"/>
  <c r="JB98" i="2"/>
  <c r="JC98" i="2"/>
  <c r="JD98" i="2"/>
  <c r="JE98" i="2"/>
  <c r="JF98" i="2"/>
  <c r="JG98" i="2"/>
  <c r="JH98" i="2"/>
  <c r="JI98" i="2"/>
  <c r="JJ98" i="2"/>
  <c r="JK98" i="2"/>
  <c r="JL98" i="2"/>
  <c r="JM98" i="2"/>
  <c r="JN98" i="2"/>
  <c r="JO98" i="2"/>
  <c r="JP98" i="2"/>
  <c r="JQ98" i="2"/>
  <c r="JR98" i="2"/>
  <c r="JS98" i="2"/>
  <c r="JT98" i="2"/>
  <c r="JU98" i="2"/>
  <c r="JV98" i="2"/>
  <c r="JW98" i="2"/>
  <c r="JX98" i="2"/>
  <c r="JY98" i="2"/>
  <c r="JZ98" i="2"/>
  <c r="KA98" i="2"/>
  <c r="KB98" i="2"/>
  <c r="KC98" i="2"/>
  <c r="KD98" i="2"/>
  <c r="KE98" i="2"/>
  <c r="KF98" i="2"/>
  <c r="KG98" i="2"/>
  <c r="KH98" i="2"/>
  <c r="KI98" i="2"/>
  <c r="KJ98" i="2"/>
  <c r="KK98" i="2"/>
  <c r="KL98" i="2"/>
  <c r="KM98" i="2"/>
  <c r="KN98" i="2"/>
  <c r="KO98" i="2"/>
  <c r="KP98" i="2"/>
  <c r="KQ98" i="2"/>
  <c r="KR98" i="2"/>
  <c r="KS98" i="2"/>
  <c r="KT98" i="2"/>
  <c r="KU98" i="2"/>
  <c r="KV98" i="2"/>
  <c r="KW98" i="2"/>
  <c r="KX98" i="2"/>
  <c r="KY98" i="2"/>
  <c r="KZ98" i="2"/>
  <c r="LA98" i="2"/>
  <c r="LB98" i="2"/>
  <c r="LC98" i="2"/>
  <c r="LD98" i="2"/>
  <c r="LE98" i="2"/>
  <c r="LF98" i="2"/>
  <c r="LG98" i="2"/>
  <c r="LH98" i="2"/>
  <c r="LI98" i="2"/>
  <c r="LJ98" i="2"/>
  <c r="LK98" i="2"/>
  <c r="LL98" i="2"/>
  <c r="LM98" i="2"/>
  <c r="LN98" i="2"/>
  <c r="LO98" i="2"/>
  <c r="LP98" i="2"/>
  <c r="LQ98" i="2"/>
  <c r="LR98" i="2"/>
  <c r="LS98" i="2"/>
  <c r="LT98" i="2"/>
  <c r="LU98" i="2"/>
  <c r="LV98" i="2"/>
  <c r="LW98" i="2"/>
  <c r="LX98" i="2"/>
  <c r="LY98" i="2"/>
  <c r="LZ98" i="2"/>
  <c r="MA98" i="2"/>
  <c r="MB98" i="2"/>
  <c r="MC98" i="2"/>
  <c r="MD98" i="2"/>
  <c r="ME98" i="2"/>
  <c r="MF98" i="2"/>
  <c r="MG98" i="2"/>
  <c r="MH98" i="2"/>
  <c r="MI98" i="2"/>
  <c r="MJ98" i="2"/>
  <c r="MK98" i="2"/>
  <c r="ML98" i="2"/>
  <c r="MM98" i="2"/>
  <c r="MN98" i="2"/>
  <c r="MO98" i="2"/>
  <c r="MP98" i="2"/>
  <c r="MQ98" i="2"/>
  <c r="MR98" i="2"/>
  <c r="MS98" i="2"/>
  <c r="MT98" i="2"/>
  <c r="MU98" i="2"/>
  <c r="MV98" i="2"/>
  <c r="MW98" i="2"/>
  <c r="MX98" i="2"/>
  <c r="MY98" i="2"/>
  <c r="MZ98" i="2"/>
  <c r="NA98" i="2"/>
  <c r="NB98" i="2"/>
  <c r="NC98" i="2"/>
  <c r="ND98" i="2"/>
  <c r="NE98" i="2"/>
  <c r="NF98" i="2"/>
  <c r="NG98" i="2"/>
  <c r="NH98" i="2"/>
  <c r="NI98" i="2"/>
  <c r="NJ98" i="2"/>
  <c r="NK98" i="2"/>
  <c r="NL98" i="2"/>
  <c r="NM98" i="2"/>
  <c r="NN98" i="2"/>
  <c r="NO98" i="2"/>
  <c r="NP98" i="2"/>
  <c r="NQ98" i="2"/>
  <c r="NR98" i="2"/>
  <c r="NS98" i="2"/>
  <c r="NT98" i="2"/>
  <c r="NU98" i="2"/>
  <c r="NV98" i="2"/>
  <c r="NW98" i="2"/>
  <c r="NX98" i="2"/>
  <c r="NY98" i="2"/>
  <c r="NZ98" i="2"/>
  <c r="OA98" i="2"/>
  <c r="OB98" i="2"/>
  <c r="OC98" i="2"/>
  <c r="OD98" i="2"/>
  <c r="OE98" i="2"/>
  <c r="OF98" i="2"/>
  <c r="OG98" i="2"/>
  <c r="OH98" i="2"/>
  <c r="OI98" i="2"/>
  <c r="OJ98" i="2"/>
  <c r="OK98" i="2"/>
  <c r="OL98" i="2"/>
  <c r="OM98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EC87" i="2"/>
  <c r="ED87" i="2"/>
  <c r="EE87" i="2"/>
  <c r="EF87" i="2"/>
  <c r="EG87" i="2"/>
  <c r="EH87" i="2"/>
  <c r="EI87" i="2"/>
  <c r="EJ87" i="2"/>
  <c r="EK87" i="2"/>
  <c r="EL87" i="2"/>
  <c r="EM87" i="2"/>
  <c r="EN87" i="2"/>
  <c r="EO87" i="2"/>
  <c r="EP87" i="2"/>
  <c r="EQ87" i="2"/>
  <c r="ER87" i="2"/>
  <c r="ES87" i="2"/>
  <c r="ET87" i="2"/>
  <c r="EU87" i="2"/>
  <c r="EV87" i="2"/>
  <c r="EW87" i="2"/>
  <c r="EX87" i="2"/>
  <c r="EY87" i="2"/>
  <c r="EZ87" i="2"/>
  <c r="FA87" i="2"/>
  <c r="FB87" i="2"/>
  <c r="FC87" i="2"/>
  <c r="FD87" i="2"/>
  <c r="FE87" i="2"/>
  <c r="FF87" i="2"/>
  <c r="FG87" i="2"/>
  <c r="FH87" i="2"/>
  <c r="FI87" i="2"/>
  <c r="FJ87" i="2"/>
  <c r="FK87" i="2"/>
  <c r="FL87" i="2"/>
  <c r="FM87" i="2"/>
  <c r="FN87" i="2"/>
  <c r="FO87" i="2"/>
  <c r="FP87" i="2"/>
  <c r="FQ87" i="2"/>
  <c r="FR87" i="2"/>
  <c r="FS87" i="2"/>
  <c r="FT87" i="2"/>
  <c r="FU87" i="2"/>
  <c r="FV87" i="2"/>
  <c r="FW87" i="2"/>
  <c r="FX87" i="2"/>
  <c r="FY87" i="2"/>
  <c r="FZ87" i="2"/>
  <c r="GA87" i="2"/>
  <c r="GB87" i="2"/>
  <c r="GC87" i="2"/>
  <c r="GD87" i="2"/>
  <c r="GE87" i="2"/>
  <c r="GF87" i="2"/>
  <c r="GG87" i="2"/>
  <c r="GH87" i="2"/>
  <c r="GI87" i="2"/>
  <c r="GJ87" i="2"/>
  <c r="GK87" i="2"/>
  <c r="GL87" i="2"/>
  <c r="GM87" i="2"/>
  <c r="GN87" i="2"/>
  <c r="GO87" i="2"/>
  <c r="GP87" i="2"/>
  <c r="GQ87" i="2"/>
  <c r="GR87" i="2"/>
  <c r="GS87" i="2"/>
  <c r="GT87" i="2"/>
  <c r="GU87" i="2"/>
  <c r="GV87" i="2"/>
  <c r="GW87" i="2"/>
  <c r="GX87" i="2"/>
  <c r="GY87" i="2"/>
  <c r="GZ87" i="2"/>
  <c r="HA87" i="2"/>
  <c r="HB87" i="2"/>
  <c r="HC87" i="2"/>
  <c r="HD87" i="2"/>
  <c r="HE87" i="2"/>
  <c r="HF87" i="2"/>
  <c r="HG87" i="2"/>
  <c r="HH87" i="2"/>
  <c r="HI87" i="2"/>
  <c r="HJ87" i="2"/>
  <c r="HK87" i="2"/>
  <c r="HL87" i="2"/>
  <c r="HM87" i="2"/>
  <c r="HN87" i="2"/>
  <c r="HO87" i="2"/>
  <c r="HP87" i="2"/>
  <c r="HQ87" i="2"/>
  <c r="HR87" i="2"/>
  <c r="HS87" i="2"/>
  <c r="HT87" i="2"/>
  <c r="HU87" i="2"/>
  <c r="HV87" i="2"/>
  <c r="HW87" i="2"/>
  <c r="HX87" i="2"/>
  <c r="HY87" i="2"/>
  <c r="HZ87" i="2"/>
  <c r="IA87" i="2"/>
  <c r="IB87" i="2"/>
  <c r="IC87" i="2"/>
  <c r="ID87" i="2"/>
  <c r="IE87" i="2"/>
  <c r="IF87" i="2"/>
  <c r="IG87" i="2"/>
  <c r="IH87" i="2"/>
  <c r="II87" i="2"/>
  <c r="IJ87" i="2"/>
  <c r="IK87" i="2"/>
  <c r="IL87" i="2"/>
  <c r="IM87" i="2"/>
  <c r="IN87" i="2"/>
  <c r="IO87" i="2"/>
  <c r="IP87" i="2"/>
  <c r="IQ87" i="2"/>
  <c r="IR87" i="2"/>
  <c r="IS87" i="2"/>
  <c r="IT87" i="2"/>
  <c r="IU87" i="2"/>
  <c r="IV87" i="2"/>
  <c r="IW87" i="2"/>
  <c r="IX87" i="2"/>
  <c r="IY87" i="2"/>
  <c r="IZ87" i="2"/>
  <c r="JA87" i="2"/>
  <c r="JB87" i="2"/>
  <c r="JC87" i="2"/>
  <c r="JD87" i="2"/>
  <c r="JE87" i="2"/>
  <c r="JF87" i="2"/>
  <c r="JG87" i="2"/>
  <c r="JH87" i="2"/>
  <c r="JI87" i="2"/>
  <c r="JJ87" i="2"/>
  <c r="JK87" i="2"/>
  <c r="JL87" i="2"/>
  <c r="JM87" i="2"/>
  <c r="JN87" i="2"/>
  <c r="JO87" i="2"/>
  <c r="JP87" i="2"/>
  <c r="JQ87" i="2"/>
  <c r="JR87" i="2"/>
  <c r="JS87" i="2"/>
  <c r="JT87" i="2"/>
  <c r="JU87" i="2"/>
  <c r="JV87" i="2"/>
  <c r="JW87" i="2"/>
  <c r="JX87" i="2"/>
  <c r="JY87" i="2"/>
  <c r="JZ87" i="2"/>
  <c r="KA87" i="2"/>
  <c r="KB87" i="2"/>
  <c r="KC87" i="2"/>
  <c r="KD87" i="2"/>
  <c r="KE87" i="2"/>
  <c r="KF87" i="2"/>
  <c r="KG87" i="2"/>
  <c r="KH87" i="2"/>
  <c r="KI87" i="2"/>
  <c r="KJ87" i="2"/>
  <c r="KK87" i="2"/>
  <c r="KL87" i="2"/>
  <c r="KM87" i="2"/>
  <c r="KN87" i="2"/>
  <c r="KO87" i="2"/>
  <c r="KP87" i="2"/>
  <c r="KQ87" i="2"/>
  <c r="KR87" i="2"/>
  <c r="KS87" i="2"/>
  <c r="KT87" i="2"/>
  <c r="KU87" i="2"/>
  <c r="KV87" i="2"/>
  <c r="KW87" i="2"/>
  <c r="KX87" i="2"/>
  <c r="KY87" i="2"/>
  <c r="KZ87" i="2"/>
  <c r="LA87" i="2"/>
  <c r="LB87" i="2"/>
  <c r="LC87" i="2"/>
  <c r="LD87" i="2"/>
  <c r="LE87" i="2"/>
  <c r="LF87" i="2"/>
  <c r="LG87" i="2"/>
  <c r="LH87" i="2"/>
  <c r="LI87" i="2"/>
  <c r="LJ87" i="2"/>
  <c r="LK87" i="2"/>
  <c r="LL87" i="2"/>
  <c r="LM87" i="2"/>
  <c r="LN87" i="2"/>
  <c r="LO87" i="2"/>
  <c r="LP87" i="2"/>
  <c r="LQ87" i="2"/>
  <c r="LR87" i="2"/>
  <c r="LS87" i="2"/>
  <c r="LT87" i="2"/>
  <c r="LU87" i="2"/>
  <c r="LV87" i="2"/>
  <c r="LW87" i="2"/>
  <c r="LX87" i="2"/>
  <c r="LY87" i="2"/>
  <c r="LZ87" i="2"/>
  <c r="MA87" i="2"/>
  <c r="MB87" i="2"/>
  <c r="MC87" i="2"/>
  <c r="MD87" i="2"/>
  <c r="ME87" i="2"/>
  <c r="MF87" i="2"/>
  <c r="MG87" i="2"/>
  <c r="MH87" i="2"/>
  <c r="MI87" i="2"/>
  <c r="MJ87" i="2"/>
  <c r="MK87" i="2"/>
  <c r="ML87" i="2"/>
  <c r="MM87" i="2"/>
  <c r="MN87" i="2"/>
  <c r="MO87" i="2"/>
  <c r="MP87" i="2"/>
  <c r="MQ87" i="2"/>
  <c r="MR87" i="2"/>
  <c r="MS87" i="2"/>
  <c r="MT87" i="2"/>
  <c r="MU87" i="2"/>
  <c r="MV87" i="2"/>
  <c r="MW87" i="2"/>
  <c r="MX87" i="2"/>
  <c r="MY87" i="2"/>
  <c r="MZ87" i="2"/>
  <c r="NA87" i="2"/>
  <c r="NB87" i="2"/>
  <c r="NC87" i="2"/>
  <c r="ND87" i="2"/>
  <c r="NE87" i="2"/>
  <c r="NF87" i="2"/>
  <c r="NG87" i="2"/>
  <c r="NH87" i="2"/>
  <c r="NI87" i="2"/>
  <c r="NJ87" i="2"/>
  <c r="NK87" i="2"/>
  <c r="NL87" i="2"/>
  <c r="NM87" i="2"/>
  <c r="NN87" i="2"/>
  <c r="NO87" i="2"/>
  <c r="NP87" i="2"/>
  <c r="NQ87" i="2"/>
  <c r="NR87" i="2"/>
  <c r="NS87" i="2"/>
  <c r="NT87" i="2"/>
  <c r="NU87" i="2"/>
  <c r="NV87" i="2"/>
  <c r="NW87" i="2"/>
  <c r="NX87" i="2"/>
  <c r="NY87" i="2"/>
  <c r="NZ87" i="2"/>
  <c r="OA87" i="2"/>
  <c r="OB87" i="2"/>
  <c r="OC87" i="2"/>
  <c r="OD87" i="2"/>
  <c r="OE87" i="2"/>
  <c r="OF87" i="2"/>
  <c r="OG87" i="2"/>
  <c r="OH87" i="2"/>
  <c r="OI87" i="2"/>
  <c r="OJ87" i="2"/>
  <c r="OK87" i="2"/>
  <c r="OL87" i="2"/>
  <c r="OM87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EC81" i="2"/>
  <c r="ED81" i="2"/>
  <c r="EE81" i="2"/>
  <c r="EF81" i="2"/>
  <c r="EG81" i="2"/>
  <c r="EH81" i="2"/>
  <c r="EI81" i="2"/>
  <c r="EJ81" i="2"/>
  <c r="EK81" i="2"/>
  <c r="EL81" i="2"/>
  <c r="EM81" i="2"/>
  <c r="EN81" i="2"/>
  <c r="EO81" i="2"/>
  <c r="EP81" i="2"/>
  <c r="EQ81" i="2"/>
  <c r="ER81" i="2"/>
  <c r="ES81" i="2"/>
  <c r="ET81" i="2"/>
  <c r="EU81" i="2"/>
  <c r="EV81" i="2"/>
  <c r="EW81" i="2"/>
  <c r="EX81" i="2"/>
  <c r="EY81" i="2"/>
  <c r="EZ81" i="2"/>
  <c r="FA81" i="2"/>
  <c r="FB81" i="2"/>
  <c r="FC81" i="2"/>
  <c r="FD81" i="2"/>
  <c r="FE81" i="2"/>
  <c r="FF81" i="2"/>
  <c r="FG81" i="2"/>
  <c r="FH81" i="2"/>
  <c r="FI81" i="2"/>
  <c r="FJ81" i="2"/>
  <c r="FK81" i="2"/>
  <c r="FL81" i="2"/>
  <c r="FM81" i="2"/>
  <c r="FN81" i="2"/>
  <c r="FO81" i="2"/>
  <c r="FP81" i="2"/>
  <c r="FQ81" i="2"/>
  <c r="FR81" i="2"/>
  <c r="FS81" i="2"/>
  <c r="FT81" i="2"/>
  <c r="FU81" i="2"/>
  <c r="FV81" i="2"/>
  <c r="FW81" i="2"/>
  <c r="FX81" i="2"/>
  <c r="FY81" i="2"/>
  <c r="FZ81" i="2"/>
  <c r="GA81" i="2"/>
  <c r="GB81" i="2"/>
  <c r="GC81" i="2"/>
  <c r="GD81" i="2"/>
  <c r="GE81" i="2"/>
  <c r="GF81" i="2"/>
  <c r="GG81" i="2"/>
  <c r="GH81" i="2"/>
  <c r="GI81" i="2"/>
  <c r="GJ81" i="2"/>
  <c r="GK81" i="2"/>
  <c r="GL81" i="2"/>
  <c r="GM81" i="2"/>
  <c r="GN81" i="2"/>
  <c r="GO81" i="2"/>
  <c r="GP81" i="2"/>
  <c r="GQ81" i="2"/>
  <c r="GR81" i="2"/>
  <c r="GS81" i="2"/>
  <c r="GT81" i="2"/>
  <c r="GU81" i="2"/>
  <c r="GV81" i="2"/>
  <c r="GW81" i="2"/>
  <c r="GX81" i="2"/>
  <c r="GY81" i="2"/>
  <c r="GZ81" i="2"/>
  <c r="HA81" i="2"/>
  <c r="HB81" i="2"/>
  <c r="HC81" i="2"/>
  <c r="HD81" i="2"/>
  <c r="HE81" i="2"/>
  <c r="HF81" i="2"/>
  <c r="HG81" i="2"/>
  <c r="HH81" i="2"/>
  <c r="HI81" i="2"/>
  <c r="HJ81" i="2"/>
  <c r="HK81" i="2"/>
  <c r="HL81" i="2"/>
  <c r="HM81" i="2"/>
  <c r="HN81" i="2"/>
  <c r="HO81" i="2"/>
  <c r="HP81" i="2"/>
  <c r="HQ81" i="2"/>
  <c r="HR81" i="2"/>
  <c r="HS81" i="2"/>
  <c r="HT81" i="2"/>
  <c r="HU81" i="2"/>
  <c r="HV81" i="2"/>
  <c r="HW81" i="2"/>
  <c r="HX81" i="2"/>
  <c r="HY81" i="2"/>
  <c r="HZ81" i="2"/>
  <c r="IA81" i="2"/>
  <c r="IB81" i="2"/>
  <c r="IC81" i="2"/>
  <c r="ID81" i="2"/>
  <c r="IE81" i="2"/>
  <c r="IF81" i="2"/>
  <c r="IG81" i="2"/>
  <c r="IH81" i="2"/>
  <c r="II81" i="2"/>
  <c r="IJ81" i="2"/>
  <c r="IK81" i="2"/>
  <c r="IL81" i="2"/>
  <c r="IM81" i="2"/>
  <c r="IN81" i="2"/>
  <c r="IO81" i="2"/>
  <c r="IP81" i="2"/>
  <c r="IQ81" i="2"/>
  <c r="IR81" i="2"/>
  <c r="IS81" i="2"/>
  <c r="IT81" i="2"/>
  <c r="IU81" i="2"/>
  <c r="IV81" i="2"/>
  <c r="IW81" i="2"/>
  <c r="IX81" i="2"/>
  <c r="IY81" i="2"/>
  <c r="IZ81" i="2"/>
  <c r="JA81" i="2"/>
  <c r="JB81" i="2"/>
  <c r="JC81" i="2"/>
  <c r="JD81" i="2"/>
  <c r="JE81" i="2"/>
  <c r="JF81" i="2"/>
  <c r="JG81" i="2"/>
  <c r="JH81" i="2"/>
  <c r="JI81" i="2"/>
  <c r="JJ81" i="2"/>
  <c r="JK81" i="2"/>
  <c r="JL81" i="2"/>
  <c r="JM81" i="2"/>
  <c r="JN81" i="2"/>
  <c r="JO81" i="2"/>
  <c r="JP81" i="2"/>
  <c r="JQ81" i="2"/>
  <c r="JR81" i="2"/>
  <c r="JS81" i="2"/>
  <c r="JT81" i="2"/>
  <c r="JU81" i="2"/>
  <c r="JV81" i="2"/>
  <c r="JW81" i="2"/>
  <c r="JX81" i="2"/>
  <c r="JY81" i="2"/>
  <c r="JZ81" i="2"/>
  <c r="KA81" i="2"/>
  <c r="KB81" i="2"/>
  <c r="KC81" i="2"/>
  <c r="KD81" i="2"/>
  <c r="KE81" i="2"/>
  <c r="KF81" i="2"/>
  <c r="KG81" i="2"/>
  <c r="KH81" i="2"/>
  <c r="KI81" i="2"/>
  <c r="KJ81" i="2"/>
  <c r="KK81" i="2"/>
  <c r="KL81" i="2"/>
  <c r="KM81" i="2"/>
  <c r="KN81" i="2"/>
  <c r="KO81" i="2"/>
  <c r="KP81" i="2"/>
  <c r="KQ81" i="2"/>
  <c r="KR81" i="2"/>
  <c r="KS81" i="2"/>
  <c r="KT81" i="2"/>
  <c r="KU81" i="2"/>
  <c r="KV81" i="2"/>
  <c r="KW81" i="2"/>
  <c r="KX81" i="2"/>
  <c r="KY81" i="2"/>
  <c r="KZ81" i="2"/>
  <c r="LA81" i="2"/>
  <c r="LB81" i="2"/>
  <c r="LC81" i="2"/>
  <c r="LD81" i="2"/>
  <c r="LE81" i="2"/>
  <c r="LF81" i="2"/>
  <c r="LG81" i="2"/>
  <c r="LH81" i="2"/>
  <c r="LI81" i="2"/>
  <c r="LJ81" i="2"/>
  <c r="LK81" i="2"/>
  <c r="LL81" i="2"/>
  <c r="LM81" i="2"/>
  <c r="LN81" i="2"/>
  <c r="LO81" i="2"/>
  <c r="LP81" i="2"/>
  <c r="LQ81" i="2"/>
  <c r="LR81" i="2"/>
  <c r="LS81" i="2"/>
  <c r="LT81" i="2"/>
  <c r="LU81" i="2"/>
  <c r="LV81" i="2"/>
  <c r="LW81" i="2"/>
  <c r="LX81" i="2"/>
  <c r="LY81" i="2"/>
  <c r="LZ81" i="2"/>
  <c r="MA81" i="2"/>
  <c r="MB81" i="2"/>
  <c r="MC81" i="2"/>
  <c r="MD81" i="2"/>
  <c r="ME81" i="2"/>
  <c r="MF81" i="2"/>
  <c r="MG81" i="2"/>
  <c r="MH81" i="2"/>
  <c r="MI81" i="2"/>
  <c r="MJ81" i="2"/>
  <c r="MK81" i="2"/>
  <c r="ML81" i="2"/>
  <c r="MM81" i="2"/>
  <c r="MN81" i="2"/>
  <c r="MO81" i="2"/>
  <c r="MP81" i="2"/>
  <c r="MQ81" i="2"/>
  <c r="MR81" i="2"/>
  <c r="MS81" i="2"/>
  <c r="MT81" i="2"/>
  <c r="MU81" i="2"/>
  <c r="MV81" i="2"/>
  <c r="MW81" i="2"/>
  <c r="MX81" i="2"/>
  <c r="MY81" i="2"/>
  <c r="MZ81" i="2"/>
  <c r="NA81" i="2"/>
  <c r="NB81" i="2"/>
  <c r="NC81" i="2"/>
  <c r="ND81" i="2"/>
  <c r="NE81" i="2"/>
  <c r="NF81" i="2"/>
  <c r="NG81" i="2"/>
  <c r="NH81" i="2"/>
  <c r="NI81" i="2"/>
  <c r="NJ81" i="2"/>
  <c r="NK81" i="2"/>
  <c r="NL81" i="2"/>
  <c r="NM81" i="2"/>
  <c r="NN81" i="2"/>
  <c r="NO81" i="2"/>
  <c r="NP81" i="2"/>
  <c r="NQ81" i="2"/>
  <c r="NR81" i="2"/>
  <c r="NS81" i="2"/>
  <c r="NT81" i="2"/>
  <c r="NU81" i="2"/>
  <c r="NV81" i="2"/>
  <c r="NW81" i="2"/>
  <c r="NX81" i="2"/>
  <c r="NY81" i="2"/>
  <c r="NZ81" i="2"/>
  <c r="OA81" i="2"/>
  <c r="OB81" i="2"/>
  <c r="OC81" i="2"/>
  <c r="OD81" i="2"/>
  <c r="OE81" i="2"/>
  <c r="OF81" i="2"/>
  <c r="OG81" i="2"/>
  <c r="OH81" i="2"/>
  <c r="OI81" i="2"/>
  <c r="OJ81" i="2"/>
  <c r="OK81" i="2"/>
  <c r="OL81" i="2"/>
  <c r="OM8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GA13" i="2"/>
  <c r="GB13" i="2"/>
  <c r="GC13" i="2"/>
  <c r="GD13" i="2"/>
  <c r="GE13" i="2"/>
  <c r="GF13" i="2"/>
  <c r="GG13" i="2"/>
  <c r="GH13" i="2"/>
  <c r="GI13" i="2"/>
  <c r="GJ13" i="2"/>
  <c r="GK13" i="2"/>
  <c r="GL13" i="2"/>
  <c r="GM13" i="2"/>
  <c r="GN13" i="2"/>
  <c r="GO13" i="2"/>
  <c r="GP13" i="2"/>
  <c r="GQ13" i="2"/>
  <c r="GR13" i="2"/>
  <c r="GS13" i="2"/>
  <c r="GT13" i="2"/>
  <c r="GU13" i="2"/>
  <c r="GV13" i="2"/>
  <c r="GW13" i="2"/>
  <c r="GX13" i="2"/>
  <c r="GY13" i="2"/>
  <c r="GZ13" i="2"/>
  <c r="HA13" i="2"/>
  <c r="HB13" i="2"/>
  <c r="HC13" i="2"/>
  <c r="HD13" i="2"/>
  <c r="HE13" i="2"/>
  <c r="HF13" i="2"/>
  <c r="HG13" i="2"/>
  <c r="HH13" i="2"/>
  <c r="HI13" i="2"/>
  <c r="HJ13" i="2"/>
  <c r="HK13" i="2"/>
  <c r="HL13" i="2"/>
  <c r="HM13" i="2"/>
  <c r="HN13" i="2"/>
  <c r="HO13" i="2"/>
  <c r="HP13" i="2"/>
  <c r="HQ13" i="2"/>
  <c r="HR13" i="2"/>
  <c r="HS13" i="2"/>
  <c r="HT13" i="2"/>
  <c r="HU13" i="2"/>
  <c r="HV13" i="2"/>
  <c r="HW13" i="2"/>
  <c r="HX13" i="2"/>
  <c r="HY13" i="2"/>
  <c r="HZ13" i="2"/>
  <c r="IA13" i="2"/>
  <c r="IB13" i="2"/>
  <c r="IC13" i="2"/>
  <c r="ID13" i="2"/>
  <c r="IE13" i="2"/>
  <c r="IF13" i="2"/>
  <c r="IG13" i="2"/>
  <c r="IH13" i="2"/>
  <c r="II13" i="2"/>
  <c r="IJ13" i="2"/>
  <c r="IK13" i="2"/>
  <c r="IL13" i="2"/>
  <c r="IM13" i="2"/>
  <c r="IN13" i="2"/>
  <c r="IO13" i="2"/>
  <c r="IP13" i="2"/>
  <c r="IQ13" i="2"/>
  <c r="IR13" i="2"/>
  <c r="IS13" i="2"/>
  <c r="IT13" i="2"/>
  <c r="IU13" i="2"/>
  <c r="IV13" i="2"/>
  <c r="IW13" i="2"/>
  <c r="IX13" i="2"/>
  <c r="IY13" i="2"/>
  <c r="IZ13" i="2"/>
  <c r="JA13" i="2"/>
  <c r="JB13" i="2"/>
  <c r="JC13" i="2"/>
  <c r="JD13" i="2"/>
  <c r="JE13" i="2"/>
  <c r="JF13" i="2"/>
  <c r="JG13" i="2"/>
  <c r="JH13" i="2"/>
  <c r="JI13" i="2"/>
  <c r="JJ13" i="2"/>
  <c r="JK13" i="2"/>
  <c r="JL13" i="2"/>
  <c r="JM13" i="2"/>
  <c r="JN13" i="2"/>
  <c r="JO13" i="2"/>
  <c r="JP13" i="2"/>
  <c r="JQ13" i="2"/>
  <c r="JR13" i="2"/>
  <c r="JS13" i="2"/>
  <c r="JT13" i="2"/>
  <c r="JU13" i="2"/>
  <c r="JV13" i="2"/>
  <c r="JW13" i="2"/>
  <c r="JX13" i="2"/>
  <c r="JY13" i="2"/>
  <c r="JZ13" i="2"/>
  <c r="KA13" i="2"/>
  <c r="KB13" i="2"/>
  <c r="KC13" i="2"/>
  <c r="KD13" i="2"/>
  <c r="KE13" i="2"/>
  <c r="KF13" i="2"/>
  <c r="KG13" i="2"/>
  <c r="KH13" i="2"/>
  <c r="KI13" i="2"/>
  <c r="KJ13" i="2"/>
  <c r="KK13" i="2"/>
  <c r="KL13" i="2"/>
  <c r="KM13" i="2"/>
  <c r="KN13" i="2"/>
  <c r="KO13" i="2"/>
  <c r="KP13" i="2"/>
  <c r="KQ13" i="2"/>
  <c r="KR13" i="2"/>
  <c r="KS13" i="2"/>
  <c r="KT13" i="2"/>
  <c r="KU13" i="2"/>
  <c r="KV13" i="2"/>
  <c r="KW13" i="2"/>
  <c r="KX13" i="2"/>
  <c r="KY13" i="2"/>
  <c r="KZ13" i="2"/>
  <c r="LA13" i="2"/>
  <c r="LB13" i="2"/>
  <c r="LC13" i="2"/>
  <c r="LD13" i="2"/>
  <c r="LE13" i="2"/>
  <c r="LF13" i="2"/>
  <c r="LG13" i="2"/>
  <c r="LH13" i="2"/>
  <c r="LI13" i="2"/>
  <c r="LJ13" i="2"/>
  <c r="LK13" i="2"/>
  <c r="LL13" i="2"/>
  <c r="LM13" i="2"/>
  <c r="LN13" i="2"/>
  <c r="LO13" i="2"/>
  <c r="LP13" i="2"/>
  <c r="LQ13" i="2"/>
  <c r="LR13" i="2"/>
  <c r="LS13" i="2"/>
  <c r="LT13" i="2"/>
  <c r="LU13" i="2"/>
  <c r="LV13" i="2"/>
  <c r="LW13" i="2"/>
  <c r="LX13" i="2"/>
  <c r="LY13" i="2"/>
  <c r="LZ13" i="2"/>
  <c r="MA13" i="2"/>
  <c r="MB13" i="2"/>
  <c r="MC13" i="2"/>
  <c r="MD13" i="2"/>
  <c r="ME13" i="2"/>
  <c r="MF13" i="2"/>
  <c r="MG13" i="2"/>
  <c r="MH13" i="2"/>
  <c r="MI13" i="2"/>
  <c r="MJ13" i="2"/>
  <c r="MK13" i="2"/>
  <c r="ML13" i="2"/>
  <c r="MM13" i="2"/>
  <c r="MN13" i="2"/>
  <c r="MO13" i="2"/>
  <c r="MP13" i="2"/>
  <c r="MQ13" i="2"/>
  <c r="MR13" i="2"/>
  <c r="MS13" i="2"/>
  <c r="MT13" i="2"/>
  <c r="MU13" i="2"/>
  <c r="MV13" i="2"/>
  <c r="MW13" i="2"/>
  <c r="MX13" i="2"/>
  <c r="MY13" i="2"/>
  <c r="MZ13" i="2"/>
  <c r="NA13" i="2"/>
  <c r="NB13" i="2"/>
  <c r="NC13" i="2"/>
  <c r="ND13" i="2"/>
  <c r="NE13" i="2"/>
  <c r="NF13" i="2"/>
  <c r="NG13" i="2"/>
  <c r="NH13" i="2"/>
  <c r="NI13" i="2"/>
  <c r="NJ13" i="2"/>
  <c r="NK13" i="2"/>
  <c r="NL13" i="2"/>
  <c r="NM13" i="2"/>
  <c r="NN13" i="2"/>
  <c r="NO13" i="2"/>
  <c r="NP13" i="2"/>
  <c r="NQ13" i="2"/>
  <c r="NR13" i="2"/>
  <c r="NS13" i="2"/>
  <c r="NT13" i="2"/>
  <c r="NU13" i="2"/>
  <c r="NV13" i="2"/>
  <c r="NW13" i="2"/>
  <c r="NX13" i="2"/>
  <c r="NY13" i="2"/>
  <c r="NZ13" i="2"/>
  <c r="OA13" i="2"/>
  <c r="OB13" i="2"/>
  <c r="OC13" i="2"/>
  <c r="OD13" i="2"/>
  <c r="OE13" i="2"/>
  <c r="OF13" i="2"/>
  <c r="OG13" i="2"/>
  <c r="OH13" i="2"/>
  <c r="OI13" i="2"/>
  <c r="OJ13" i="2"/>
  <c r="OK13" i="2"/>
  <c r="OL13" i="2"/>
  <c r="OM1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IG3" i="2"/>
  <c r="IH3" i="2"/>
  <c r="II3" i="2"/>
  <c r="IJ3" i="2"/>
  <c r="IK3" i="2"/>
  <c r="IL3" i="2"/>
  <c r="IM3" i="2"/>
  <c r="IN3" i="2"/>
  <c r="IO3" i="2"/>
  <c r="IP3" i="2"/>
  <c r="IQ3" i="2"/>
  <c r="IR3" i="2"/>
  <c r="IS3" i="2"/>
  <c r="IT3" i="2"/>
  <c r="IU3" i="2"/>
  <c r="IV3" i="2"/>
  <c r="IW3" i="2"/>
  <c r="IX3" i="2"/>
  <c r="IY3" i="2"/>
  <c r="IZ3" i="2"/>
  <c r="JA3" i="2"/>
  <c r="JB3" i="2"/>
  <c r="JC3" i="2"/>
  <c r="JD3" i="2"/>
  <c r="JE3" i="2"/>
  <c r="JF3" i="2"/>
  <c r="JG3" i="2"/>
  <c r="JH3" i="2"/>
  <c r="JI3" i="2"/>
  <c r="JJ3" i="2"/>
  <c r="JK3" i="2"/>
  <c r="JL3" i="2"/>
  <c r="JM3" i="2"/>
  <c r="JN3" i="2"/>
  <c r="JO3" i="2"/>
  <c r="JP3" i="2"/>
  <c r="JQ3" i="2"/>
  <c r="JR3" i="2"/>
  <c r="JS3" i="2"/>
  <c r="JT3" i="2"/>
  <c r="JU3" i="2"/>
  <c r="JV3" i="2"/>
  <c r="JW3" i="2"/>
  <c r="JX3" i="2"/>
  <c r="JY3" i="2"/>
  <c r="JZ3" i="2"/>
  <c r="KA3" i="2"/>
  <c r="KB3" i="2"/>
  <c r="KC3" i="2"/>
  <c r="KD3" i="2"/>
  <c r="KE3" i="2"/>
  <c r="KF3" i="2"/>
  <c r="KG3" i="2"/>
  <c r="KH3" i="2"/>
  <c r="KI3" i="2"/>
  <c r="KJ3" i="2"/>
  <c r="KK3" i="2"/>
  <c r="KL3" i="2"/>
  <c r="KM3" i="2"/>
  <c r="KN3" i="2"/>
  <c r="KO3" i="2"/>
  <c r="KP3" i="2"/>
  <c r="KQ3" i="2"/>
  <c r="KR3" i="2"/>
  <c r="KS3" i="2"/>
  <c r="KT3" i="2"/>
  <c r="KU3" i="2"/>
  <c r="KV3" i="2"/>
  <c r="KW3" i="2"/>
  <c r="KX3" i="2"/>
  <c r="KY3" i="2"/>
  <c r="KZ3" i="2"/>
  <c r="LA3" i="2"/>
  <c r="LB3" i="2"/>
  <c r="LC3" i="2"/>
  <c r="LD3" i="2"/>
  <c r="LE3" i="2"/>
  <c r="LF3" i="2"/>
  <c r="LG3" i="2"/>
  <c r="LH3" i="2"/>
  <c r="LI3" i="2"/>
  <c r="LJ3" i="2"/>
  <c r="LK3" i="2"/>
  <c r="LL3" i="2"/>
  <c r="LM3" i="2"/>
  <c r="LN3" i="2"/>
  <c r="LO3" i="2"/>
  <c r="LP3" i="2"/>
  <c r="LQ3" i="2"/>
  <c r="LR3" i="2"/>
  <c r="LS3" i="2"/>
  <c r="LT3" i="2"/>
  <c r="LU3" i="2"/>
  <c r="LV3" i="2"/>
  <c r="LW3" i="2"/>
  <c r="LX3" i="2"/>
  <c r="LY3" i="2"/>
  <c r="LZ3" i="2"/>
  <c r="MA3" i="2"/>
  <c r="MB3" i="2"/>
  <c r="MC3" i="2"/>
  <c r="MD3" i="2"/>
  <c r="ME3" i="2"/>
  <c r="MF3" i="2"/>
  <c r="MG3" i="2"/>
  <c r="MH3" i="2"/>
  <c r="MI3" i="2"/>
  <c r="MJ3" i="2"/>
  <c r="MK3" i="2"/>
  <c r="ML3" i="2"/>
  <c r="MM3" i="2"/>
  <c r="MN3" i="2"/>
  <c r="MO3" i="2"/>
  <c r="MP3" i="2"/>
  <c r="MQ3" i="2"/>
  <c r="MR3" i="2"/>
  <c r="MS3" i="2"/>
  <c r="MT3" i="2"/>
  <c r="MU3" i="2"/>
  <c r="MV3" i="2"/>
  <c r="MW3" i="2"/>
  <c r="MX3" i="2"/>
  <c r="MY3" i="2"/>
  <c r="MZ3" i="2"/>
  <c r="NA3" i="2"/>
  <c r="NB3" i="2"/>
  <c r="NC3" i="2"/>
  <c r="ND3" i="2"/>
  <c r="NE3" i="2"/>
  <c r="NF3" i="2"/>
  <c r="NG3" i="2"/>
  <c r="NH3" i="2"/>
  <c r="NI3" i="2"/>
  <c r="NJ3" i="2"/>
  <c r="NK3" i="2"/>
  <c r="NL3" i="2"/>
  <c r="NM3" i="2"/>
  <c r="NN3" i="2"/>
  <c r="NO3" i="2"/>
  <c r="NP3" i="2"/>
  <c r="NQ3" i="2"/>
  <c r="NR3" i="2"/>
  <c r="NS3" i="2"/>
  <c r="NT3" i="2"/>
  <c r="NU3" i="2"/>
  <c r="NV3" i="2"/>
  <c r="NW3" i="2"/>
  <c r="NX3" i="2"/>
  <c r="NY3" i="2"/>
  <c r="NZ3" i="2"/>
  <c r="OA3" i="2"/>
  <c r="OB3" i="2"/>
  <c r="OC3" i="2"/>
  <c r="OD3" i="2"/>
  <c r="OE3" i="2"/>
  <c r="OF3" i="2"/>
  <c r="OG3" i="2"/>
  <c r="OH3" i="2"/>
  <c r="OI3" i="2"/>
  <c r="OJ3" i="2"/>
  <c r="OK3" i="2"/>
  <c r="OL3" i="2"/>
  <c r="OM3" i="2"/>
  <c r="D98" i="2"/>
  <c r="D87" i="2"/>
  <c r="D81" i="2"/>
  <c r="D21" i="2"/>
  <c r="D13" i="2"/>
  <c r="D3" i="2"/>
  <c r="ON4" i="1"/>
  <c r="OO4" i="1"/>
  <c r="ON5" i="1"/>
  <c r="OO5" i="1"/>
  <c r="ON6" i="1"/>
  <c r="OO6" i="1"/>
  <c r="ON7" i="1"/>
  <c r="OO7" i="1"/>
  <c r="ON8" i="1"/>
  <c r="OO8" i="1"/>
  <c r="ON9" i="1"/>
  <c r="OO9" i="1" s="1"/>
  <c r="ON10" i="1"/>
  <c r="OO10" i="1"/>
  <c r="ON11" i="1"/>
  <c r="OO11" i="1"/>
  <c r="ON12" i="1"/>
  <c r="OO12" i="1"/>
  <c r="ON13" i="1"/>
  <c r="OO13" i="1" s="1"/>
  <c r="ON14" i="1"/>
  <c r="OO14" i="1"/>
  <c r="ON15" i="1"/>
  <c r="OO15" i="1"/>
  <c r="ON16" i="1"/>
  <c r="OO16" i="1"/>
  <c r="ON17" i="1"/>
  <c r="OO17" i="1"/>
  <c r="ON18" i="1"/>
  <c r="OO18" i="1"/>
  <c r="ON19" i="1"/>
  <c r="OO19" i="1"/>
  <c r="ON20" i="1"/>
  <c r="OO20" i="1"/>
  <c r="ON21" i="1"/>
  <c r="OO21" i="1"/>
  <c r="ON22" i="1"/>
  <c r="OO22" i="1"/>
  <c r="ON23" i="1"/>
  <c r="OO23" i="1"/>
  <c r="ON24" i="1"/>
  <c r="OO24" i="1"/>
  <c r="ON25" i="1"/>
  <c r="OO25" i="1"/>
  <c r="ON26" i="1"/>
  <c r="OO26" i="1"/>
  <c r="ON27" i="1"/>
  <c r="OO27" i="1"/>
  <c r="ON28" i="1"/>
  <c r="OO28" i="1"/>
  <c r="ON29" i="1"/>
  <c r="OO29" i="1"/>
  <c r="ON30" i="1"/>
  <c r="OO30" i="1"/>
  <c r="ON31" i="1"/>
  <c r="OO31" i="1"/>
  <c r="ON32" i="1"/>
  <c r="OO32" i="1"/>
  <c r="ON33" i="1"/>
  <c r="OO33" i="1"/>
  <c r="ON34" i="1"/>
  <c r="OO34" i="1"/>
  <c r="ON35" i="1"/>
  <c r="OO35" i="1"/>
  <c r="ON36" i="1"/>
  <c r="OO36" i="1"/>
  <c r="ON37" i="1"/>
  <c r="OO37" i="1"/>
  <c r="ON38" i="1"/>
  <c r="OO38" i="1"/>
  <c r="ON39" i="1"/>
  <c r="OO39" i="1"/>
  <c r="ON40" i="1"/>
  <c r="OO40" i="1"/>
  <c r="ON41" i="1"/>
  <c r="OO41" i="1"/>
  <c r="ON42" i="1"/>
  <c r="OO42" i="1"/>
  <c r="ON43" i="1"/>
  <c r="OO43" i="1"/>
  <c r="ON44" i="1"/>
  <c r="OO44" i="1"/>
  <c r="ON45" i="1"/>
  <c r="OO45" i="1"/>
  <c r="ON46" i="1"/>
  <c r="OO46" i="1"/>
  <c r="ON47" i="1"/>
  <c r="OO47" i="1"/>
  <c r="ON48" i="1"/>
  <c r="OO48" i="1"/>
  <c r="ON49" i="1"/>
  <c r="OO49" i="1"/>
  <c r="ON50" i="1"/>
  <c r="OO50" i="1"/>
  <c r="ON51" i="1"/>
  <c r="OO51" i="1"/>
  <c r="ON52" i="1"/>
  <c r="OO52" i="1"/>
  <c r="ON53" i="1"/>
  <c r="OO53" i="1"/>
  <c r="ON54" i="1"/>
  <c r="OO54" i="1"/>
  <c r="ON55" i="1"/>
  <c r="OO55" i="1"/>
  <c r="ON56" i="1"/>
  <c r="OO56" i="1"/>
  <c r="ON57" i="1"/>
  <c r="OO57" i="1"/>
  <c r="ON58" i="1"/>
  <c r="OO58" i="1"/>
  <c r="ON59" i="1"/>
  <c r="OO59" i="1"/>
  <c r="ON60" i="1"/>
  <c r="OO60" i="1"/>
  <c r="ON61" i="1"/>
  <c r="OO61" i="1"/>
  <c r="ON62" i="1"/>
  <c r="OO62" i="1"/>
  <c r="ON63" i="1"/>
  <c r="OO63" i="1"/>
  <c r="ON64" i="1"/>
  <c r="OO64" i="1"/>
  <c r="ON65" i="1"/>
  <c r="OO65" i="1"/>
  <c r="ON66" i="1"/>
  <c r="OO66" i="1"/>
  <c r="ON67" i="1"/>
  <c r="OO67" i="1"/>
  <c r="ON68" i="1"/>
  <c r="OO68" i="1"/>
  <c r="ON69" i="1"/>
  <c r="OO69" i="1"/>
  <c r="ON70" i="1"/>
  <c r="OO70" i="1"/>
  <c r="ON71" i="1"/>
  <c r="OO71" i="1"/>
  <c r="ON72" i="1"/>
  <c r="OO72" i="1"/>
  <c r="ON73" i="1"/>
  <c r="OO73" i="1"/>
  <c r="ON74" i="1"/>
  <c r="OO74" i="1"/>
  <c r="ON75" i="1"/>
  <c r="OO75" i="1"/>
  <c r="ON76" i="1"/>
  <c r="OO76" i="1"/>
  <c r="ON77" i="1"/>
  <c r="OO77" i="1"/>
  <c r="ON78" i="1"/>
  <c r="OO78" i="1"/>
  <c r="ON79" i="1"/>
  <c r="OO79" i="1"/>
  <c r="ON80" i="1"/>
  <c r="OO80" i="1"/>
  <c r="ON81" i="1"/>
  <c r="OO81" i="1"/>
  <c r="ON82" i="1"/>
  <c r="OO82" i="1"/>
  <c r="ON83" i="1"/>
  <c r="OO83" i="1"/>
  <c r="ON84" i="1"/>
  <c r="OO84" i="1"/>
  <c r="ON85" i="1"/>
  <c r="OO85" i="1"/>
  <c r="ON86" i="1"/>
  <c r="OO86" i="1"/>
  <c r="ON87" i="1"/>
  <c r="OO87" i="1"/>
  <c r="ON88" i="1"/>
  <c r="OO88" i="1"/>
  <c r="ON89" i="1"/>
  <c r="OO89" i="1"/>
  <c r="ON90" i="1"/>
  <c r="OO90" i="1"/>
  <c r="ON91" i="1"/>
  <c r="OO91" i="1"/>
  <c r="ON92" i="1"/>
  <c r="OO92" i="1"/>
  <c r="ON93" i="1"/>
  <c r="OO93" i="1"/>
  <c r="ON94" i="1"/>
  <c r="OO94" i="1"/>
  <c r="ON95" i="1"/>
  <c r="OO95" i="1"/>
  <c r="ON96" i="1"/>
  <c r="OO96" i="1"/>
  <c r="ON97" i="1"/>
  <c r="OO97" i="1"/>
  <c r="ON98" i="1"/>
  <c r="OO98" i="1"/>
  <c r="ON99" i="1"/>
  <c r="OO99" i="1"/>
  <c r="ON100" i="1"/>
  <c r="OO100" i="1"/>
  <c r="ON101" i="1"/>
  <c r="OO101" i="1"/>
  <c r="ON102" i="1"/>
  <c r="OO102" i="1"/>
  <c r="ON103" i="1"/>
  <c r="OO103" i="1"/>
  <c r="OO3" i="1"/>
  <c r="ON3" i="1"/>
  <c r="K10" i="7" l="1"/>
  <c r="K11" i="7"/>
  <c r="K12" i="7"/>
  <c r="K13" i="7"/>
  <c r="K14" i="7"/>
  <c r="K9" i="7"/>
  <c r="K3" i="7"/>
  <c r="K4" i="7"/>
  <c r="K5" i="7"/>
  <c r="K6" i="7"/>
  <c r="K7" i="7"/>
  <c r="K2" i="7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EB119" i="2"/>
  <c r="EC119" i="2"/>
  <c r="ED119" i="2"/>
  <c r="EE119" i="2"/>
  <c r="EF119" i="2"/>
  <c r="EG119" i="2"/>
  <c r="EH119" i="2"/>
  <c r="EI119" i="2"/>
  <c r="EJ119" i="2"/>
  <c r="EK119" i="2"/>
  <c r="EL119" i="2"/>
  <c r="EM119" i="2"/>
  <c r="EN119" i="2"/>
  <c r="EO119" i="2"/>
  <c r="EP119" i="2"/>
  <c r="EQ119" i="2"/>
  <c r="ER119" i="2"/>
  <c r="ES119" i="2"/>
  <c r="ET119" i="2"/>
  <c r="EU119" i="2"/>
  <c r="EV119" i="2"/>
  <c r="EW119" i="2"/>
  <c r="EX119" i="2"/>
  <c r="EY119" i="2"/>
  <c r="EZ119" i="2"/>
  <c r="FA119" i="2"/>
  <c r="FB119" i="2"/>
  <c r="FC119" i="2"/>
  <c r="FD119" i="2"/>
  <c r="FE119" i="2"/>
  <c r="FF119" i="2"/>
  <c r="FG119" i="2"/>
  <c r="FH119" i="2"/>
  <c r="FI119" i="2"/>
  <c r="FJ119" i="2"/>
  <c r="FK119" i="2"/>
  <c r="FL119" i="2"/>
  <c r="FM119" i="2"/>
  <c r="FN119" i="2"/>
  <c r="FO119" i="2"/>
  <c r="FP119" i="2"/>
  <c r="FQ119" i="2"/>
  <c r="FR119" i="2"/>
  <c r="FS119" i="2"/>
  <c r="FT119" i="2"/>
  <c r="FU119" i="2"/>
  <c r="FV119" i="2"/>
  <c r="FW119" i="2"/>
  <c r="FX119" i="2"/>
  <c r="FY119" i="2"/>
  <c r="FZ119" i="2"/>
  <c r="GA119" i="2"/>
  <c r="GB119" i="2"/>
  <c r="GC119" i="2"/>
  <c r="GD119" i="2"/>
  <c r="GE119" i="2"/>
  <c r="GF119" i="2"/>
  <c r="GG119" i="2"/>
  <c r="GH119" i="2"/>
  <c r="GI119" i="2"/>
  <c r="GJ119" i="2"/>
  <c r="GK119" i="2"/>
  <c r="GL119" i="2"/>
  <c r="GM119" i="2"/>
  <c r="GN119" i="2"/>
  <c r="GO119" i="2"/>
  <c r="GP119" i="2"/>
  <c r="GQ119" i="2"/>
  <c r="GR119" i="2"/>
  <c r="GS119" i="2"/>
  <c r="GT119" i="2"/>
  <c r="GU119" i="2"/>
  <c r="GV119" i="2"/>
  <c r="GW119" i="2"/>
  <c r="GX119" i="2"/>
  <c r="GY119" i="2"/>
  <c r="GZ119" i="2"/>
  <c r="HA119" i="2"/>
  <c r="HB119" i="2"/>
  <c r="HC119" i="2"/>
  <c r="HD119" i="2"/>
  <c r="HE119" i="2"/>
  <c r="HF119" i="2"/>
  <c r="HG119" i="2"/>
  <c r="HH119" i="2"/>
  <c r="HI119" i="2"/>
  <c r="HJ119" i="2"/>
  <c r="HK119" i="2"/>
  <c r="HL119" i="2"/>
  <c r="HM119" i="2"/>
  <c r="HN119" i="2"/>
  <c r="HO119" i="2"/>
  <c r="HP119" i="2"/>
  <c r="HQ119" i="2"/>
  <c r="HR119" i="2"/>
  <c r="HS119" i="2"/>
  <c r="HT119" i="2"/>
  <c r="HU119" i="2"/>
  <c r="HV119" i="2"/>
  <c r="HW119" i="2"/>
  <c r="HX119" i="2"/>
  <c r="HY119" i="2"/>
  <c r="HZ119" i="2"/>
  <c r="IA119" i="2"/>
  <c r="IB119" i="2"/>
  <c r="IC119" i="2"/>
  <c r="ID119" i="2"/>
  <c r="IE119" i="2"/>
  <c r="IF119" i="2"/>
  <c r="IG119" i="2"/>
  <c r="IH119" i="2"/>
  <c r="II119" i="2"/>
  <c r="IJ119" i="2"/>
  <c r="IK119" i="2"/>
  <c r="IL119" i="2"/>
  <c r="IM119" i="2"/>
  <c r="IN119" i="2"/>
  <c r="IO119" i="2"/>
  <c r="IP119" i="2"/>
  <c r="IQ119" i="2"/>
  <c r="IR119" i="2"/>
  <c r="IS119" i="2"/>
  <c r="IT119" i="2"/>
  <c r="IU119" i="2"/>
  <c r="IV119" i="2"/>
  <c r="IW119" i="2"/>
  <c r="IX119" i="2"/>
  <c r="IY119" i="2"/>
  <c r="IZ119" i="2"/>
  <c r="JA119" i="2"/>
  <c r="JB119" i="2"/>
  <c r="JC119" i="2"/>
  <c r="JD119" i="2"/>
  <c r="JE119" i="2"/>
  <c r="JF119" i="2"/>
  <c r="JG119" i="2"/>
  <c r="JH119" i="2"/>
  <c r="JI119" i="2"/>
  <c r="JJ119" i="2"/>
  <c r="JK119" i="2"/>
  <c r="JL119" i="2"/>
  <c r="JM119" i="2"/>
  <c r="JN119" i="2"/>
  <c r="JO119" i="2"/>
  <c r="JP119" i="2"/>
  <c r="JQ119" i="2"/>
  <c r="JR119" i="2"/>
  <c r="JS119" i="2"/>
  <c r="JT119" i="2"/>
  <c r="JU119" i="2"/>
  <c r="JV119" i="2"/>
  <c r="JW119" i="2"/>
  <c r="JX119" i="2"/>
  <c r="JY119" i="2"/>
  <c r="JZ119" i="2"/>
  <c r="KA119" i="2"/>
  <c r="KB119" i="2"/>
  <c r="KC119" i="2"/>
  <c r="KD119" i="2"/>
  <c r="KE119" i="2"/>
  <c r="KF119" i="2"/>
  <c r="KG119" i="2"/>
  <c r="KH119" i="2"/>
  <c r="KI119" i="2"/>
  <c r="KJ119" i="2"/>
  <c r="KK119" i="2"/>
  <c r="KL119" i="2"/>
  <c r="KM119" i="2"/>
  <c r="KN119" i="2"/>
  <c r="KO119" i="2"/>
  <c r="KP119" i="2"/>
  <c r="KQ119" i="2"/>
  <c r="KR119" i="2"/>
  <c r="KS119" i="2"/>
  <c r="KT119" i="2"/>
  <c r="KU119" i="2"/>
  <c r="KV119" i="2"/>
  <c r="KW119" i="2"/>
  <c r="KX119" i="2"/>
  <c r="KY119" i="2"/>
  <c r="KZ119" i="2"/>
  <c r="LA119" i="2"/>
  <c r="LB119" i="2"/>
  <c r="LC119" i="2"/>
  <c r="LD119" i="2"/>
  <c r="LE119" i="2"/>
  <c r="LF119" i="2"/>
  <c r="LG119" i="2"/>
  <c r="LH119" i="2"/>
  <c r="LI119" i="2"/>
  <c r="LJ119" i="2"/>
  <c r="LK119" i="2"/>
  <c r="LL119" i="2"/>
  <c r="LM119" i="2"/>
  <c r="LN119" i="2"/>
  <c r="LO119" i="2"/>
  <c r="LP119" i="2"/>
  <c r="LQ119" i="2"/>
  <c r="LR119" i="2"/>
  <c r="LS119" i="2"/>
  <c r="LT119" i="2"/>
  <c r="LU119" i="2"/>
  <c r="LV119" i="2"/>
  <c r="LW119" i="2"/>
  <c r="LX119" i="2"/>
  <c r="LY119" i="2"/>
  <c r="LZ119" i="2"/>
  <c r="MA119" i="2"/>
  <c r="MB119" i="2"/>
  <c r="MC119" i="2"/>
  <c r="MD119" i="2"/>
  <c r="ME119" i="2"/>
  <c r="MF119" i="2"/>
  <c r="MG119" i="2"/>
  <c r="MH119" i="2"/>
  <c r="MI119" i="2"/>
  <c r="MJ119" i="2"/>
  <c r="MK119" i="2"/>
  <c r="ML119" i="2"/>
  <c r="MM119" i="2"/>
  <c r="MN119" i="2"/>
  <c r="MO119" i="2"/>
  <c r="MP119" i="2"/>
  <c r="MQ119" i="2"/>
  <c r="MR119" i="2"/>
  <c r="MS119" i="2"/>
  <c r="MT119" i="2"/>
  <c r="MU119" i="2"/>
  <c r="MV119" i="2"/>
  <c r="MW119" i="2"/>
  <c r="MX119" i="2"/>
  <c r="MY119" i="2"/>
  <c r="MZ119" i="2"/>
  <c r="NA119" i="2"/>
  <c r="NB119" i="2"/>
  <c r="NC119" i="2"/>
  <c r="ND119" i="2"/>
  <c r="NE119" i="2"/>
  <c r="NF119" i="2"/>
  <c r="NG119" i="2"/>
  <c r="NH119" i="2"/>
  <c r="NI119" i="2"/>
  <c r="NJ119" i="2"/>
  <c r="NK119" i="2"/>
  <c r="NL119" i="2"/>
  <c r="NM119" i="2"/>
  <c r="NN119" i="2"/>
  <c r="NO119" i="2"/>
  <c r="NP119" i="2"/>
  <c r="NQ119" i="2"/>
  <c r="NR119" i="2"/>
  <c r="NS119" i="2"/>
  <c r="NT119" i="2"/>
  <c r="NU119" i="2"/>
  <c r="NV119" i="2"/>
  <c r="NW119" i="2"/>
  <c r="NX119" i="2"/>
  <c r="NY119" i="2"/>
  <c r="NZ119" i="2"/>
  <c r="OA119" i="2"/>
  <c r="OB119" i="2"/>
  <c r="OC119" i="2"/>
  <c r="OD119" i="2"/>
  <c r="OE119" i="2"/>
  <c r="OF119" i="2"/>
  <c r="OG119" i="2"/>
  <c r="OH119" i="2"/>
  <c r="OI119" i="2"/>
  <c r="OJ119" i="2"/>
  <c r="OK119" i="2"/>
  <c r="OL119" i="2"/>
  <c r="OM119" i="2"/>
  <c r="D119" i="2"/>
  <c r="C114" i="2"/>
  <c r="C115" i="2"/>
  <c r="C116" i="2"/>
  <c r="C117" i="2"/>
  <c r="C118" i="2"/>
  <c r="C113" i="2"/>
  <c r="IC113" i="2"/>
  <c r="HF114" i="2"/>
  <c r="GQ115" i="2"/>
  <c r="KH113" i="2"/>
  <c r="JS114" i="2"/>
  <c r="CY113" i="2"/>
  <c r="MU113" i="2"/>
  <c r="MF114" i="2"/>
  <c r="HP113" i="2"/>
  <c r="GS114" i="2"/>
  <c r="DJ115" i="2"/>
  <c r="JM113" i="2"/>
  <c r="GD114" i="2"/>
  <c r="DC115" i="2"/>
  <c r="JF113" i="2"/>
  <c r="GE114" i="2"/>
  <c r="EZ115" i="2"/>
  <c r="IQ113" i="2"/>
  <c r="HL114" i="2"/>
  <c r="GW115" i="2"/>
  <c r="MF115" i="2"/>
  <c r="LI116" i="2"/>
  <c r="HZ117" i="2"/>
  <c r="LY115" i="2"/>
  <c r="KW113" i="2"/>
  <c r="JZ114" i="2"/>
  <c r="DF113" i="2"/>
  <c r="NB113" i="2"/>
  <c r="MM114" i="2"/>
  <c r="FS113" i="2"/>
  <c r="FD114" i="2"/>
  <c r="EG115" i="2"/>
  <c r="HX113" i="2"/>
  <c r="HA114" i="2"/>
  <c r="DR115" i="2"/>
  <c r="JU113" i="2"/>
  <c r="IX114" i="2"/>
  <c r="FW115" i="2"/>
  <c r="LZ113" i="2"/>
  <c r="IY114" i="2"/>
  <c r="FH115" i="2"/>
  <c r="LK113" i="2"/>
  <c r="LE113" i="2"/>
  <c r="HV114" i="2"/>
  <c r="HG115" i="2"/>
  <c r="KX113" i="2"/>
  <c r="HW114" i="2"/>
  <c r="HH115" i="2"/>
  <c r="KY113" i="2"/>
  <c r="HX114" i="2"/>
  <c r="HA115" i="2"/>
  <c r="KR113" i="2"/>
  <c r="JU114" i="2"/>
  <c r="CS113" i="2"/>
  <c r="MO113" i="2"/>
  <c r="LR114" i="2"/>
  <c r="EX113" i="2"/>
  <c r="EI114" i="2"/>
  <c r="OE114" i="2"/>
  <c r="GU113" i="2"/>
  <c r="DD114" i="2"/>
  <c r="MZ114" i="2"/>
  <c r="HX115" i="2"/>
  <c r="HA116" i="2"/>
  <c r="DR117" i="2"/>
  <c r="KC115" i="2"/>
  <c r="JF116" i="2"/>
  <c r="FW117" i="2"/>
  <c r="JN115" i="2"/>
  <c r="GE116" i="2"/>
  <c r="JA113" i="2"/>
  <c r="FR114" i="2"/>
  <c r="FC115" i="2"/>
  <c r="LF113" i="2"/>
  <c r="IE114" i="2"/>
  <c r="DW113" i="2"/>
  <c r="NS113" i="2"/>
  <c r="KR114" i="2"/>
  <c r="DP113" i="2"/>
  <c r="NL113" i="2"/>
  <c r="KC114" i="2"/>
  <c r="DA113" i="2"/>
  <c r="MW113" i="2"/>
  <c r="LZ114" i="2"/>
  <c r="CT113" i="2"/>
  <c r="MP113" i="2"/>
  <c r="MA114" i="2"/>
  <c r="EQ113" i="2"/>
  <c r="OM113" i="2"/>
  <c r="KV114" i="2"/>
  <c r="GG114" i="2"/>
  <c r="EW116" i="2"/>
  <c r="DZ117" i="2"/>
  <c r="HY115" i="2"/>
  <c r="HB116" i="2"/>
  <c r="DS117" i="2"/>
  <c r="JV115" i="2"/>
  <c r="IY116" i="2"/>
  <c r="LU113" i="2"/>
  <c r="IL114" i="2"/>
  <c r="FK115" i="2"/>
  <c r="LN113" i="2"/>
  <c r="IM114" i="2"/>
  <c r="FL115" i="2"/>
  <c r="LO113" i="2"/>
  <c r="IN114" i="2"/>
  <c r="FE115" i="2"/>
  <c r="LH113" i="2"/>
  <c r="HY114" i="2"/>
  <c r="HB115" i="2"/>
  <c r="KS113" i="2"/>
  <c r="JV114" i="2"/>
  <c r="DB113" i="2"/>
  <c r="MX113" i="2"/>
  <c r="MI114" i="2"/>
  <c r="HK113" i="2"/>
  <c r="GF114" i="2"/>
  <c r="DE115" i="2"/>
  <c r="KG113" i="2"/>
  <c r="ET113" i="2"/>
  <c r="FT115" i="2"/>
  <c r="LX114" i="2"/>
  <c r="GC114" i="2"/>
  <c r="NM113" i="2"/>
  <c r="GL113" i="2"/>
  <c r="GV115" i="2"/>
  <c r="DE113" i="2"/>
  <c r="NA113" i="2"/>
  <c r="MD114" i="2"/>
  <c r="FJ113" i="2"/>
  <c r="EU114" i="2"/>
  <c r="EF115" i="2"/>
  <c r="HW113" i="2"/>
  <c r="HH114" i="2"/>
  <c r="GK115" i="2"/>
  <c r="MN113" i="2"/>
  <c r="LQ114" i="2"/>
  <c r="EO113" i="2"/>
  <c r="OK113" i="2"/>
  <c r="LB114" i="2"/>
  <c r="EH113" i="2"/>
  <c r="OD113" i="2"/>
  <c r="LC114" i="2"/>
  <c r="DS113" i="2"/>
  <c r="NO113" i="2"/>
  <c r="MJ114" i="2"/>
  <c r="FR115" i="2"/>
  <c r="GK116" i="2"/>
  <c r="DB117" i="2"/>
  <c r="DN115" i="2"/>
  <c r="FY113" i="2"/>
  <c r="FB114" i="2"/>
  <c r="EM115" i="2"/>
  <c r="ID113" i="2"/>
  <c r="HO114" i="2"/>
  <c r="GZ115" i="2"/>
  <c r="KQ113" i="2"/>
  <c r="KB114" i="2"/>
  <c r="CZ113" i="2"/>
  <c r="MV113" i="2"/>
  <c r="LY114" i="2"/>
  <c r="EW113" i="2"/>
  <c r="DZ114" i="2"/>
  <c r="NV114" i="2"/>
  <c r="HB113" i="2"/>
  <c r="EA114" i="2"/>
  <c r="NW114" i="2"/>
  <c r="GM113" i="2"/>
  <c r="GG113" i="2"/>
  <c r="CX114" i="2"/>
  <c r="MT114" i="2"/>
  <c r="FZ113" i="2"/>
  <c r="CY114" i="2"/>
  <c r="MU114" i="2"/>
  <c r="GA113" i="2"/>
  <c r="CZ114" i="2"/>
  <c r="MV114" i="2"/>
  <c r="FT113" i="2"/>
  <c r="EW114" i="2"/>
  <c r="DZ115" i="2"/>
  <c r="HQ113" i="2"/>
  <c r="GT114" i="2"/>
  <c r="DS115" i="2"/>
  <c r="JV113" i="2"/>
  <c r="JG114" i="2"/>
  <c r="FP115" i="2"/>
  <c r="LS113" i="2"/>
  <c r="IB114" i="2"/>
  <c r="HM115" i="2"/>
  <c r="MV115" i="2"/>
  <c r="LY116" i="2"/>
  <c r="IP117" i="2"/>
  <c r="EH116" i="2"/>
  <c r="OD116" i="2"/>
  <c r="MJ113" i="2"/>
  <c r="OL115" i="2"/>
  <c r="EC113" i="2"/>
  <c r="NY113" i="2"/>
  <c r="KP114" i="2"/>
  <c r="GH113" i="2"/>
  <c r="DG114" i="2"/>
  <c r="NC114" i="2"/>
  <c r="IU113" i="2"/>
  <c r="FT114" i="2"/>
  <c r="EW115" i="2"/>
  <c r="IN113" i="2"/>
  <c r="FE114" i="2"/>
  <c r="EH115" i="2"/>
  <c r="HY113" i="2"/>
  <c r="HB114" i="2"/>
  <c r="EA115" i="2"/>
  <c r="HR113" i="2"/>
  <c r="HC114" i="2"/>
  <c r="DL115" i="2"/>
  <c r="JO113" i="2"/>
  <c r="FX114" i="2"/>
  <c r="CW115" i="2"/>
  <c r="KR115" i="2"/>
  <c r="JU116" i="2"/>
  <c r="IX117" i="2"/>
  <c r="MW115" i="2"/>
  <c r="LZ116" i="2"/>
  <c r="IQ117" i="2"/>
  <c r="EA116" i="2"/>
  <c r="GW113" i="2"/>
  <c r="DN114" i="2"/>
  <c r="NJ114" i="2"/>
  <c r="GP113" i="2"/>
  <c r="DO114" i="2"/>
  <c r="NK114" i="2"/>
  <c r="GQ113" i="2"/>
  <c r="DP114" i="2"/>
  <c r="NL114" i="2"/>
  <c r="GJ113" i="2"/>
  <c r="DA114" i="2"/>
  <c r="MW114" i="2"/>
  <c r="FU113" i="2"/>
  <c r="EX114" i="2"/>
  <c r="EI115" i="2"/>
  <c r="HZ113" i="2"/>
  <c r="HK114" i="2"/>
  <c r="GF115" i="2"/>
  <c r="MI113" i="2"/>
  <c r="LD114" i="2"/>
  <c r="EJ113" i="2"/>
  <c r="LF114" i="2"/>
  <c r="EM114" i="2"/>
  <c r="ME113" i="2"/>
  <c r="GR113" i="2"/>
  <c r="FN115" i="2"/>
  <c r="MX114" i="2"/>
  <c r="HS114" i="2"/>
  <c r="NG113" i="2"/>
  <c r="FQ113" i="2"/>
  <c r="ET114" i="2"/>
  <c r="EE115" i="2"/>
  <c r="HV113" i="2"/>
  <c r="HG114" i="2"/>
  <c r="GR115" i="2"/>
  <c r="KI113" i="2"/>
  <c r="JT114" i="2"/>
  <c r="FD113" i="2"/>
  <c r="EG114" i="2"/>
  <c r="OC114" i="2"/>
  <c r="HA113" i="2"/>
  <c r="DR114" i="2"/>
  <c r="NN114" i="2"/>
  <c r="GT113" i="2"/>
  <c r="DS114" i="2"/>
  <c r="NO114" i="2"/>
  <c r="GE113" i="2"/>
  <c r="EZ114" i="2"/>
  <c r="EK115" i="2"/>
  <c r="JT115" i="2"/>
  <c r="IW116" i="2"/>
  <c r="FN117" i="2"/>
  <c r="JM115" i="2"/>
  <c r="IK113" i="2"/>
  <c r="HN114" i="2"/>
  <c r="GY115" i="2"/>
  <c r="KP113" i="2"/>
  <c r="KA114" i="2"/>
  <c r="DG113" i="2"/>
  <c r="NC113" i="2"/>
  <c r="MN114" i="2"/>
  <c r="FL113" i="2"/>
  <c r="EO114" i="2"/>
  <c r="OK114" i="2"/>
  <c r="HI113" i="2"/>
  <c r="GL114" i="2"/>
  <c r="DK115" i="2"/>
  <c r="JN113" i="2"/>
  <c r="GM114" i="2"/>
  <c r="CV115" i="2"/>
  <c r="IY113" i="2"/>
  <c r="IS113" i="2"/>
  <c r="FJ114" i="2"/>
  <c r="EU115" i="2"/>
  <c r="IL113" i="2"/>
  <c r="FK114" i="2"/>
  <c r="EV115" i="2"/>
  <c r="IM113" i="2"/>
  <c r="FL114" i="2"/>
  <c r="EO115" i="2"/>
  <c r="IF113" i="2"/>
  <c r="HI114" i="2"/>
  <c r="GL115" i="2"/>
  <c r="KC113" i="2"/>
  <c r="JF114" i="2"/>
  <c r="GE115" i="2"/>
  <c r="MH113" i="2"/>
  <c r="LS114" i="2"/>
  <c r="EI113" i="2"/>
  <c r="OE113" i="2"/>
  <c r="KN114" i="2"/>
  <c r="DU114" i="2"/>
  <c r="EO116" i="2"/>
  <c r="OK116" i="2"/>
  <c r="HQ115" i="2"/>
  <c r="GT116" i="2"/>
  <c r="DK117" i="2"/>
  <c r="DV115" i="2"/>
  <c r="DS116" i="2"/>
  <c r="GO113" i="2"/>
  <c r="DF114" i="2"/>
  <c r="NB114" i="2"/>
  <c r="IT113" i="2"/>
  <c r="FS114" i="2"/>
  <c r="FD115" i="2"/>
  <c r="LG113" i="2"/>
  <c r="IF114" i="2"/>
  <c r="HI115" i="2"/>
  <c r="KZ113" i="2"/>
  <c r="HQ114" i="2"/>
  <c r="GT115" i="2"/>
  <c r="KK113" i="2"/>
  <c r="JN114" i="2"/>
  <c r="GM115" i="2"/>
  <c r="KD113" i="2"/>
  <c r="JO114" i="2"/>
  <c r="FX115" i="2"/>
  <c r="MA113" i="2"/>
  <c r="IJ114" i="2"/>
  <c r="FI115" i="2"/>
  <c r="ND115" i="2"/>
  <c r="MG116" i="2"/>
  <c r="EC114" i="2"/>
  <c r="EP116" i="2"/>
  <c r="OL116" i="2"/>
  <c r="GH115" i="2"/>
  <c r="GM116" i="2"/>
  <c r="JI113" i="2"/>
  <c r="FZ114" i="2"/>
  <c r="CY115" i="2"/>
  <c r="JB113" i="2"/>
  <c r="GA114" i="2"/>
  <c r="CZ115" i="2"/>
  <c r="JC113" i="2"/>
  <c r="GB114" i="2"/>
  <c r="CS115" i="2"/>
  <c r="IV113" i="2"/>
  <c r="FM114" i="2"/>
  <c r="EP115" i="2"/>
  <c r="IG113" i="2"/>
  <c r="HJ114" i="2"/>
  <c r="GU115" i="2"/>
  <c r="KL113" i="2"/>
  <c r="JW114" i="2"/>
  <c r="EY113" i="2"/>
  <c r="DT114" i="2"/>
  <c r="NP114" i="2"/>
  <c r="ES113" i="2"/>
  <c r="DW115" i="2"/>
  <c r="LO114" i="2"/>
  <c r="GJ114" i="2"/>
  <c r="MF113" i="2"/>
  <c r="GK113" i="2"/>
  <c r="HC115" i="2"/>
  <c r="NG114" i="2"/>
  <c r="ER114" i="2"/>
  <c r="MT113" i="2"/>
  <c r="DY115" i="2"/>
  <c r="LY113" i="2"/>
  <c r="IQ114" i="2"/>
  <c r="OF113" i="2"/>
  <c r="DM113" i="2"/>
  <c r="FC114" i="2"/>
  <c r="GS115" i="2"/>
  <c r="MG113" i="2"/>
  <c r="LK114" i="2"/>
  <c r="KH114" i="2"/>
  <c r="DO113" i="2"/>
  <c r="ND113" i="2"/>
  <c r="OD114" i="2"/>
  <c r="JG113" i="2"/>
  <c r="JM116" i="2"/>
  <c r="II117" i="2"/>
  <c r="ID114" i="2"/>
  <c r="GI113" i="2"/>
  <c r="CS114" i="2"/>
  <c r="OL114" i="2"/>
  <c r="HC113" i="2"/>
  <c r="HI116" i="2"/>
  <c r="GE117" i="2"/>
  <c r="KX114" i="2"/>
  <c r="EE113" i="2"/>
  <c r="NT113" i="2"/>
  <c r="MH114" i="2"/>
  <c r="JW113" i="2"/>
  <c r="LV113" i="2"/>
  <c r="FV114" i="2"/>
  <c r="GO115" i="2"/>
  <c r="FM116" i="2"/>
  <c r="HR117" i="2"/>
  <c r="DR116" i="2"/>
  <c r="EA117" i="2"/>
  <c r="KT115" i="2"/>
  <c r="KM116" i="2"/>
  <c r="JH117" i="2"/>
  <c r="KM115" i="2"/>
  <c r="JH116" i="2"/>
  <c r="GG117" i="2"/>
  <c r="IR115" i="2"/>
  <c r="FI116" i="2"/>
  <c r="EL117" i="2"/>
  <c r="ET115" i="2"/>
  <c r="GH116" i="2"/>
  <c r="DG117" i="2"/>
  <c r="FQ114" i="2"/>
  <c r="EU116" i="2"/>
  <c r="FA113" i="2"/>
  <c r="FS115" i="2"/>
  <c r="LW114" i="2"/>
  <c r="GR114" i="2"/>
  <c r="OB113" i="2"/>
  <c r="GS113" i="2"/>
  <c r="HK115" i="2"/>
  <c r="HD115" i="2"/>
  <c r="KF114" i="2"/>
  <c r="FU116" i="2"/>
  <c r="IH117" i="2"/>
  <c r="DZ116" i="2"/>
  <c r="EI117" i="2"/>
  <c r="LB115" i="2"/>
  <c r="KU116" i="2"/>
  <c r="JP117" i="2"/>
  <c r="KU115" i="2"/>
  <c r="JP116" i="2"/>
  <c r="JA117" i="2"/>
  <c r="LL115" i="2"/>
  <c r="IC116" i="2"/>
  <c r="HF117" i="2"/>
  <c r="JY115" i="2"/>
  <c r="JB116" i="2"/>
  <c r="GA117" i="2"/>
  <c r="KX115" i="2"/>
  <c r="KA116" i="2"/>
  <c r="JL117" i="2"/>
  <c r="DF118" i="2"/>
  <c r="MK113" i="2"/>
  <c r="GX113" i="2"/>
  <c r="GJ115" i="2"/>
  <c r="OB114" i="2"/>
  <c r="NU114" i="2"/>
  <c r="IP113" i="2"/>
  <c r="II113" i="2"/>
  <c r="GV113" i="2"/>
  <c r="GC116" i="2"/>
  <c r="JF117" i="2"/>
  <c r="EX116" i="2"/>
  <c r="HS117" i="2"/>
  <c r="EY116" i="2"/>
  <c r="EZ117" i="2"/>
  <c r="JQ114" i="2"/>
  <c r="EZ116" i="2"/>
  <c r="EK117" i="2"/>
  <c r="JH115" i="2"/>
  <c r="FY116" i="2"/>
  <c r="FB117" i="2"/>
  <c r="HU115" i="2"/>
  <c r="GX116" i="2"/>
  <c r="DW117" i="2"/>
  <c r="GP114" i="2"/>
  <c r="OH113" i="2"/>
  <c r="IT114" i="2"/>
  <c r="DH115" i="2"/>
  <c r="JR113" i="2"/>
  <c r="EM113" i="2"/>
  <c r="DQ115" i="2"/>
  <c r="LA114" i="2"/>
  <c r="FF114" i="2"/>
  <c r="LJ113" i="2"/>
  <c r="FO113" i="2"/>
  <c r="NX114" i="2"/>
  <c r="NT115" i="2"/>
  <c r="CT117" i="2"/>
  <c r="NE115" i="2"/>
  <c r="MX116" i="2"/>
  <c r="KD115" i="2"/>
  <c r="JW116" i="2"/>
  <c r="IR117" i="2"/>
  <c r="JW115" i="2"/>
  <c r="IR116" i="2"/>
  <c r="FQ117" i="2"/>
  <c r="IB115" i="2"/>
  <c r="HE116" i="2"/>
  <c r="GH117" i="2"/>
  <c r="CX113" i="2"/>
  <c r="EV114" i="2"/>
  <c r="FV115" i="2"/>
  <c r="LR113" i="2"/>
  <c r="JX114" i="2"/>
  <c r="JP113" i="2"/>
  <c r="FR113" i="2"/>
  <c r="HP114" i="2"/>
  <c r="GD115" i="2"/>
  <c r="OL113" i="2"/>
  <c r="NQ113" i="2"/>
  <c r="KI114" i="2"/>
  <c r="DH113" i="2"/>
  <c r="EH114" i="2"/>
  <c r="DD115" i="2"/>
  <c r="KJ115" i="2"/>
  <c r="LR116" i="2"/>
  <c r="LM113" i="2"/>
  <c r="KQ114" i="2"/>
  <c r="GB113" i="2"/>
  <c r="EP114" i="2"/>
  <c r="OM114" i="2"/>
  <c r="IF115" i="2"/>
  <c r="JN116" i="2"/>
  <c r="OG113" i="2"/>
  <c r="KY114" i="2"/>
  <c r="DX113" i="2"/>
  <c r="NE113" i="2"/>
  <c r="DT115" i="2"/>
  <c r="ED114" i="2"/>
  <c r="NE114" i="2"/>
  <c r="JP114" i="2"/>
  <c r="OJ115" i="2"/>
  <c r="EH117" i="2"/>
  <c r="NU115" i="2"/>
  <c r="NN116" i="2"/>
  <c r="HR115" i="2"/>
  <c r="HK116" i="2"/>
  <c r="GV117" i="2"/>
  <c r="IA115" i="2"/>
  <c r="GV116" i="2"/>
  <c r="DU117" i="2"/>
  <c r="JY114" i="2"/>
  <c r="CW116" i="2"/>
  <c r="MS116" i="2"/>
  <c r="KV113" i="2"/>
  <c r="DV116" i="2"/>
  <c r="NR116" i="2"/>
  <c r="KQ117" i="2"/>
  <c r="NB115" i="2"/>
  <c r="ME116" i="2"/>
  <c r="LN114" i="2"/>
  <c r="GI114" i="2"/>
  <c r="MM113" i="2"/>
  <c r="GZ113" i="2"/>
  <c r="HJ115" i="2"/>
  <c r="NF114" i="2"/>
  <c r="IA114" i="2"/>
  <c r="FH114" i="2"/>
  <c r="LH115" i="2"/>
  <c r="EP117" i="2"/>
  <c r="OC115" i="2"/>
  <c r="NV116" i="2"/>
  <c r="HZ115" i="2"/>
  <c r="HS116" i="2"/>
  <c r="HD117" i="2"/>
  <c r="II115" i="2"/>
  <c r="HD116" i="2"/>
  <c r="GO117" i="2"/>
  <c r="IZ115" i="2"/>
  <c r="FQ116" i="2"/>
  <c r="ET117" i="2"/>
  <c r="HF115" i="2"/>
  <c r="GP116" i="2"/>
  <c r="DO117" i="2"/>
  <c r="IL115" i="2"/>
  <c r="HO116" i="2"/>
  <c r="GZ117" i="2"/>
  <c r="NY117" i="2"/>
  <c r="FI113" i="2"/>
  <c r="GA115" i="2"/>
  <c r="NS114" i="2"/>
  <c r="GZ114" i="2"/>
  <c r="IG114" i="2"/>
  <c r="HZ114" i="2"/>
  <c r="CU113" i="2"/>
  <c r="DM115" i="2"/>
  <c r="CS116" i="2"/>
  <c r="EX117" i="2"/>
  <c r="OK115" i="2"/>
  <c r="EQ117" i="2"/>
  <c r="LJ115" i="2"/>
  <c r="NO116" i="2"/>
  <c r="CV113" i="2"/>
  <c r="NO115" i="2"/>
  <c r="MJ116" i="2"/>
  <c r="IB113" i="2"/>
  <c r="DM116" i="2"/>
  <c r="NI116" i="2"/>
  <c r="CW114" i="2"/>
  <c r="EL116" i="2"/>
  <c r="OH116" i="2"/>
  <c r="MS113" i="2"/>
  <c r="HF113" i="2"/>
  <c r="HU113" i="2"/>
  <c r="JC114" i="2"/>
  <c r="DG115" i="2"/>
  <c r="DP115" i="2"/>
  <c r="LH114" i="2"/>
  <c r="DY114" i="2"/>
  <c r="LI113" i="2"/>
  <c r="FV113" i="2"/>
  <c r="ER115" i="2"/>
  <c r="IZ114" i="2"/>
  <c r="JL115" i="2"/>
  <c r="MO116" i="2"/>
  <c r="IW115" i="2"/>
  <c r="JV116" i="2"/>
  <c r="OG114" i="2"/>
  <c r="GU116" i="2"/>
  <c r="GF117" i="2"/>
  <c r="GP115" i="2"/>
  <c r="GF116" i="2"/>
  <c r="DE117" i="2"/>
  <c r="FA114" i="2"/>
  <c r="ES116" i="2"/>
  <c r="DV117" i="2"/>
  <c r="MS114" i="2"/>
  <c r="KO113" i="2"/>
  <c r="KB113" i="2"/>
  <c r="HL115" i="2"/>
  <c r="NI113" i="2"/>
  <c r="KJ113" i="2"/>
  <c r="EA113" i="2"/>
  <c r="NK113" i="2"/>
  <c r="HJ113" i="2"/>
  <c r="GD117" i="2"/>
  <c r="DV113" i="2"/>
  <c r="MO114" i="2"/>
  <c r="DL114" i="2"/>
  <c r="MH115" i="2"/>
  <c r="OA113" i="2"/>
  <c r="FN113" i="2"/>
  <c r="FC113" i="2"/>
  <c r="NQ114" i="2"/>
  <c r="JA114" i="2"/>
  <c r="HC117" i="2"/>
  <c r="MY116" i="2"/>
  <c r="MY115" i="2"/>
  <c r="IS117" i="2"/>
  <c r="HU116" i="2"/>
  <c r="JQ115" i="2"/>
  <c r="FS117" i="2"/>
  <c r="HG116" i="2"/>
  <c r="FB113" i="2"/>
  <c r="NT114" i="2"/>
  <c r="NU113" i="2"/>
  <c r="IA113" i="2"/>
  <c r="KC116" i="2"/>
  <c r="HR116" i="2"/>
  <c r="OD115" i="2"/>
  <c r="MB117" i="2"/>
  <c r="MB116" i="2"/>
  <c r="NX115" i="2"/>
  <c r="JR117" i="2"/>
  <c r="LN116" i="2"/>
  <c r="NJ115" i="2"/>
  <c r="JT116" i="2"/>
  <c r="GH114" i="2"/>
  <c r="HG113" i="2"/>
  <c r="IO113" i="2"/>
  <c r="GN114" i="2"/>
  <c r="KK116" i="2"/>
  <c r="HZ116" i="2"/>
  <c r="IA116" i="2"/>
  <c r="IQ115" i="2"/>
  <c r="GW117" i="2"/>
  <c r="IK116" i="2"/>
  <c r="KG115" i="2"/>
  <c r="GI117" i="2"/>
  <c r="GY114" i="2"/>
  <c r="JQ113" i="2"/>
  <c r="KA113" i="2"/>
  <c r="EX115" i="2"/>
  <c r="FO114" i="2"/>
  <c r="FY115" i="2"/>
  <c r="HB117" i="2"/>
  <c r="CU117" i="2"/>
  <c r="MI116" i="2"/>
  <c r="MI115" i="2"/>
  <c r="IC117" i="2"/>
  <c r="JQ116" i="2"/>
  <c r="JA115" i="2"/>
  <c r="FR116" i="2"/>
  <c r="FC117" i="2"/>
  <c r="HN115" i="2"/>
  <c r="JL114" i="2"/>
  <c r="LA113" i="2"/>
  <c r="EJ115" i="2"/>
  <c r="JD115" i="2"/>
  <c r="IO115" i="2"/>
  <c r="JF115" i="2"/>
  <c r="FX117" i="2"/>
  <c r="DL116" i="2"/>
  <c r="KG117" i="2"/>
  <c r="JI116" i="2"/>
  <c r="IS115" i="2"/>
  <c r="HG117" i="2"/>
  <c r="EM116" i="2"/>
  <c r="EV117" i="2"/>
  <c r="JE117" i="2"/>
  <c r="IT118" i="2"/>
  <c r="FY118" i="2"/>
  <c r="EE118" i="2"/>
  <c r="OA118" i="2"/>
  <c r="CZ116" i="2"/>
  <c r="HH118" i="2"/>
  <c r="GO118" i="2"/>
  <c r="EG118" i="2"/>
  <c r="OC118" i="2"/>
  <c r="DP116" i="2"/>
  <c r="HJ118" i="2"/>
  <c r="DL118" i="2"/>
  <c r="MX117" i="2"/>
  <c r="MA118" i="2"/>
  <c r="DO115" i="2"/>
  <c r="EV113" i="2"/>
  <c r="MP114" i="2"/>
  <c r="MY113" i="2"/>
  <c r="FE116" i="2"/>
  <c r="DJ116" i="2"/>
  <c r="KL115" i="2"/>
  <c r="LL117" i="2"/>
  <c r="IZ116" i="2"/>
  <c r="IJ115" i="2"/>
  <c r="GP117" i="2"/>
  <c r="FZ116" i="2"/>
  <c r="IR113" i="2"/>
  <c r="IM116" i="2"/>
  <c r="KR117" i="2"/>
  <c r="GH118" i="2"/>
  <c r="HO115" i="2"/>
  <c r="MT117" i="2"/>
  <c r="LW118" i="2"/>
  <c r="FL116" i="2"/>
  <c r="HP118" i="2"/>
  <c r="HU118" i="2"/>
  <c r="EO118" i="2"/>
  <c r="OK118" i="2"/>
  <c r="GB116" i="2"/>
  <c r="FF118" i="2"/>
  <c r="LP116" i="2"/>
  <c r="DX116" i="2"/>
  <c r="HK118" i="2"/>
  <c r="EN116" i="2"/>
  <c r="KS117" i="2"/>
  <c r="GR116" i="2"/>
  <c r="DJ118" i="2"/>
  <c r="JD113" i="2"/>
  <c r="KE114" i="2"/>
  <c r="LX115" i="2"/>
  <c r="LJ116" i="2"/>
  <c r="FG116" i="2"/>
  <c r="FH113" i="2"/>
  <c r="KF116" i="2"/>
  <c r="GG116" i="2"/>
  <c r="FI114" i="2"/>
  <c r="EE117" i="2"/>
  <c r="MD115" i="2"/>
  <c r="FL117" i="2"/>
  <c r="KX117" i="2"/>
  <c r="JJ118" i="2"/>
  <c r="JY118" i="2"/>
  <c r="HG118" i="2"/>
  <c r="EB118" i="2"/>
  <c r="LA117" i="2"/>
  <c r="HX118" i="2"/>
  <c r="DH116" i="2"/>
  <c r="HI118" i="2"/>
  <c r="LU118" i="2"/>
  <c r="DB118" i="2"/>
  <c r="MX118" i="2"/>
  <c r="CU118" i="2"/>
  <c r="NQ118" i="2"/>
  <c r="DA115" i="2"/>
  <c r="DB114" i="2"/>
  <c r="DK113" i="2"/>
  <c r="HQ116" i="2"/>
  <c r="MH116" i="2"/>
  <c r="FO116" i="2"/>
  <c r="HT113" i="2"/>
  <c r="KN116" i="2"/>
  <c r="GO116" i="2"/>
  <c r="HU114" i="2"/>
  <c r="EM117" i="2"/>
  <c r="ML115" i="2"/>
  <c r="MU116" i="2"/>
  <c r="LH117" i="2"/>
  <c r="GX118" i="2"/>
  <c r="KC117" i="2"/>
  <c r="NJ117" i="2"/>
  <c r="MM118" i="2"/>
  <c r="GN113" i="2"/>
  <c r="DH118" i="2"/>
  <c r="JL116" i="2"/>
  <c r="NL117" i="2"/>
  <c r="KC118" i="2"/>
  <c r="LG117" i="2"/>
  <c r="JK113" i="2"/>
  <c r="KM113" i="2"/>
  <c r="IX115" i="2"/>
  <c r="MZ116" i="2"/>
  <c r="FR117" i="2"/>
  <c r="LF115" i="2"/>
  <c r="KB117" i="2"/>
  <c r="EK118" i="2"/>
  <c r="IK118" i="2"/>
  <c r="ES118" i="2"/>
  <c r="LF117" i="2"/>
  <c r="LB118" i="2"/>
  <c r="DI117" i="2"/>
  <c r="MY118" i="2"/>
  <c r="NG117" i="2"/>
  <c r="EJ114" i="2"/>
  <c r="MQ116" i="2"/>
  <c r="LU115" i="2"/>
  <c r="GJ117" i="2"/>
  <c r="LJ117" i="2"/>
  <c r="DX118" i="2"/>
  <c r="NE118" i="2"/>
  <c r="LQ117" i="2"/>
  <c r="NO118" i="2"/>
  <c r="KF115" i="2"/>
  <c r="MR117" i="2"/>
  <c r="KK118" i="2"/>
  <c r="GW118" i="2"/>
  <c r="NM115" i="2"/>
  <c r="DO116" i="2"/>
  <c r="LP118" i="2"/>
  <c r="IB118" i="2"/>
  <c r="GR118" i="2"/>
  <c r="HE118" i="2"/>
  <c r="JT113" i="2"/>
  <c r="CV114" i="2"/>
  <c r="FO117" i="2"/>
  <c r="JO115" i="2"/>
  <c r="IL117" i="2"/>
  <c r="KO114" i="2"/>
  <c r="GB117" i="2"/>
  <c r="JZ118" i="2"/>
  <c r="CY118" i="2"/>
  <c r="KW114" i="2"/>
  <c r="ER118" i="2"/>
  <c r="HY118" i="2"/>
  <c r="LX117" i="2"/>
  <c r="JW117" i="2"/>
  <c r="OL117" i="2"/>
  <c r="JZ113" i="2"/>
  <c r="GO114" i="2"/>
  <c r="HM114" i="2"/>
  <c r="GQ116" i="2"/>
  <c r="DG118" i="2"/>
  <c r="IZ113" i="2"/>
  <c r="LR118" i="2"/>
  <c r="FG113" i="2"/>
  <c r="DG116" i="2"/>
  <c r="DM118" i="2"/>
  <c r="DJ117" i="2"/>
  <c r="JD117" i="2"/>
  <c r="FU118" i="2"/>
  <c r="MS118" i="2"/>
  <c r="NV117" i="2"/>
  <c r="DJ113" i="2"/>
  <c r="FZ115" i="2"/>
  <c r="KF117" i="2"/>
  <c r="EL115" i="2"/>
  <c r="NA115" i="2"/>
  <c r="GY116" i="2"/>
  <c r="MS117" i="2"/>
  <c r="IK114" i="2"/>
  <c r="NK118" i="2"/>
  <c r="EF118" i="2"/>
  <c r="LW117" i="2"/>
  <c r="FK113" i="2"/>
  <c r="FO115" i="2"/>
  <c r="NU116" i="2"/>
  <c r="IE113" i="2"/>
  <c r="EP113" i="2"/>
  <c r="NJ113" i="2"/>
  <c r="FE113" i="2"/>
  <c r="FA115" i="2"/>
  <c r="IQ116" i="2"/>
  <c r="ND114" i="2"/>
  <c r="EQ114" i="2"/>
  <c r="KK115" i="2"/>
  <c r="NZ113" i="2"/>
  <c r="DI113" i="2"/>
  <c r="FQ115" i="2"/>
  <c r="HS113" i="2"/>
  <c r="NE116" i="2"/>
  <c r="KL116" i="2"/>
  <c r="EI116" i="2"/>
  <c r="ES114" i="2"/>
  <c r="OF116" i="2"/>
  <c r="NP115" i="2"/>
  <c r="JJ117" i="2"/>
  <c r="LF116" i="2"/>
  <c r="KP115" i="2"/>
  <c r="EL114" i="2"/>
  <c r="GY113" i="2"/>
  <c r="NM114" i="2"/>
  <c r="NV113" i="2"/>
  <c r="DF115" i="2"/>
  <c r="KS115" i="2"/>
  <c r="JX113" i="2"/>
  <c r="ER117" i="2"/>
  <c r="ER116" i="2"/>
  <c r="MK114" i="2"/>
  <c r="NA116" i="2"/>
  <c r="ED116" i="2"/>
  <c r="IC114" i="2"/>
  <c r="EN117" i="2"/>
  <c r="ID118" i="2"/>
  <c r="GQ114" i="2"/>
  <c r="OJ113" i="2"/>
  <c r="II114" i="2"/>
  <c r="LP115" i="2"/>
  <c r="LA115" i="2"/>
  <c r="IH115" i="2"/>
  <c r="JX117" i="2"/>
  <c r="JX116" i="2"/>
  <c r="OF115" i="2"/>
  <c r="JZ117" i="2"/>
  <c r="LV116" i="2"/>
  <c r="GI115" i="2"/>
  <c r="JJ113" i="2"/>
  <c r="JK114" i="2"/>
  <c r="LP113" i="2"/>
  <c r="EY115" i="2"/>
  <c r="EB114" i="2"/>
  <c r="IG116" i="2"/>
  <c r="GD116" i="2"/>
  <c r="DC116" i="2"/>
  <c r="MR113" i="2"/>
  <c r="NP116" i="2"/>
  <c r="MZ115" i="2"/>
  <c r="FX113" i="2"/>
  <c r="DF116" i="2"/>
  <c r="NB116" i="2"/>
  <c r="NP113" i="2"/>
  <c r="JS113" i="2"/>
  <c r="DB115" i="2"/>
  <c r="FG114" i="2"/>
  <c r="ES115" i="2"/>
  <c r="GT117" i="2"/>
  <c r="JG117" i="2"/>
  <c r="OM116" i="2"/>
  <c r="MA115" i="2"/>
  <c r="FI117" i="2"/>
  <c r="EK116" i="2"/>
  <c r="DL113" i="2"/>
  <c r="KH116" i="2"/>
  <c r="LN115" i="2"/>
  <c r="OI116" i="2"/>
  <c r="MU115" i="2"/>
  <c r="FZ118" i="2"/>
  <c r="MZ118" i="2"/>
  <c r="ML117" i="2"/>
  <c r="LO118" i="2"/>
  <c r="KG118" i="2"/>
  <c r="EV118" i="2"/>
  <c r="MJ118" i="2"/>
  <c r="MN117" i="2"/>
  <c r="LQ118" i="2"/>
  <c r="HM118" i="2"/>
  <c r="EX118" i="2"/>
  <c r="EF116" i="2"/>
  <c r="IG117" i="2"/>
  <c r="JO118" i="2"/>
  <c r="CW113" i="2"/>
  <c r="LP114" i="2"/>
  <c r="LQ113" i="2"/>
  <c r="GN115" i="2"/>
  <c r="KB115" i="2"/>
  <c r="JE115" i="2"/>
  <c r="EZ113" i="2"/>
  <c r="GN117" i="2"/>
  <c r="EB116" i="2"/>
  <c r="KW117" i="2"/>
  <c r="JY116" i="2"/>
  <c r="OG115" i="2"/>
  <c r="HW117" i="2"/>
  <c r="FK116" i="2"/>
  <c r="HX117" i="2"/>
  <c r="DN118" i="2"/>
  <c r="NZ118" i="2"/>
  <c r="HA117" i="2"/>
  <c r="JK118" i="2"/>
  <c r="MC118" i="2"/>
  <c r="FD118" i="2"/>
  <c r="NX118" i="2"/>
  <c r="MV117" i="2"/>
  <c r="LY118" i="2"/>
  <c r="JQ118" i="2"/>
  <c r="CT118" i="2"/>
  <c r="MP118" i="2"/>
  <c r="KW118" i="2"/>
  <c r="EY118" i="2"/>
  <c r="JS115" i="2"/>
  <c r="MK118" i="2"/>
  <c r="KE118" i="2"/>
  <c r="KZ116" i="2"/>
  <c r="OJ114" i="2"/>
  <c r="IX113" i="2"/>
  <c r="JH113" i="2"/>
  <c r="FF116" i="2"/>
  <c r="LR115" i="2"/>
  <c r="HT117" i="2"/>
  <c r="FH116" i="2"/>
  <c r="JP115" i="2"/>
  <c r="HV117" i="2"/>
  <c r="MD116" i="2"/>
  <c r="JB115" i="2"/>
  <c r="LW116" i="2"/>
  <c r="EV116" i="2"/>
  <c r="GP118" i="2"/>
  <c r="LX116" i="2"/>
  <c r="EU118" i="2"/>
  <c r="KZ118" i="2"/>
  <c r="HX116" i="2"/>
  <c r="FL118" i="2"/>
  <c r="JI118" i="2"/>
  <c r="EW118" i="2"/>
  <c r="NN118" i="2"/>
  <c r="NU117" i="2"/>
  <c r="KL118" i="2"/>
  <c r="GJ116" i="2"/>
  <c r="OJ116" i="2"/>
  <c r="DX115" i="2"/>
  <c r="DQ113" i="2"/>
  <c r="KM114" i="2"/>
  <c r="MN115" i="2"/>
  <c r="FN116" i="2"/>
  <c r="MP115" i="2"/>
  <c r="IB117" i="2"/>
  <c r="FP116" i="2"/>
  <c r="JX115" i="2"/>
  <c r="ID117" i="2"/>
  <c r="ML116" i="2"/>
  <c r="JJ115" i="2"/>
  <c r="JC116" i="2"/>
  <c r="IN117" i="2"/>
  <c r="ED118" i="2"/>
  <c r="DD118" i="2"/>
  <c r="KE117" i="2"/>
  <c r="KA118" i="2"/>
  <c r="NX117" i="2"/>
  <c r="OA117" i="2"/>
  <c r="KR118" i="2"/>
  <c r="KL117" i="2"/>
  <c r="HQ118" i="2"/>
  <c r="DT118" i="2"/>
  <c r="JJ114" i="2"/>
  <c r="DK114" i="2"/>
  <c r="FV117" i="2"/>
  <c r="DD116" i="2"/>
  <c r="JA116" i="2"/>
  <c r="DT113" i="2"/>
  <c r="EF117" i="2"/>
  <c r="NJ118" i="2"/>
  <c r="OJ118" i="2"/>
  <c r="MV118" i="2"/>
  <c r="LI118" i="2"/>
  <c r="GT118" i="2"/>
  <c r="NX113" i="2"/>
  <c r="IQ118" i="2"/>
  <c r="NG118" i="2"/>
  <c r="FG115" i="2"/>
  <c r="GU117" i="2"/>
  <c r="JB117" i="2"/>
  <c r="NK116" i="2"/>
  <c r="IR118" i="2"/>
  <c r="IM115" i="2"/>
  <c r="DI118" i="2"/>
  <c r="IH118" i="2"/>
  <c r="FW118" i="2"/>
  <c r="KF113" i="2"/>
  <c r="IV117" i="2"/>
  <c r="IW117" i="2"/>
  <c r="LC118" i="2"/>
  <c r="OB115" i="2"/>
  <c r="JS117" i="2"/>
  <c r="EC118" i="2"/>
  <c r="GD118" i="2"/>
  <c r="GG118" i="2"/>
  <c r="GL118" i="2"/>
  <c r="DX114" i="2"/>
  <c r="KU114" i="2"/>
  <c r="FV116" i="2"/>
  <c r="IJ117" i="2"/>
  <c r="LU116" i="2"/>
  <c r="EU117" i="2"/>
  <c r="NC116" i="2"/>
  <c r="EL118" i="2"/>
  <c r="KY117" i="2"/>
  <c r="HD118" i="2"/>
  <c r="IN118" i="2"/>
  <c r="DA118" i="2"/>
  <c r="LL113" i="2"/>
  <c r="LJ118" i="2"/>
  <c r="FU117" i="2"/>
  <c r="MZ117" i="2"/>
  <c r="LE114" i="2"/>
  <c r="GN116" i="2"/>
  <c r="NA114" i="2"/>
  <c r="EB113" i="2"/>
  <c r="IV118" i="2"/>
  <c r="DZ118" i="2"/>
  <c r="EJ118" i="2"/>
  <c r="KG114" i="2"/>
  <c r="FV118" i="2"/>
  <c r="FW113" i="2"/>
  <c r="JZ115" i="2"/>
  <c r="GJ118" i="2"/>
  <c r="IA118" i="2"/>
  <c r="KT118" i="2"/>
  <c r="IW113" i="2"/>
  <c r="KS116" i="2"/>
  <c r="NW116" i="2"/>
  <c r="ES117" i="2"/>
  <c r="KH117" i="2"/>
  <c r="NZ115" i="2"/>
  <c r="HW115" i="2"/>
  <c r="KN118" i="2"/>
  <c r="IM118" i="2"/>
  <c r="MM117" i="2"/>
  <c r="NI114" i="2"/>
  <c r="NM118" i="2"/>
  <c r="ME114" i="2"/>
  <c r="DY116" i="2"/>
  <c r="LJ114" i="2"/>
  <c r="MG114" i="2"/>
  <c r="LZ115" i="2"/>
  <c r="FF113" i="2"/>
  <c r="ED113" i="2"/>
  <c r="IR114" i="2"/>
  <c r="JE116" i="2"/>
  <c r="NV115" i="2"/>
  <c r="LT116" i="2"/>
  <c r="GX117" i="2"/>
  <c r="ID115" i="2"/>
  <c r="GB115" i="2"/>
  <c r="IH113" i="2"/>
  <c r="LM114" i="2"/>
  <c r="NG116" i="2"/>
  <c r="FP113" i="2"/>
  <c r="MK115" i="2"/>
  <c r="MM116" i="2"/>
  <c r="ML113" i="2"/>
  <c r="CU114" i="2"/>
  <c r="NY114" i="2"/>
  <c r="HL117" i="2"/>
  <c r="LT115" i="2"/>
  <c r="JJ116" i="2"/>
  <c r="OH114" i="2"/>
  <c r="EN113" i="2"/>
  <c r="MQ113" i="2"/>
  <c r="DB116" i="2"/>
  <c r="LD117" i="2"/>
  <c r="KN115" i="2"/>
  <c r="NY115" i="2"/>
  <c r="KA117" i="2"/>
  <c r="DQ114" i="2"/>
  <c r="HT114" i="2"/>
  <c r="IX116" i="2"/>
  <c r="ED115" i="2"/>
  <c r="MR115" i="2"/>
  <c r="FJ116" i="2"/>
  <c r="LG116" i="2"/>
  <c r="CX118" i="2"/>
  <c r="EO117" i="2"/>
  <c r="KA115" i="2"/>
  <c r="NL118" i="2"/>
  <c r="JE118" i="2"/>
  <c r="NE117" i="2"/>
  <c r="JA118" i="2"/>
  <c r="OE117" i="2"/>
  <c r="FF115" i="2"/>
  <c r="GG115" i="2"/>
  <c r="DC117" i="2"/>
  <c r="MQ115" i="2"/>
  <c r="FA116" i="2"/>
  <c r="CY117" i="2"/>
  <c r="FD117" i="2"/>
  <c r="LN118" i="2"/>
  <c r="GY118" i="2"/>
  <c r="NK117" i="2"/>
  <c r="HQ117" i="2"/>
  <c r="MM115" i="2"/>
  <c r="KD118" i="2"/>
  <c r="NF117" i="2"/>
  <c r="GF118" i="2"/>
  <c r="KO118" i="2"/>
  <c r="CT114" i="2"/>
  <c r="LI115" i="2"/>
  <c r="CV117" i="2"/>
  <c r="KN113" i="2"/>
  <c r="HF116" i="2"/>
  <c r="IU116" i="2"/>
  <c r="DV118" i="2"/>
  <c r="NB117" i="2"/>
  <c r="OG118" i="2"/>
  <c r="MQ117" i="2"/>
  <c r="MG118" i="2"/>
  <c r="HZ118" i="2"/>
  <c r="MQ118" i="2"/>
  <c r="IW114" i="2"/>
  <c r="LT113" i="2"/>
  <c r="JI114" i="2"/>
  <c r="OE115" i="2"/>
  <c r="DF117" i="2"/>
  <c r="DE114" i="2"/>
  <c r="FT117" i="2"/>
  <c r="MD118" i="2"/>
  <c r="HO118" i="2"/>
  <c r="LK117" i="2"/>
  <c r="FT116" i="2"/>
  <c r="OL118" i="2"/>
  <c r="KD114" i="2"/>
  <c r="FP117" i="2"/>
  <c r="FB116" i="2"/>
  <c r="IL118" i="2"/>
  <c r="GZ118" i="2"/>
  <c r="HY117" i="2"/>
  <c r="EI118" i="2"/>
  <c r="LX113" i="2"/>
  <c r="DM117" i="2"/>
  <c r="KH118" i="2"/>
  <c r="LM117" i="2"/>
  <c r="LE117" i="2"/>
  <c r="JR115" i="2"/>
  <c r="DK118" i="2"/>
  <c r="ED117" i="2"/>
  <c r="JD116" i="2"/>
  <c r="FM117" i="2"/>
  <c r="EQ115" i="2"/>
  <c r="MA116" i="2"/>
  <c r="HV116" i="2"/>
  <c r="MC117" i="2"/>
  <c r="MU118" i="2"/>
  <c r="LB117" i="2"/>
  <c r="HB118" i="2"/>
  <c r="IY118" i="2"/>
  <c r="IZ117" i="2"/>
  <c r="ET118" i="2"/>
  <c r="HL118" i="2"/>
  <c r="KV116" i="2"/>
  <c r="EU113" i="2"/>
  <c r="ND118" i="2"/>
  <c r="LA118" i="2"/>
  <c r="IN115" i="2"/>
  <c r="HT116" i="2"/>
  <c r="GQ117" i="2"/>
  <c r="KP118" i="2"/>
  <c r="KY115" i="2"/>
  <c r="IO118" i="2"/>
  <c r="EH118" i="2"/>
  <c r="NH117" i="2"/>
  <c r="KM118" i="2"/>
  <c r="FJ118" i="2"/>
  <c r="EN118" i="2"/>
  <c r="MB118" i="2"/>
  <c r="OI115" i="2"/>
  <c r="DI115" i="2"/>
  <c r="OM115" i="2"/>
  <c r="HF118" i="2"/>
  <c r="NT117" i="2"/>
  <c r="OB116" i="2"/>
  <c r="DP117" i="2"/>
  <c r="LH116" i="2"/>
  <c r="IO117" i="2"/>
  <c r="EE114" i="2"/>
  <c r="DR113" i="2"/>
  <c r="LA116" i="2"/>
  <c r="OE116" i="2"/>
  <c r="FA117" i="2"/>
  <c r="KP117" i="2"/>
  <c r="FB115" i="2"/>
  <c r="IP114" i="2"/>
  <c r="EN115" i="2"/>
  <c r="DN113" i="2"/>
  <c r="FP114" i="2"/>
  <c r="DH114" i="2"/>
  <c r="GL117" i="2"/>
  <c r="KK114" i="2"/>
  <c r="NN113" i="2"/>
  <c r="HJ116" i="2"/>
  <c r="LT117" i="2"/>
  <c r="LD115" i="2"/>
  <c r="IT116" i="2"/>
  <c r="MC113" i="2"/>
  <c r="GK114" i="2"/>
  <c r="HE115" i="2"/>
  <c r="HK117" i="2"/>
  <c r="NG115" i="2"/>
  <c r="KO116" i="2"/>
  <c r="IM117" i="2"/>
  <c r="FR118" i="2"/>
  <c r="HH113" i="2"/>
  <c r="HP115" i="2"/>
  <c r="EK114" i="2"/>
  <c r="HL116" i="2"/>
  <c r="HN117" i="2"/>
  <c r="NR114" i="2"/>
  <c r="DW114" i="2"/>
  <c r="KT114" i="2"/>
  <c r="EG116" i="2"/>
  <c r="NF115" i="2"/>
  <c r="LD116" i="2"/>
  <c r="IT117" i="2"/>
  <c r="KP116" i="2"/>
  <c r="IU114" i="2"/>
  <c r="DZ113" i="2"/>
  <c r="LQ116" i="2"/>
  <c r="JO116" i="2"/>
  <c r="NH116" i="2"/>
  <c r="FZ117" i="2"/>
  <c r="HV115" i="2"/>
  <c r="KJ117" i="2"/>
  <c r="NR118" i="2"/>
  <c r="JC118" i="2"/>
  <c r="NC117" i="2"/>
  <c r="FE117" i="2"/>
  <c r="OF118" i="2"/>
  <c r="MH118" i="2"/>
  <c r="HC118" i="2"/>
  <c r="LW113" i="2"/>
  <c r="FW114" i="2"/>
  <c r="HJ117" i="2"/>
  <c r="KE116" i="2"/>
  <c r="FY117" i="2"/>
  <c r="JI115" i="2"/>
  <c r="LV115" i="2"/>
  <c r="NQ117" i="2"/>
  <c r="NC115" i="2"/>
  <c r="DY117" i="2"/>
  <c r="OB118" i="2"/>
  <c r="JM118" i="2"/>
  <c r="NM117" i="2"/>
  <c r="GK117" i="2"/>
  <c r="MI118" i="2"/>
  <c r="FG118" i="2"/>
  <c r="OI114" i="2"/>
  <c r="LT114" i="2"/>
  <c r="GW114" i="2"/>
  <c r="NW115" i="2"/>
  <c r="CX117" i="2"/>
  <c r="LD113" i="2"/>
  <c r="KZ117" i="2"/>
  <c r="OH118" i="2"/>
  <c r="ME118" i="2"/>
  <c r="CZ118" i="2"/>
  <c r="ND117" i="2"/>
  <c r="LC117" i="2"/>
  <c r="LR117" i="2"/>
  <c r="EL113" i="2"/>
  <c r="KT113" i="2"/>
  <c r="LQ115" i="2"/>
  <c r="DD117" i="2"/>
  <c r="MZ113" i="2"/>
  <c r="HN116" i="2"/>
  <c r="GA116" i="2"/>
  <c r="LS117" i="2"/>
  <c r="FD116" i="2"/>
  <c r="FP118" i="2"/>
  <c r="IF118" i="2"/>
  <c r="FE118" i="2"/>
  <c r="OC117" i="2"/>
  <c r="DI116" i="2"/>
  <c r="MJ115" i="2"/>
  <c r="KY116" i="2"/>
  <c r="LG118" i="2"/>
  <c r="GK118" i="2"/>
  <c r="LD118" i="2"/>
  <c r="KU117" i="2"/>
  <c r="GL116" i="2"/>
  <c r="NR115" i="2"/>
  <c r="NC118" i="2"/>
  <c r="MG117" i="2"/>
  <c r="FW116" i="2"/>
  <c r="OI117" i="2"/>
  <c r="NF113" i="2"/>
  <c r="NZ117" i="2"/>
  <c r="GC117" i="2"/>
  <c r="HN113" i="2"/>
  <c r="HD113" i="2"/>
  <c r="CW117" i="2"/>
  <c r="GI116" i="2"/>
  <c r="NI118" i="2"/>
  <c r="DP118" i="2"/>
  <c r="FH118" i="2"/>
  <c r="CX115" i="2"/>
  <c r="MY114" i="2"/>
  <c r="IL116" i="2"/>
  <c r="ME117" i="2"/>
  <c r="JG118" i="2"/>
  <c r="IF116" i="2"/>
  <c r="LL116" i="2"/>
  <c r="OD118" i="2"/>
  <c r="IV114" i="2"/>
  <c r="IA117" i="2"/>
  <c r="NQ116" i="2"/>
  <c r="GR117" i="2"/>
  <c r="DO118" i="2"/>
  <c r="IJ118" i="2"/>
  <c r="LC113" i="2"/>
  <c r="KJ114" i="2"/>
  <c r="FM113" i="2"/>
  <c r="EY114" i="2"/>
  <c r="HL113" i="2"/>
  <c r="KG116" i="2"/>
  <c r="MD113" i="2"/>
  <c r="NM116" i="2"/>
  <c r="EC117" i="2"/>
  <c r="FC116" i="2"/>
  <c r="OC113" i="2"/>
  <c r="LC116" i="2"/>
  <c r="MS115" i="2"/>
  <c r="EF114" i="2"/>
  <c r="MB113" i="2"/>
  <c r="KO117" i="2"/>
  <c r="HO117" i="2"/>
  <c r="KU113" i="2"/>
  <c r="KV117" i="2"/>
  <c r="NQ115" i="2"/>
  <c r="NI117" i="2"/>
  <c r="MI117" i="2"/>
  <c r="GS118" i="2"/>
  <c r="GZ116" i="2"/>
  <c r="FU114" i="2"/>
  <c r="KD116" i="2"/>
  <c r="NH115" i="2"/>
  <c r="LO116" i="2"/>
  <c r="EM118" i="2"/>
  <c r="NS115" i="2"/>
  <c r="HR118" i="2"/>
  <c r="IS118" i="2"/>
  <c r="IO114" i="2"/>
  <c r="LK116" i="2"/>
  <c r="KO115" i="2"/>
  <c r="OG117" i="2"/>
  <c r="MA117" i="2"/>
  <c r="JU118" i="2"/>
  <c r="HS118" i="2"/>
  <c r="MB114" i="2"/>
  <c r="JG115" i="2"/>
  <c r="JC117" i="2"/>
  <c r="JR118" i="2"/>
  <c r="KJ116" i="2"/>
  <c r="MO118" i="2"/>
  <c r="JG116" i="2"/>
  <c r="GS117" i="2"/>
  <c r="FQ118" i="2"/>
  <c r="EN114" i="2"/>
  <c r="MK117" i="2"/>
  <c r="JK115" i="2"/>
  <c r="OK117" i="2"/>
  <c r="KR116" i="2"/>
  <c r="DY113" i="2"/>
  <c r="LE115" i="2"/>
  <c r="HW118" i="2"/>
  <c r="DR118" i="2"/>
  <c r="NN115" i="2"/>
  <c r="IG118" i="2"/>
  <c r="JP118" i="2"/>
  <c r="CW118" i="2"/>
  <c r="LK115" i="2"/>
  <c r="FB118" i="2"/>
  <c r="DQ118" i="2"/>
  <c r="IP118" i="2"/>
  <c r="LO117" i="2"/>
  <c r="DE118" i="2"/>
  <c r="KF118" i="2"/>
  <c r="IX118" i="2"/>
  <c r="HT118" i="2"/>
  <c r="DN117" i="2"/>
  <c r="MN118" i="2"/>
  <c r="IV116" i="2"/>
  <c r="HN118" i="2"/>
  <c r="EW117" i="2"/>
  <c r="KT117" i="2"/>
  <c r="EB115" i="2"/>
  <c r="IP116" i="2"/>
  <c r="IB116" i="2"/>
  <c r="NI115" i="2"/>
  <c r="HW116" i="2"/>
  <c r="NA117" i="2"/>
  <c r="DW118" i="2"/>
  <c r="JL118" i="2"/>
  <c r="OA115" i="2"/>
  <c r="GM118" i="2"/>
  <c r="MR114" i="2"/>
  <c r="GW116" i="2"/>
  <c r="ML118" i="2"/>
  <c r="FM118" i="2"/>
  <c r="GU118" i="2"/>
  <c r="NF116" i="2"/>
  <c r="KI116" i="2"/>
  <c r="KS118" i="2"/>
  <c r="LL118" i="2"/>
  <c r="DU118" i="2"/>
  <c r="GX114" i="2"/>
  <c r="KE113" i="2"/>
  <c r="IP115" i="2"/>
  <c r="CV116" i="2"/>
  <c r="IS116" i="2"/>
  <c r="KI117" i="2"/>
  <c r="DX117" i="2"/>
  <c r="NB118" i="2"/>
  <c r="KY118" i="2"/>
  <c r="ML114" i="2"/>
  <c r="GU114" i="2"/>
  <c r="NH114" i="2"/>
  <c r="EJ117" i="2"/>
  <c r="MC115" i="2"/>
  <c r="GC115" i="2"/>
  <c r="DE116" i="2"/>
  <c r="LL114" i="2"/>
  <c r="HE113" i="2"/>
  <c r="GM117" i="2"/>
  <c r="NZ114" i="2"/>
  <c r="DQ116" i="2"/>
  <c r="GF113" i="2"/>
  <c r="JN117" i="2"/>
  <c r="EQ118" i="2"/>
  <c r="DK116" i="2"/>
  <c r="KD117" i="2"/>
  <c r="HA118" i="2"/>
  <c r="NN117" i="2"/>
  <c r="IY115" i="2"/>
  <c r="LV118" i="2"/>
  <c r="IN116" i="2"/>
  <c r="ER113" i="2"/>
  <c r="CY116" i="2"/>
  <c r="FT118" i="2"/>
  <c r="JY117" i="2"/>
  <c r="ME115" i="2"/>
  <c r="IE118" i="2"/>
  <c r="DV114" i="2"/>
  <c r="HY116" i="2"/>
  <c r="LV117" i="2"/>
  <c r="MK116" i="2"/>
  <c r="HC116" i="2"/>
  <c r="DU116" i="2"/>
  <c r="JX118" i="2"/>
  <c r="GE118" i="2"/>
  <c r="MF117" i="2"/>
  <c r="LB113" i="2"/>
  <c r="GB118" i="2"/>
  <c r="FS118" i="2"/>
  <c r="JD114" i="2"/>
  <c r="IY117" i="2"/>
  <c r="JZ116" i="2"/>
  <c r="KX118" i="2"/>
  <c r="IU115" i="2"/>
  <c r="OE118" i="2"/>
  <c r="MG115" i="2"/>
  <c r="FK118" i="2"/>
  <c r="FM115" i="2"/>
  <c r="KB116" i="2"/>
  <c r="NT118" i="2"/>
  <c r="HO113" i="2"/>
  <c r="II116" i="2"/>
  <c r="FJ117" i="2"/>
  <c r="JT117" i="2"/>
  <c r="LS118" i="2"/>
  <c r="JR114" i="2"/>
  <c r="MO115" i="2"/>
  <c r="KZ115" i="2"/>
  <c r="IE117" i="2"/>
  <c r="EQ116" i="2"/>
  <c r="OC116" i="2"/>
  <c r="OA114" i="2"/>
  <c r="DT117" i="2"/>
  <c r="EF113" i="2"/>
  <c r="HT115" i="2"/>
  <c r="KQ115" i="2"/>
  <c r="JU117" i="2"/>
  <c r="JH114" i="2"/>
  <c r="KX116" i="2"/>
  <c r="KK117" i="2"/>
  <c r="JV117" i="2"/>
  <c r="GS116" i="2"/>
  <c r="HE117" i="2"/>
  <c r="JM117" i="2"/>
  <c r="FN118" i="2"/>
  <c r="FG117" i="2"/>
  <c r="CZ117" i="2"/>
  <c r="LE118" i="2"/>
  <c r="IK115" i="2"/>
  <c r="OD117" i="2"/>
  <c r="GN118" i="2"/>
  <c r="EB117" i="2"/>
  <c r="MX115" i="2"/>
  <c r="NA118" i="2"/>
  <c r="FY114" i="2"/>
  <c r="OF117" i="2"/>
  <c r="JR116" i="2"/>
  <c r="LO115" i="2"/>
  <c r="NW118" i="2"/>
  <c r="IW118" i="2"/>
  <c r="NL115" i="2"/>
  <c r="NP117" i="2"/>
  <c r="OB117" i="2"/>
  <c r="DI114" i="2"/>
  <c r="KN117" i="2"/>
  <c r="GY117" i="2"/>
  <c r="LT118" i="2"/>
  <c r="DY118" i="2"/>
  <c r="FI118" i="2"/>
  <c r="JK116" i="2"/>
  <c r="NV118" i="2"/>
  <c r="HM116" i="2"/>
  <c r="FA118" i="2"/>
  <c r="EA118" i="2"/>
  <c r="DA116" i="2"/>
  <c r="JQ117" i="2"/>
  <c r="IC115" i="2"/>
  <c r="EG117" i="2"/>
  <c r="JE114" i="2"/>
  <c r="DU113" i="2"/>
  <c r="NR113" i="2"/>
  <c r="KZ114" i="2"/>
  <c r="JU115" i="2"/>
  <c r="DD113" i="2"/>
  <c r="JS116" i="2"/>
  <c r="NW113" i="2"/>
  <c r="HE114" i="2"/>
  <c r="NZ116" i="2"/>
  <c r="OI113" i="2"/>
  <c r="LB116" i="2"/>
  <c r="KW116" i="2"/>
  <c r="JB114" i="2"/>
  <c r="IS114" i="2"/>
  <c r="DT116" i="2"/>
  <c r="ID116" i="2"/>
  <c r="KL114" i="2"/>
  <c r="CU116" i="2"/>
  <c r="OG116" i="2"/>
  <c r="HP117" i="2"/>
  <c r="GQ118" i="2"/>
  <c r="LG115" i="2"/>
  <c r="JV118" i="2"/>
  <c r="LG114" i="2"/>
  <c r="MW116" i="2"/>
  <c r="NX116" i="2"/>
  <c r="IT115" i="2"/>
  <c r="IC118" i="2"/>
  <c r="KB118" i="2"/>
  <c r="KM117" i="2"/>
  <c r="JW118" i="2"/>
  <c r="HM113" i="2"/>
  <c r="EY117" i="2"/>
  <c r="LE116" i="2"/>
  <c r="IF117" i="2"/>
  <c r="JS118" i="2"/>
  <c r="JO117" i="2"/>
  <c r="DQ117" i="2"/>
  <c r="CU115" i="2"/>
  <c r="LS116" i="2"/>
  <c r="KW115" i="2"/>
  <c r="HH116" i="2"/>
  <c r="LX118" i="2"/>
  <c r="CS118" i="2"/>
  <c r="EC115" i="2"/>
  <c r="EE116" i="2"/>
  <c r="CS117" i="2"/>
  <c r="LZ117" i="2"/>
  <c r="FK117" i="2"/>
  <c r="JC115" i="2"/>
  <c r="KI118" i="2"/>
  <c r="MT118" i="2"/>
  <c r="II118" i="2"/>
  <c r="FX116" i="2"/>
  <c r="GV118" i="2"/>
  <c r="MW118" i="2"/>
  <c r="GC113" i="2"/>
  <c r="IZ118" i="2"/>
  <c r="HP116" i="2"/>
  <c r="DA117" i="2"/>
  <c r="IH116" i="2"/>
  <c r="NS116" i="2"/>
  <c r="JD118" i="2"/>
  <c r="MO117" i="2"/>
  <c r="LW115" i="2"/>
  <c r="FX118" i="2"/>
  <c r="NK115" i="2"/>
  <c r="MW117" i="2"/>
  <c r="KU118" i="2"/>
  <c r="LU114" i="2"/>
  <c r="NR117" i="2"/>
  <c r="JF118" i="2"/>
  <c r="DN116" i="2"/>
  <c r="LK118" i="2"/>
  <c r="NT116" i="2"/>
  <c r="JE113" i="2"/>
  <c r="IG115" i="2"/>
  <c r="LS115" i="2"/>
  <c r="NY116" i="2"/>
  <c r="OH115" i="2"/>
  <c r="KI115" i="2"/>
  <c r="IE115" i="2"/>
  <c r="MU117" i="2"/>
  <c r="NU118" i="2"/>
  <c r="LY117" i="2"/>
  <c r="KS114" i="2"/>
  <c r="HU117" i="2"/>
  <c r="MF116" i="2"/>
  <c r="LH118" i="2"/>
  <c r="MH117" i="2"/>
  <c r="OF114" i="2"/>
  <c r="NJ116" i="2"/>
  <c r="MJ117" i="2"/>
  <c r="DS118" i="2"/>
  <c r="OJ117" i="2"/>
  <c r="NH118" i="2"/>
  <c r="DC114" i="2"/>
  <c r="FF117" i="2"/>
  <c r="MC114" i="2"/>
  <c r="MB115" i="2"/>
  <c r="ET116" i="2"/>
  <c r="KQ116" i="2"/>
  <c r="HV118" i="2"/>
  <c r="GA118" i="2"/>
  <c r="FU115" i="2"/>
  <c r="KT116" i="2"/>
  <c r="LI117" i="2"/>
  <c r="LC115" i="2"/>
  <c r="EG113" i="2"/>
  <c r="MC116" i="2"/>
  <c r="IJ116" i="2"/>
  <c r="LF118" i="2"/>
  <c r="MY117" i="2"/>
  <c r="GD113" i="2"/>
  <c r="IJ113" i="2"/>
  <c r="OI118" i="2"/>
  <c r="EZ118" i="2"/>
  <c r="DC113" i="2"/>
  <c r="IU117" i="2"/>
  <c r="NS117" i="2"/>
  <c r="JY113" i="2"/>
  <c r="HM117" i="2"/>
  <c r="LM118" i="2"/>
  <c r="LN117" i="2"/>
  <c r="GI118" i="2"/>
  <c r="IO116" i="2"/>
  <c r="DJ114" i="2"/>
  <c r="MP117" i="2"/>
  <c r="MT115" i="2"/>
  <c r="NP118" i="2"/>
  <c r="DM114" i="2"/>
  <c r="NY118" i="2"/>
  <c r="LU117" i="2"/>
  <c r="LZ118" i="2"/>
  <c r="MD117" i="2"/>
  <c r="OM117" i="2"/>
  <c r="JK117" i="2"/>
  <c r="LI114" i="2"/>
  <c r="ND116" i="2"/>
  <c r="HD114" i="2"/>
  <c r="GX115" i="2"/>
  <c r="OA116" i="2"/>
  <c r="IU118" i="2"/>
  <c r="EP118" i="2"/>
  <c r="MT116" i="2"/>
  <c r="NL116" i="2"/>
  <c r="IK117" i="2"/>
  <c r="JN118" i="2"/>
  <c r="JH118" i="2"/>
  <c r="DU115" i="2"/>
  <c r="MR116" i="2"/>
  <c r="KH115" i="2"/>
  <c r="MN116" i="2"/>
  <c r="JM114" i="2"/>
  <c r="EK113" i="2"/>
  <c r="EJ116" i="2"/>
  <c r="HR114" i="2"/>
  <c r="NH113" i="2"/>
  <c r="LV114" i="2"/>
  <c r="JI117" i="2"/>
  <c r="MQ114" i="2"/>
  <c r="LM115" i="2"/>
  <c r="CT116" i="2"/>
  <c r="IE116" i="2"/>
  <c r="JT118" i="2"/>
  <c r="OM118" i="2"/>
  <c r="HS115" i="2"/>
  <c r="JB118" i="2"/>
  <c r="NW117" i="2"/>
  <c r="CV118" i="2"/>
  <c r="FS116" i="2"/>
  <c r="KJ118" i="2"/>
  <c r="JL113" i="2"/>
  <c r="LM116" i="2"/>
  <c r="FC118" i="2"/>
  <c r="CT115" i="2"/>
  <c r="HI117" i="2"/>
  <c r="KE115" i="2"/>
  <c r="CX116" i="2"/>
  <c r="GC118" i="2"/>
  <c r="LP117" i="2"/>
  <c r="FO118" i="2"/>
  <c r="MP116" i="2"/>
  <c r="GV114" i="2"/>
  <c r="KV118" i="2"/>
  <c r="NO117" i="2"/>
  <c r="NS118" i="2"/>
  <c r="DC118" i="2"/>
  <c r="DH117" i="2"/>
  <c r="KV115" i="2"/>
  <c r="FJ115" i="2"/>
  <c r="IV115" i="2"/>
  <c r="EC116" i="2"/>
  <c r="HH117" i="2"/>
  <c r="MR118" i="2"/>
  <c r="NF118" i="2"/>
  <c r="DL117" i="2"/>
  <c r="MV116" i="2"/>
  <c r="FN114" i="2"/>
  <c r="KQ118" i="2"/>
  <c r="MF118" i="2"/>
  <c r="IH114" i="2"/>
  <c r="FH117" i="2"/>
  <c r="DW116" i="2"/>
  <c r="OH117" i="2"/>
  <c r="J23" i="7" l="1"/>
  <c r="E111" i="2" l="1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EC111" i="2"/>
  <c r="ED111" i="2"/>
  <c r="EE111" i="2"/>
  <c r="EF111" i="2"/>
  <c r="EG111" i="2"/>
  <c r="EH111" i="2"/>
  <c r="EI111" i="2"/>
  <c r="EJ111" i="2"/>
  <c r="EK111" i="2"/>
  <c r="EL111" i="2"/>
  <c r="EM111" i="2"/>
  <c r="EN111" i="2"/>
  <c r="EO111" i="2"/>
  <c r="EP111" i="2"/>
  <c r="EQ111" i="2"/>
  <c r="ER111" i="2"/>
  <c r="ES111" i="2"/>
  <c r="ET111" i="2"/>
  <c r="EU111" i="2"/>
  <c r="EV111" i="2"/>
  <c r="EW111" i="2"/>
  <c r="EX111" i="2"/>
  <c r="EY111" i="2"/>
  <c r="EZ111" i="2"/>
  <c r="FA111" i="2"/>
  <c r="FB111" i="2"/>
  <c r="FC111" i="2"/>
  <c r="FD111" i="2"/>
  <c r="FE111" i="2"/>
  <c r="FF111" i="2"/>
  <c r="FG111" i="2"/>
  <c r="FH111" i="2"/>
  <c r="FI111" i="2"/>
  <c r="FJ111" i="2"/>
  <c r="FK111" i="2"/>
  <c r="FL111" i="2"/>
  <c r="FM111" i="2"/>
  <c r="FN111" i="2"/>
  <c r="FO111" i="2"/>
  <c r="FP111" i="2"/>
  <c r="FQ111" i="2"/>
  <c r="FR111" i="2"/>
  <c r="FS111" i="2"/>
  <c r="FT111" i="2"/>
  <c r="FU111" i="2"/>
  <c r="FV111" i="2"/>
  <c r="FW111" i="2"/>
  <c r="FX111" i="2"/>
  <c r="FY111" i="2"/>
  <c r="FZ111" i="2"/>
  <c r="GA111" i="2"/>
  <c r="GB111" i="2"/>
  <c r="GC111" i="2"/>
  <c r="GD111" i="2"/>
  <c r="GE111" i="2"/>
  <c r="GF111" i="2"/>
  <c r="GG111" i="2"/>
  <c r="GH111" i="2"/>
  <c r="GI111" i="2"/>
  <c r="GJ111" i="2"/>
  <c r="GK111" i="2"/>
  <c r="GL111" i="2"/>
  <c r="GM111" i="2"/>
  <c r="GN111" i="2"/>
  <c r="GO111" i="2"/>
  <c r="GP111" i="2"/>
  <c r="GQ111" i="2"/>
  <c r="GR111" i="2"/>
  <c r="GS111" i="2"/>
  <c r="GT111" i="2"/>
  <c r="GU111" i="2"/>
  <c r="GV111" i="2"/>
  <c r="GW111" i="2"/>
  <c r="GX111" i="2"/>
  <c r="GY111" i="2"/>
  <c r="GZ111" i="2"/>
  <c r="HA111" i="2"/>
  <c r="HB111" i="2"/>
  <c r="HC111" i="2"/>
  <c r="HD111" i="2"/>
  <c r="HE111" i="2"/>
  <c r="HF111" i="2"/>
  <c r="HG111" i="2"/>
  <c r="HH111" i="2"/>
  <c r="HI111" i="2"/>
  <c r="HJ111" i="2"/>
  <c r="HK111" i="2"/>
  <c r="HL111" i="2"/>
  <c r="HM111" i="2"/>
  <c r="HN111" i="2"/>
  <c r="HO111" i="2"/>
  <c r="HP111" i="2"/>
  <c r="HQ111" i="2"/>
  <c r="HR111" i="2"/>
  <c r="HS111" i="2"/>
  <c r="HT111" i="2"/>
  <c r="HU111" i="2"/>
  <c r="HV111" i="2"/>
  <c r="HW111" i="2"/>
  <c r="HX111" i="2"/>
  <c r="HY111" i="2"/>
  <c r="HZ111" i="2"/>
  <c r="IA111" i="2"/>
  <c r="IB111" i="2"/>
  <c r="IC111" i="2"/>
  <c r="ID111" i="2"/>
  <c r="IE111" i="2"/>
  <c r="IF111" i="2"/>
  <c r="IG111" i="2"/>
  <c r="IH111" i="2"/>
  <c r="II111" i="2"/>
  <c r="IJ111" i="2"/>
  <c r="IK111" i="2"/>
  <c r="IL111" i="2"/>
  <c r="IM111" i="2"/>
  <c r="IN111" i="2"/>
  <c r="IO111" i="2"/>
  <c r="IP111" i="2"/>
  <c r="IQ111" i="2"/>
  <c r="IR111" i="2"/>
  <c r="IS111" i="2"/>
  <c r="IT111" i="2"/>
  <c r="IU111" i="2"/>
  <c r="IV111" i="2"/>
  <c r="IW111" i="2"/>
  <c r="IX111" i="2"/>
  <c r="IY111" i="2"/>
  <c r="IZ111" i="2"/>
  <c r="JA111" i="2"/>
  <c r="JB111" i="2"/>
  <c r="JC111" i="2"/>
  <c r="JD111" i="2"/>
  <c r="JE111" i="2"/>
  <c r="JF111" i="2"/>
  <c r="JG111" i="2"/>
  <c r="JH111" i="2"/>
  <c r="JI111" i="2"/>
  <c r="JJ111" i="2"/>
  <c r="JK111" i="2"/>
  <c r="JL111" i="2"/>
  <c r="JM111" i="2"/>
  <c r="JN111" i="2"/>
  <c r="JO111" i="2"/>
  <c r="JP111" i="2"/>
  <c r="JQ111" i="2"/>
  <c r="JR111" i="2"/>
  <c r="JS111" i="2"/>
  <c r="JT111" i="2"/>
  <c r="JU111" i="2"/>
  <c r="JV111" i="2"/>
  <c r="JW111" i="2"/>
  <c r="JX111" i="2"/>
  <c r="JY111" i="2"/>
  <c r="JZ111" i="2"/>
  <c r="KA111" i="2"/>
  <c r="KB111" i="2"/>
  <c r="KC111" i="2"/>
  <c r="KD111" i="2"/>
  <c r="KE111" i="2"/>
  <c r="KF111" i="2"/>
  <c r="KG111" i="2"/>
  <c r="KH111" i="2"/>
  <c r="KI111" i="2"/>
  <c r="KJ111" i="2"/>
  <c r="KK111" i="2"/>
  <c r="KL111" i="2"/>
  <c r="KM111" i="2"/>
  <c r="KN111" i="2"/>
  <c r="KO111" i="2"/>
  <c r="KP111" i="2"/>
  <c r="KQ111" i="2"/>
  <c r="KR111" i="2"/>
  <c r="KS111" i="2"/>
  <c r="KT111" i="2"/>
  <c r="KU111" i="2"/>
  <c r="KV111" i="2"/>
  <c r="KW111" i="2"/>
  <c r="KX111" i="2"/>
  <c r="KY111" i="2"/>
  <c r="KZ111" i="2"/>
  <c r="LA111" i="2"/>
  <c r="LB111" i="2"/>
  <c r="LC111" i="2"/>
  <c r="LD111" i="2"/>
  <c r="LE111" i="2"/>
  <c r="LF111" i="2"/>
  <c r="LG111" i="2"/>
  <c r="LH111" i="2"/>
  <c r="LI111" i="2"/>
  <c r="LJ111" i="2"/>
  <c r="LK111" i="2"/>
  <c r="LL111" i="2"/>
  <c r="LM111" i="2"/>
  <c r="LN111" i="2"/>
  <c r="LO111" i="2"/>
  <c r="LP111" i="2"/>
  <c r="LQ111" i="2"/>
  <c r="LR111" i="2"/>
  <c r="LS111" i="2"/>
  <c r="LT111" i="2"/>
  <c r="LU111" i="2"/>
  <c r="LV111" i="2"/>
  <c r="LW111" i="2"/>
  <c r="LX111" i="2"/>
  <c r="LY111" i="2"/>
  <c r="LZ111" i="2"/>
  <c r="MA111" i="2"/>
  <c r="MB111" i="2"/>
  <c r="MC111" i="2"/>
  <c r="MD111" i="2"/>
  <c r="ME111" i="2"/>
  <c r="MF111" i="2"/>
  <c r="MG111" i="2"/>
  <c r="MH111" i="2"/>
  <c r="MI111" i="2"/>
  <c r="MJ111" i="2"/>
  <c r="MK111" i="2"/>
  <c r="ML111" i="2"/>
  <c r="MM111" i="2"/>
  <c r="MN111" i="2"/>
  <c r="MO111" i="2"/>
  <c r="MP111" i="2"/>
  <c r="MQ111" i="2"/>
  <c r="MR111" i="2"/>
  <c r="MS111" i="2"/>
  <c r="MT111" i="2"/>
  <c r="MU111" i="2"/>
  <c r="MV111" i="2"/>
  <c r="MW111" i="2"/>
  <c r="MX111" i="2"/>
  <c r="MY111" i="2"/>
  <c r="MZ111" i="2"/>
  <c r="NA111" i="2"/>
  <c r="NB111" i="2"/>
  <c r="NC111" i="2"/>
  <c r="ND111" i="2"/>
  <c r="NE111" i="2"/>
  <c r="NF111" i="2"/>
  <c r="NG111" i="2"/>
  <c r="NH111" i="2"/>
  <c r="NI111" i="2"/>
  <c r="NJ111" i="2"/>
  <c r="NK111" i="2"/>
  <c r="NL111" i="2"/>
  <c r="NM111" i="2"/>
  <c r="NN111" i="2"/>
  <c r="NO111" i="2"/>
  <c r="NP111" i="2"/>
  <c r="NQ111" i="2"/>
  <c r="NR111" i="2"/>
  <c r="NS111" i="2"/>
  <c r="NT111" i="2"/>
  <c r="NU111" i="2"/>
  <c r="NV111" i="2"/>
  <c r="NW111" i="2"/>
  <c r="NX111" i="2"/>
  <c r="NY111" i="2"/>
  <c r="NZ111" i="2"/>
  <c r="OA111" i="2"/>
  <c r="OB111" i="2"/>
  <c r="OC111" i="2"/>
  <c r="OD111" i="2"/>
  <c r="OE111" i="2"/>
  <c r="OF111" i="2"/>
  <c r="OG111" i="2"/>
  <c r="OH111" i="2"/>
  <c r="OI111" i="2"/>
  <c r="OJ111" i="2"/>
  <c r="OK111" i="2"/>
  <c r="OL111" i="2"/>
  <c r="OM111" i="2"/>
  <c r="D111" i="2"/>
  <c r="C106" i="2"/>
  <c r="C107" i="2"/>
  <c r="C108" i="2"/>
  <c r="C109" i="2"/>
  <c r="C110" i="2"/>
  <c r="C105" i="2"/>
  <c r="J24" i="7"/>
  <c r="J25" i="7"/>
  <c r="J26" i="7"/>
  <c r="J27" i="7"/>
  <c r="J28" i="7"/>
  <c r="CG116" i="2"/>
  <c r="BY113" i="2"/>
  <c r="BQ118" i="2"/>
  <c r="BI117" i="2"/>
  <c r="BI115" i="2"/>
  <c r="BI114" i="2"/>
  <c r="CO114" i="2"/>
  <c r="CH116" i="2"/>
  <c r="BZ113" i="2"/>
  <c r="BR118" i="2"/>
  <c r="BJ117" i="2"/>
  <c r="CP117" i="2"/>
  <c r="CH115" i="2"/>
  <c r="BZ114" i="2"/>
  <c r="BS116" i="2"/>
  <c r="BK113" i="2"/>
  <c r="CQ113" i="2"/>
  <c r="CI118" i="2"/>
  <c r="CA117" i="2"/>
  <c r="CA115" i="2"/>
  <c r="CA114" i="2"/>
  <c r="CB116" i="2"/>
  <c r="BT113" i="2"/>
  <c r="BL118" i="2"/>
  <c r="CR118" i="2"/>
  <c r="CJ117" i="2"/>
  <c r="CJ115" i="2"/>
  <c r="CJ114" i="2"/>
  <c r="CK116" i="2"/>
  <c r="CK113" i="2"/>
  <c r="CK118" i="2"/>
  <c r="CK117" i="2"/>
  <c r="CK115" i="2"/>
  <c r="CK114" i="2"/>
  <c r="CD116" i="2"/>
  <c r="CD113" i="2"/>
  <c r="CD118" i="2"/>
  <c r="CD117" i="2"/>
  <c r="CD115" i="2"/>
  <c r="CD114" i="2"/>
  <c r="BO116" i="2"/>
  <c r="BO113" i="2"/>
  <c r="BO118" i="2"/>
  <c r="BO117" i="2"/>
  <c r="BO115" i="2"/>
  <c r="BW114" i="2"/>
  <c r="BX116" i="2"/>
  <c r="BP113" i="2"/>
  <c r="BH118" i="2"/>
  <c r="CN118" i="2"/>
  <c r="CF117" i="2"/>
  <c r="BX115" i="2"/>
  <c r="BX114" i="2"/>
  <c r="BI113" i="2"/>
  <c r="BY115" i="2"/>
  <c r="BR116" i="2"/>
  <c r="CP113" i="2"/>
  <c r="BR115" i="2"/>
  <c r="CP114" i="2"/>
  <c r="CA113" i="2"/>
  <c r="BK117" i="2"/>
  <c r="BK114" i="2"/>
  <c r="CJ113" i="2"/>
  <c r="BT117" i="2"/>
  <c r="BT114" i="2"/>
  <c r="BU118" i="2"/>
  <c r="BU115" i="2"/>
  <c r="BN116" i="2"/>
  <c r="BN118" i="2"/>
  <c r="BN115" i="2"/>
  <c r="CE114" i="2"/>
  <c r="CE113" i="2"/>
  <c r="CE117" i="2"/>
  <c r="BH116" i="2"/>
  <c r="CF113" i="2"/>
  <c r="BX118" i="2"/>
  <c r="BH115" i="2"/>
  <c r="BQ113" i="2"/>
  <c r="CG117" i="2"/>
  <c r="CG114" i="2"/>
  <c r="BR113" i="2"/>
  <c r="CP118" i="2"/>
  <c r="BZ115" i="2"/>
  <c r="BK116" i="2"/>
  <c r="CI113" i="2"/>
  <c r="BS117" i="2"/>
  <c r="BS114" i="2"/>
  <c r="CR113" i="2"/>
  <c r="CB117" i="2"/>
  <c r="CB114" i="2"/>
  <c r="CC113" i="2"/>
  <c r="CC117" i="2"/>
  <c r="CC114" i="2"/>
  <c r="BV113" i="2"/>
  <c r="BV117" i="2"/>
  <c r="BV114" i="2"/>
  <c r="CM116" i="2"/>
  <c r="CM118" i="2"/>
  <c r="BO114" i="2"/>
  <c r="BH113" i="2"/>
  <c r="CF118" i="2"/>
  <c r="BH114" i="2"/>
  <c r="BI116" i="2"/>
  <c r="CO116" i="2"/>
  <c r="CG113" i="2"/>
  <c r="BY118" i="2"/>
  <c r="BQ117" i="2"/>
  <c r="BQ115" i="2"/>
  <c r="BQ114" i="2"/>
  <c r="BJ116" i="2"/>
  <c r="CP116" i="2"/>
  <c r="CH113" i="2"/>
  <c r="BZ118" i="2"/>
  <c r="BR117" i="2"/>
  <c r="BJ115" i="2"/>
  <c r="CP115" i="2"/>
  <c r="CH114" i="2"/>
  <c r="CA116" i="2"/>
  <c r="BS113" i="2"/>
  <c r="BK118" i="2"/>
  <c r="CQ118" i="2"/>
  <c r="CI117" i="2"/>
  <c r="CI115" i="2"/>
  <c r="CI114" i="2"/>
  <c r="CJ116" i="2"/>
  <c r="CB113" i="2"/>
  <c r="BT118" i="2"/>
  <c r="BL117" i="2"/>
  <c r="BL115" i="2"/>
  <c r="BL114" i="2"/>
  <c r="BM116" i="2"/>
  <c r="BM113" i="2"/>
  <c r="BM118" i="2"/>
  <c r="BM117" i="2"/>
  <c r="BM115" i="2"/>
  <c r="BM114" i="2"/>
  <c r="BP114" i="2"/>
  <c r="CL116" i="2"/>
  <c r="CL113" i="2"/>
  <c r="CL118" i="2"/>
  <c r="CL117" i="2"/>
  <c r="CL115" i="2"/>
  <c r="CL114" i="2"/>
  <c r="BW116" i="2"/>
  <c r="BW113" i="2"/>
  <c r="BW118" i="2"/>
  <c r="BW117" i="2"/>
  <c r="BW115" i="2"/>
  <c r="CF114" i="2"/>
  <c r="CF116" i="2"/>
  <c r="BX113" i="2"/>
  <c r="BP118" i="2"/>
  <c r="BH117" i="2"/>
  <c r="CN117" i="2"/>
  <c r="CF115" i="2"/>
  <c r="BQ116" i="2"/>
  <c r="CO113" i="2"/>
  <c r="CG118" i="2"/>
  <c r="BY117" i="2"/>
  <c r="BY114" i="2"/>
  <c r="BJ113" i="2"/>
  <c r="CH118" i="2"/>
  <c r="BZ117" i="2"/>
  <c r="BJ114" i="2"/>
  <c r="CI116" i="2"/>
  <c r="BS118" i="2"/>
  <c r="BK115" i="2"/>
  <c r="BL116" i="2"/>
  <c r="CR116" i="2"/>
  <c r="CB118" i="2"/>
  <c r="BT115" i="2"/>
  <c r="BU116" i="2"/>
  <c r="BU113" i="2"/>
  <c r="BU117" i="2"/>
  <c r="BU114" i="2"/>
  <c r="BN113" i="2"/>
  <c r="BN117" i="2"/>
  <c r="BN114" i="2"/>
  <c r="CE116" i="2"/>
  <c r="CE118" i="2"/>
  <c r="CE115" i="2"/>
  <c r="CN116" i="2"/>
  <c r="BP117" i="2"/>
  <c r="CN115" i="2"/>
  <c r="BY116" i="2"/>
  <c r="BI118" i="2"/>
  <c r="CO118" i="2"/>
  <c r="CG115" i="2"/>
  <c r="BZ116" i="2"/>
  <c r="BJ118" i="2"/>
  <c r="CH117" i="2"/>
  <c r="BR114" i="2"/>
  <c r="CQ116" i="2"/>
  <c r="CA118" i="2"/>
  <c r="BS115" i="2"/>
  <c r="BT116" i="2"/>
  <c r="BL113" i="2"/>
  <c r="CJ118" i="2"/>
  <c r="CB115" i="2"/>
  <c r="CC116" i="2"/>
  <c r="CC118" i="2"/>
  <c r="CC115" i="2"/>
  <c r="BV116" i="2"/>
  <c r="BV118" i="2"/>
  <c r="BV115" i="2"/>
  <c r="CN114" i="2"/>
  <c r="CM113" i="2"/>
  <c r="CM117" i="2"/>
  <c r="BP116" i="2"/>
  <c r="CN113" i="2"/>
  <c r="BX117" i="2"/>
  <c r="BP115" i="2"/>
  <c r="H28" i="7" l="1"/>
  <c r="G28" i="7"/>
  <c r="A28" i="7"/>
  <c r="H27" i="7"/>
  <c r="G27" i="7"/>
  <c r="A27" i="7"/>
  <c r="H26" i="7"/>
  <c r="G26" i="7"/>
  <c r="A26" i="7"/>
  <c r="H25" i="7"/>
  <c r="G25" i="7"/>
  <c r="A25" i="7"/>
  <c r="H24" i="7"/>
  <c r="G24" i="7"/>
  <c r="A24" i="7"/>
  <c r="H23" i="7"/>
  <c r="G23" i="7"/>
  <c r="A23" i="7"/>
  <c r="I7" i="3"/>
  <c r="I8" i="3"/>
  <c r="I9" i="3"/>
  <c r="I10" i="3"/>
  <c r="I11" i="3"/>
  <c r="I6" i="3"/>
  <c r="G7" i="3"/>
  <c r="G8" i="3"/>
  <c r="G9" i="3"/>
  <c r="G10" i="3"/>
  <c r="G11" i="3"/>
  <c r="G6" i="3"/>
  <c r="AK113" i="2"/>
  <c r="BB114" i="2"/>
  <c r="AT117" i="2"/>
  <c r="BC113" i="2"/>
  <c r="AR118" i="2"/>
  <c r="H115" i="2"/>
  <c r="AW113" i="2"/>
  <c r="AJ118" i="2"/>
  <c r="J115" i="2"/>
  <c r="AA118" i="2"/>
  <c r="T118" i="2"/>
  <c r="NK106" i="2"/>
  <c r="J107" i="2"/>
  <c r="AJ107" i="2"/>
  <c r="ER105" i="2"/>
  <c r="DH107" i="2"/>
  <c r="EP107" i="2"/>
  <c r="FP107" i="2"/>
  <c r="II107" i="2"/>
  <c r="BL107" i="2"/>
  <c r="CT107" i="2"/>
  <c r="DT107" i="2"/>
  <c r="BB107" i="2"/>
  <c r="EF107" i="2"/>
  <c r="FN107" i="2"/>
  <c r="GN107" i="2"/>
  <c r="JG107" i="2"/>
  <c r="FV107" i="2"/>
  <c r="AS118" i="2"/>
  <c r="V116" i="2"/>
  <c r="BB115" i="2"/>
  <c r="G117" i="2"/>
  <c r="AN116" i="2"/>
  <c r="P114" i="2"/>
  <c r="BE118" i="2"/>
  <c r="AP116" i="2"/>
  <c r="R114" i="2"/>
  <c r="AI117" i="2"/>
  <c r="IK105" i="2"/>
  <c r="JK105" i="2"/>
  <c r="LA105" i="2"/>
  <c r="MA105" i="2"/>
  <c r="NQ105" i="2"/>
  <c r="H106" i="2"/>
  <c r="AX106" i="2"/>
  <c r="BX106" i="2"/>
  <c r="LU105" i="2"/>
  <c r="MU105" i="2"/>
  <c r="OK105" i="2"/>
  <c r="AB106" i="2"/>
  <c r="F106" i="2"/>
  <c r="AF106" i="2"/>
  <c r="BV106" i="2"/>
  <c r="CV106" i="2"/>
  <c r="DW107" i="2"/>
  <c r="GM107" i="2"/>
  <c r="OF108" i="2"/>
  <c r="KY107" i="2"/>
  <c r="FZ105" i="2"/>
  <c r="AK116" i="2"/>
  <c r="M114" i="2"/>
  <c r="AT118" i="2"/>
  <c r="BC116" i="2"/>
  <c r="AE114" i="2"/>
  <c r="H117" i="2"/>
  <c r="AW116" i="2"/>
  <c r="Y114" i="2"/>
  <c r="J117" i="2"/>
  <c r="AA113" i="2"/>
  <c r="BG114" i="2"/>
  <c r="LN105" i="2"/>
  <c r="MV105" i="2"/>
  <c r="NV105" i="2"/>
  <c r="CU108" i="2"/>
  <c r="BK106" i="2"/>
  <c r="CS106" i="2"/>
  <c r="DS106" i="2"/>
  <c r="IA108" i="2"/>
  <c r="O106" i="2"/>
  <c r="AW106" i="2"/>
  <c r="BW106" i="2"/>
  <c r="GE108" i="2"/>
  <c r="CI106" i="2"/>
  <c r="DQ106" i="2"/>
  <c r="EQ106" i="2"/>
  <c r="IY108" i="2"/>
  <c r="CB105" i="2"/>
  <c r="HI107" i="2"/>
  <c r="HO109" i="2"/>
  <c r="EW108" i="2"/>
  <c r="MF105" i="2"/>
  <c r="E117" i="2"/>
  <c r="AL116" i="2"/>
  <c r="N114" i="2"/>
  <c r="W117" i="2"/>
  <c r="BD116" i="2"/>
  <c r="AF114" i="2"/>
  <c r="Q117" i="2"/>
  <c r="BF116" i="2"/>
  <c r="AP114" i="2"/>
  <c r="AY117" i="2"/>
  <c r="NI105" i="2"/>
  <c r="OI105" i="2"/>
  <c r="AP106" i="2"/>
  <c r="BP106" i="2"/>
  <c r="DF106" i="2"/>
  <c r="EF106" i="2"/>
  <c r="FV106" i="2"/>
  <c r="GV106" i="2"/>
  <c r="BJ106" i="2"/>
  <c r="CJ106" i="2"/>
  <c r="DZ106" i="2"/>
  <c r="EZ106" i="2"/>
  <c r="ED106" i="2"/>
  <c r="FD106" i="2"/>
  <c r="GT106" i="2"/>
  <c r="HT106" i="2"/>
  <c r="FR105" i="2"/>
  <c r="HZ105" i="2"/>
  <c r="DU109" i="2"/>
  <c r="AN108" i="2"/>
  <c r="AM106" i="2"/>
  <c r="CM115" i="2"/>
  <c r="U115" i="2"/>
  <c r="BB113" i="2"/>
  <c r="G116" i="2"/>
  <c r="AM115" i="2"/>
  <c r="P118" i="2"/>
  <c r="AZ114" i="2"/>
  <c r="AG115" i="2"/>
  <c r="R118" i="2"/>
  <c r="AI116" i="2"/>
  <c r="K114" i="2"/>
  <c r="EU107" i="2"/>
  <c r="FU107" i="2"/>
  <c r="HK107" i="2"/>
  <c r="GV105" i="2"/>
  <c r="BZ105" i="2"/>
  <c r="DH105" i="2"/>
  <c r="EH105" i="2"/>
  <c r="IP107" i="2"/>
  <c r="AD105" i="2"/>
  <c r="BL105" i="2"/>
  <c r="CL105" i="2"/>
  <c r="DF107" i="2"/>
  <c r="CX105" i="2"/>
  <c r="EF105" i="2"/>
  <c r="FF105" i="2"/>
  <c r="JN107" i="2"/>
  <c r="KY105" i="2"/>
  <c r="NO105" i="2"/>
  <c r="ID108" i="2"/>
  <c r="IC106" i="2"/>
  <c r="FT106" i="2"/>
  <c r="E113" i="2"/>
  <c r="CQ115" i="2"/>
  <c r="BA117" i="2"/>
  <c r="AD113" i="2"/>
  <c r="T117" i="2"/>
  <c r="O115" i="2"/>
  <c r="AV113" i="2"/>
  <c r="AZ118" i="2"/>
  <c r="I115" i="2"/>
  <c r="AX113" i="2"/>
  <c r="K116" i="2"/>
  <c r="AQ115" i="2"/>
  <c r="MT106" i="2"/>
  <c r="NT106" i="2"/>
  <c r="AA107" i="2"/>
  <c r="BA107" i="2"/>
  <c r="CQ107" i="2"/>
  <c r="DQ107" i="2"/>
  <c r="FG107" i="2"/>
  <c r="GG107" i="2"/>
  <c r="AU107" i="2"/>
  <c r="BU107" i="2"/>
  <c r="DK107" i="2"/>
  <c r="EK107" i="2"/>
  <c r="DO107" i="2"/>
  <c r="EO107" i="2"/>
  <c r="GE107" i="2"/>
  <c r="HE107" i="2"/>
  <c r="EN107" i="2"/>
  <c r="GV107" i="2"/>
  <c r="AT108" i="2"/>
  <c r="Y109" i="2"/>
  <c r="GI105" i="2"/>
  <c r="AS113" i="2"/>
  <c r="AJ113" i="2"/>
  <c r="BB117" i="2"/>
  <c r="G118" i="2"/>
  <c r="AZ117" i="2"/>
  <c r="P115" i="2"/>
  <c r="BE113" i="2"/>
  <c r="AJ117" i="2"/>
  <c r="R115" i="2"/>
  <c r="AI118" i="2"/>
  <c r="AB117" i="2"/>
  <c r="AN107" i="2"/>
  <c r="BV107" i="2"/>
  <c r="CV107" i="2"/>
  <c r="JA106" i="2"/>
  <c r="FT107" i="2"/>
  <c r="HB107" i="2"/>
  <c r="AA105" i="2"/>
  <c r="KU107" i="2"/>
  <c r="DX107" i="2"/>
  <c r="FF107" i="2"/>
  <c r="GF107" i="2"/>
  <c r="IY107" i="2"/>
  <c r="GR107" i="2"/>
  <c r="Y105" i="2"/>
  <c r="AY105" i="2"/>
  <c r="AC105" i="2"/>
  <c r="CS105" i="2"/>
  <c r="MI107" i="2"/>
  <c r="DO108" i="2"/>
  <c r="KG105" i="2"/>
  <c r="CO115" i="2"/>
  <c r="M115" i="2"/>
  <c r="AT113" i="2"/>
  <c r="AB114" i="2"/>
  <c r="AE115" i="2"/>
  <c r="H118" i="2"/>
  <c r="D117" i="2"/>
  <c r="Y115" i="2"/>
  <c r="J118" i="2"/>
  <c r="AA116" i="2"/>
  <c r="BG115" i="2"/>
  <c r="CI107" i="2"/>
  <c r="DI107" i="2"/>
  <c r="EY107" i="2"/>
  <c r="FY107" i="2"/>
  <c r="N105" i="2"/>
  <c r="AV105" i="2"/>
  <c r="BV105" i="2"/>
  <c r="NQ106" i="2"/>
  <c r="FS107" i="2"/>
  <c r="GS107" i="2"/>
  <c r="Z105" i="2"/>
  <c r="OF105" i="2"/>
  <c r="AL105" i="2"/>
  <c r="BT105" i="2"/>
  <c r="CT105" i="2"/>
  <c r="FR107" i="2"/>
  <c r="GA105" i="2"/>
  <c r="IQ105" i="2"/>
  <c r="FR108" i="2"/>
  <c r="DT105" i="2"/>
  <c r="AV106" i="2"/>
  <c r="BA116" i="2"/>
  <c r="AC114" i="2"/>
  <c r="F117" i="2"/>
  <c r="O113" i="2"/>
  <c r="AU114" i="2"/>
  <c r="X117" i="2"/>
  <c r="I113" i="2"/>
  <c r="AO114" i="2"/>
  <c r="Z117" i="2"/>
  <c r="AQ113" i="2"/>
  <c r="D116" i="2"/>
  <c r="BC106" i="2"/>
  <c r="CK106" i="2"/>
  <c r="DK106" i="2"/>
  <c r="HS108" i="2"/>
  <c r="GI106" i="2"/>
  <c r="HQ106" i="2"/>
  <c r="IQ106" i="2"/>
  <c r="MY108" i="2"/>
  <c r="EM106" i="2"/>
  <c r="FU106" i="2"/>
  <c r="GU106" i="2"/>
  <c r="LC108" i="2"/>
  <c r="HG106" i="2"/>
  <c r="IO106" i="2"/>
  <c r="JO106" i="2"/>
  <c r="NW108" i="2"/>
  <c r="LX105" i="2"/>
  <c r="BW108" i="2"/>
  <c r="MZ105" i="2"/>
  <c r="JU108" i="2"/>
  <c r="GS106" i="2"/>
  <c r="M118" i="2"/>
  <c r="AZ115" i="2"/>
  <c r="AC116" i="2"/>
  <c r="E114" i="2"/>
  <c r="AL118" i="2"/>
  <c r="AU116" i="2"/>
  <c r="W114" i="2"/>
  <c r="BD118" i="2"/>
  <c r="AO116" i="2"/>
  <c r="Q114" i="2"/>
  <c r="BF118" i="2"/>
  <c r="S113" i="2"/>
  <c r="AY114" i="2"/>
  <c r="JB105" i="2"/>
  <c r="KJ105" i="2"/>
  <c r="LJ105" i="2"/>
  <c r="AI108" i="2"/>
  <c r="OH105" i="2"/>
  <c r="AG106" i="2"/>
  <c r="BG106" i="2"/>
  <c r="FO108" i="2"/>
  <c r="ML105" i="2"/>
  <c r="NT105" i="2"/>
  <c r="K106" i="2"/>
  <c r="DS108" i="2"/>
  <c r="W106" i="2"/>
  <c r="BE106" i="2"/>
  <c r="CE106" i="2"/>
  <c r="GM108" i="2"/>
  <c r="EW107" i="2"/>
  <c r="L105" i="2"/>
  <c r="FC109" i="2"/>
  <c r="CK108" i="2"/>
  <c r="HH105" i="2"/>
  <c r="BA118" i="2"/>
  <c r="AD116" i="2"/>
  <c r="F114" i="2"/>
  <c r="O117" i="2"/>
  <c r="AV116" i="2"/>
  <c r="X114" i="2"/>
  <c r="I117" i="2"/>
  <c r="AX116" i="2"/>
  <c r="AH114" i="2"/>
  <c r="AQ117" i="2"/>
  <c r="KW105" i="2"/>
  <c r="LW105" i="2"/>
  <c r="NM105" i="2"/>
  <c r="OM105" i="2"/>
  <c r="AT106" i="2"/>
  <c r="BT106" i="2"/>
  <c r="DJ106" i="2"/>
  <c r="EJ106" i="2"/>
  <c r="OG105" i="2"/>
  <c r="X106" i="2"/>
  <c r="BN106" i="2"/>
  <c r="CN106" i="2"/>
  <c r="BR106" i="2"/>
  <c r="CR106" i="2"/>
  <c r="EH106" i="2"/>
  <c r="FH106" i="2"/>
  <c r="AT105" i="2"/>
  <c r="DB105" i="2"/>
  <c r="BI109" i="2"/>
  <c r="NK107" i="2"/>
  <c r="KX105" i="2"/>
  <c r="AS116" i="2"/>
  <c r="U114" i="2"/>
  <c r="BB118" i="2"/>
  <c r="G113" i="2"/>
  <c r="AM114" i="2"/>
  <c r="P117" i="2"/>
  <c r="BE116" i="2"/>
  <c r="AG114" i="2"/>
  <c r="R117" i="2"/>
  <c r="AI113" i="2"/>
  <c r="L116" i="2"/>
  <c r="NZ105" i="2"/>
  <c r="Y106" i="2"/>
  <c r="AY106" i="2"/>
  <c r="FG108" i="2"/>
  <c r="DW106" i="2"/>
  <c r="FE106" i="2"/>
  <c r="GE106" i="2"/>
  <c r="KM108" i="2"/>
  <c r="CA106" i="2"/>
  <c r="DI106" i="2"/>
  <c r="EI106" i="2"/>
  <c r="IQ108" i="2"/>
  <c r="EU106" i="2"/>
  <c r="GC106" i="2"/>
  <c r="HC106" i="2"/>
  <c r="LK108" i="2"/>
  <c r="GZ105" i="2"/>
  <c r="MH107" i="2"/>
  <c r="KA109" i="2"/>
  <c r="HI108" i="2"/>
  <c r="BU106" i="2"/>
  <c r="E118" i="2"/>
  <c r="L117" i="2"/>
  <c r="N115" i="2"/>
  <c r="W118" i="2"/>
  <c r="AJ114" i="2"/>
  <c r="AF115" i="2"/>
  <c r="Q118" i="2"/>
  <c r="T114" i="2"/>
  <c r="AH115" i="2"/>
  <c r="AY118" i="2"/>
  <c r="D115" i="2"/>
  <c r="FL107" i="2"/>
  <c r="GT107" i="2"/>
  <c r="S105" i="2"/>
  <c r="BI105" i="2"/>
  <c r="CI105" i="2"/>
  <c r="DY105" i="2"/>
  <c r="EY105" i="2"/>
  <c r="M105" i="2"/>
  <c r="AM105" i="2"/>
  <c r="CC105" i="2"/>
  <c r="DC105" i="2"/>
  <c r="CG105" i="2"/>
  <c r="DG105" i="2"/>
  <c r="EW105" i="2"/>
  <c r="FW105" i="2"/>
  <c r="JY105" i="2"/>
  <c r="MO105" i="2"/>
  <c r="BX108" i="2"/>
  <c r="IM108" i="2"/>
  <c r="ET106" i="2"/>
  <c r="CR117" i="2"/>
  <c r="U117" i="2"/>
  <c r="JO107" i="2"/>
  <c r="E115" i="2"/>
  <c r="BD113" i="2"/>
  <c r="S116" i="2"/>
  <c r="CM107" i="2"/>
  <c r="J105" i="2"/>
  <c r="FW107" i="2"/>
  <c r="AH105" i="2"/>
  <c r="DF108" i="2"/>
  <c r="AB118" i="2"/>
  <c r="X115" i="2"/>
  <c r="AQ118" i="2"/>
  <c r="FH107" i="2"/>
  <c r="CM105" i="2"/>
  <c r="AQ105" i="2"/>
  <c r="DK105" i="2"/>
  <c r="GA108" i="2"/>
  <c r="AT116" i="2"/>
  <c r="AN114" i="2"/>
  <c r="BG117" i="2"/>
  <c r="EB106" i="2"/>
  <c r="JH106" i="2"/>
  <c r="HL106" i="2"/>
  <c r="KF106" i="2"/>
  <c r="CZ108" i="2"/>
  <c r="AK114" i="2"/>
  <c r="V115" i="2"/>
  <c r="AE118" i="2"/>
  <c r="H116" i="2"/>
  <c r="AN115" i="2"/>
  <c r="Y118" i="2"/>
  <c r="J116" i="2"/>
  <c r="AP115" i="2"/>
  <c r="BG118" i="2"/>
  <c r="D114" i="2"/>
  <c r="O105" i="2"/>
  <c r="BE105" i="2"/>
  <c r="CE105" i="2"/>
  <c r="DU105" i="2"/>
  <c r="EU105" i="2"/>
  <c r="GK105" i="2"/>
  <c r="HK105" i="2"/>
  <c r="BY105" i="2"/>
  <c r="CY105" i="2"/>
  <c r="EO105" i="2"/>
  <c r="FO105" i="2"/>
  <c r="ES105" i="2"/>
  <c r="FS105" i="2"/>
  <c r="HI105" i="2"/>
  <c r="II105" i="2"/>
  <c r="N106" i="2"/>
  <c r="CD106" i="2"/>
  <c r="EJ108" i="2"/>
  <c r="KY108" i="2"/>
  <c r="JR106" i="2"/>
  <c r="E116" i="2"/>
  <c r="AK115" i="2"/>
  <c r="N118" i="2"/>
  <c r="W116" i="2"/>
  <c r="BC115" i="2"/>
  <c r="AF118" i="2"/>
  <c r="Q116" i="2"/>
  <c r="AW115" i="2"/>
  <c r="AH118" i="2"/>
  <c r="AY116" i="2"/>
  <c r="AA114" i="2"/>
  <c r="BR105" i="2"/>
  <c r="CZ105" i="2"/>
  <c r="DZ105" i="2"/>
  <c r="IH107" i="2"/>
  <c r="GX105" i="2"/>
  <c r="IF105" i="2"/>
  <c r="JF105" i="2"/>
  <c r="NN107" i="2"/>
  <c r="FB105" i="2"/>
  <c r="GJ105" i="2"/>
  <c r="HJ105" i="2"/>
  <c r="LR107" i="2"/>
  <c r="HV105" i="2"/>
  <c r="JD105" i="2"/>
  <c r="KD105" i="2"/>
  <c r="OL107" i="2"/>
  <c r="FL106" i="2"/>
  <c r="IB106" i="2"/>
  <c r="NB108" i="2"/>
  <c r="KJ107" i="2"/>
  <c r="AG107" i="2"/>
  <c r="U113" i="2"/>
  <c r="BA114" i="2"/>
  <c r="AD117" i="2"/>
  <c r="AM113" i="2"/>
  <c r="AJ116" i="2"/>
  <c r="AV117" i="2"/>
  <c r="AG113" i="2"/>
  <c r="Z114" i="2"/>
  <c r="AX117" i="2"/>
  <c r="K118" i="2"/>
  <c r="AB113" i="2"/>
  <c r="IM106" i="2"/>
  <c r="JU106" i="2"/>
  <c r="KU106" i="2"/>
  <c r="T109" i="2"/>
  <c r="NS106" i="2"/>
  <c r="R107" i="2"/>
  <c r="AR107" i="2"/>
  <c r="HD105" i="2"/>
  <c r="LW106" i="2"/>
  <c r="NE106" i="2"/>
  <c r="OE106" i="2"/>
  <c r="DD109" i="2"/>
  <c r="H107" i="2"/>
  <c r="AP107" i="2"/>
  <c r="BP107" i="2"/>
  <c r="E106" i="2"/>
  <c r="LI106" i="2"/>
  <c r="BH109" i="2"/>
  <c r="LN107" i="2"/>
  <c r="BV109" i="2"/>
  <c r="CQ117" i="2"/>
  <c r="AS117" i="2"/>
  <c r="V113" i="2"/>
  <c r="L118" i="2"/>
  <c r="G115" i="2"/>
  <c r="AN113" i="2"/>
  <c r="T116" i="2"/>
  <c r="BE117" i="2"/>
  <c r="AP113" i="2"/>
  <c r="L114" i="2"/>
  <c r="AI115" i="2"/>
  <c r="KH106" i="2"/>
  <c r="LH106" i="2"/>
  <c r="MX106" i="2"/>
  <c r="NX106" i="2"/>
  <c r="AE107" i="2"/>
  <c r="BE107" i="2"/>
  <c r="CU107" i="2"/>
  <c r="DU107" i="2"/>
  <c r="NR106" i="2"/>
  <c r="I107" i="2"/>
  <c r="AY107" i="2"/>
  <c r="BY107" i="2"/>
  <c r="BC107" i="2"/>
  <c r="CC107" i="2"/>
  <c r="DS107" i="2"/>
  <c r="ES107" i="2"/>
  <c r="P107" i="2"/>
  <c r="BX107" i="2"/>
  <c r="NQ107" i="2"/>
  <c r="MV108" i="2"/>
  <c r="BK105" i="2"/>
  <c r="GU107" i="2"/>
  <c r="E109" i="2"/>
  <c r="LG107" i="2"/>
  <c r="BJ105" i="2"/>
  <c r="DR105" i="2"/>
  <c r="BY109" i="2"/>
  <c r="OA107" i="2"/>
  <c r="GB107" i="2"/>
  <c r="AI105" i="2"/>
  <c r="BR108" i="2"/>
  <c r="AW109" i="2"/>
  <c r="CK107" i="2"/>
  <c r="FA107" i="2"/>
  <c r="DW109" i="2"/>
  <c r="BE108" i="2"/>
  <c r="X105" i="2"/>
  <c r="GG106" i="2"/>
  <c r="GQ109" i="2"/>
  <c r="DY108" i="2"/>
  <c r="X108" i="2"/>
  <c r="U110" i="2"/>
  <c r="O110" i="2"/>
  <c r="DQ110" i="2"/>
  <c r="GD107" i="2"/>
  <c r="MQ107" i="2"/>
  <c r="DW108" i="2"/>
  <c r="FQ105" i="2"/>
  <c r="IG105" i="2"/>
  <c r="AB108" i="2"/>
  <c r="GQ108" i="2"/>
  <c r="CH105" i="2"/>
  <c r="EP105" i="2"/>
  <c r="CG109" i="2"/>
  <c r="OI107" i="2"/>
  <c r="GZ107" i="2"/>
  <c r="BG105" i="2"/>
  <c r="BZ108" i="2"/>
  <c r="BE109" i="2"/>
  <c r="DW105" i="2"/>
  <c r="GM105" i="2"/>
  <c r="ET108" i="2"/>
  <c r="DY109" i="2"/>
  <c r="KO107" i="2"/>
  <c r="CX107" i="2"/>
  <c r="KW106" i="2"/>
  <c r="GT108" i="2"/>
  <c r="FJ108" i="2"/>
  <c r="CL108" i="2"/>
  <c r="BN108" i="2"/>
  <c r="AQ109" i="2"/>
  <c r="DE106" i="2"/>
  <c r="FI110" i="2"/>
  <c r="JP105" i="2"/>
  <c r="LD110" i="2"/>
  <c r="LV110" i="2"/>
  <c r="JW109" i="2"/>
  <c r="BU108" i="2"/>
  <c r="IK110" i="2"/>
  <c r="IE110" i="2"/>
  <c r="MG110" i="2"/>
  <c r="IY105" i="2"/>
  <c r="FZ108" i="2"/>
  <c r="GF105" i="2"/>
  <c r="LO105" i="2"/>
  <c r="OE105" i="2"/>
  <c r="IT108" i="2"/>
  <c r="NA106" i="2"/>
  <c r="IN105" i="2"/>
  <c r="NV107" i="2"/>
  <c r="AR105" i="2"/>
  <c r="CO105" i="2"/>
  <c r="FE105" i="2"/>
  <c r="NO107" i="2"/>
  <c r="EU108" i="2"/>
  <c r="HU105" i="2"/>
  <c r="KK105" i="2"/>
  <c r="AZ108" i="2"/>
  <c r="HO108" i="2"/>
  <c r="EE105" i="2"/>
  <c r="IZ107" i="2"/>
  <c r="LT107" i="2"/>
  <c r="OG108" i="2"/>
  <c r="JL106" i="2"/>
  <c r="ES108" i="2"/>
  <c r="MW105" i="2"/>
  <c r="CF108" i="2"/>
  <c r="IU108" i="2"/>
  <c r="AD106" i="2"/>
  <c r="CT106" i="2"/>
  <c r="EZ108" i="2"/>
  <c r="LO108" i="2"/>
  <c r="MD105" i="2"/>
  <c r="OL105" i="2"/>
  <c r="CG106" i="2"/>
  <c r="DX108" i="2"/>
  <c r="IM105" i="2"/>
  <c r="LC105" i="2"/>
  <c r="GX108" i="2"/>
  <c r="NP105" i="2"/>
  <c r="NS105" i="2"/>
  <c r="AZ106" i="2"/>
  <c r="JR108" i="2"/>
  <c r="FB107" i="2"/>
  <c r="O109" i="2"/>
  <c r="LB108" i="2"/>
  <c r="FI105" i="2"/>
  <c r="AJ115" i="2"/>
  <c r="Q115" i="2"/>
  <c r="W107" i="2"/>
  <c r="FC107" i="2"/>
  <c r="DG107" i="2"/>
  <c r="GA107" i="2"/>
  <c r="BC105" i="2"/>
  <c r="LG105" i="2"/>
  <c r="O118" i="2"/>
  <c r="T115" i="2"/>
  <c r="CZ107" i="2"/>
  <c r="W105" i="2"/>
  <c r="GJ107" i="2"/>
  <c r="AU105" i="2"/>
  <c r="HQ105" i="2"/>
  <c r="CR115" i="2"/>
  <c r="AE117" i="2"/>
  <c r="J113" i="2"/>
  <c r="BL106" i="2"/>
  <c r="GR106" i="2"/>
  <c r="EV106" i="2"/>
  <c r="HP106" i="2"/>
  <c r="MX105" i="2"/>
  <c r="CM114" i="2"/>
  <c r="F118" i="2"/>
  <c r="O116" i="2"/>
  <c r="AU115" i="2"/>
  <c r="X118" i="2"/>
  <c r="I116" i="2"/>
  <c r="AO115" i="2"/>
  <c r="Z118" i="2"/>
  <c r="AQ116" i="2"/>
  <c r="S114" i="2"/>
  <c r="F105" i="2"/>
  <c r="AN105" i="2"/>
  <c r="BN105" i="2"/>
  <c r="LE106" i="2"/>
  <c r="EL105" i="2"/>
  <c r="FT105" i="2"/>
  <c r="GT105" i="2"/>
  <c r="LB107" i="2"/>
  <c r="CP105" i="2"/>
  <c r="DX105" i="2"/>
  <c r="EX105" i="2"/>
  <c r="JF107" i="2"/>
  <c r="FJ105" i="2"/>
  <c r="GR105" i="2"/>
  <c r="HR105" i="2"/>
  <c r="LZ107" i="2"/>
  <c r="AN106" i="2"/>
  <c r="DD106" i="2"/>
  <c r="KP108" i="2"/>
  <c r="HX107" i="2"/>
  <c r="KR106" i="2"/>
  <c r="U118" i="2"/>
  <c r="AR114" i="2"/>
  <c r="AD115" i="2"/>
  <c r="AM118" i="2"/>
  <c r="P116" i="2"/>
  <c r="AV115" i="2"/>
  <c r="AG118" i="2"/>
  <c r="R116" i="2"/>
  <c r="AX115" i="2"/>
  <c r="K117" i="2"/>
  <c r="BA105" i="2"/>
  <c r="CA105" i="2"/>
  <c r="DQ105" i="2"/>
  <c r="EQ105" i="2"/>
  <c r="GG105" i="2"/>
  <c r="HG105" i="2"/>
  <c r="IW105" i="2"/>
  <c r="JW105" i="2"/>
  <c r="EK105" i="2"/>
  <c r="FK105" i="2"/>
  <c r="HA105" i="2"/>
  <c r="IA105" i="2"/>
  <c r="HE105" i="2"/>
  <c r="IE105" i="2"/>
  <c r="JU105" i="2"/>
  <c r="KU105" i="2"/>
  <c r="EL106" i="2"/>
  <c r="HB106" i="2"/>
  <c r="GV108" i="2"/>
  <c r="IJ105" i="2"/>
  <c r="G107" i="2"/>
  <c r="CQ114" i="2"/>
  <c r="AK117" i="2"/>
  <c r="N113" i="2"/>
  <c r="AZ116" i="2"/>
  <c r="BC117" i="2"/>
  <c r="AF113" i="2"/>
  <c r="BF114" i="2"/>
  <c r="AW117" i="2"/>
  <c r="AH113" i="2"/>
  <c r="L115" i="2"/>
  <c r="AA115" i="2"/>
  <c r="HV106" i="2"/>
  <c r="IV106" i="2"/>
  <c r="KL106" i="2"/>
  <c r="LL106" i="2"/>
  <c r="NB106" i="2"/>
  <c r="OB106" i="2"/>
  <c r="AI107" i="2"/>
  <c r="BI107" i="2"/>
  <c r="LF106" i="2"/>
  <c r="MF106" i="2"/>
  <c r="NV106" i="2"/>
  <c r="M107" i="2"/>
  <c r="NZ106" i="2"/>
  <c r="Q107" i="2"/>
  <c r="BG107" i="2"/>
  <c r="CG107" i="2"/>
  <c r="KA106" i="2"/>
  <c r="MI106" i="2"/>
  <c r="LE107" i="2"/>
  <c r="KJ108" i="2"/>
  <c r="EV107" i="2"/>
  <c r="AC113" i="2"/>
  <c r="V114" i="2"/>
  <c r="AL117" i="2"/>
  <c r="AU113" i="2"/>
  <c r="AZ113" i="2"/>
  <c r="BD117" i="2"/>
  <c r="AO113" i="2"/>
  <c r="AB116" i="2"/>
  <c r="BF117" i="2"/>
  <c r="S118" i="2"/>
  <c r="AR113" i="2"/>
  <c r="KY106" i="2"/>
  <c r="MG106" i="2"/>
  <c r="NG106" i="2"/>
  <c r="CF109" i="2"/>
  <c r="AV107" i="2"/>
  <c r="CD107" i="2"/>
  <c r="DD107" i="2"/>
  <c r="LM106" i="2"/>
  <c r="OI106" i="2"/>
  <c r="AH107" i="2"/>
  <c r="BH107" i="2"/>
  <c r="MB105" i="2"/>
  <c r="BT107" i="2"/>
  <c r="DB107" i="2"/>
  <c r="EB107" i="2"/>
  <c r="DN107" i="2"/>
  <c r="AX107" i="2"/>
  <c r="BQ106" i="2"/>
  <c r="NZ107" i="2"/>
  <c r="AK105" i="2"/>
  <c r="DA105" i="2"/>
  <c r="BX105" i="2"/>
  <c r="FK109" i="2"/>
  <c r="CS108" i="2"/>
  <c r="CR105" i="2"/>
  <c r="HZ107" i="2"/>
  <c r="IE109" i="2"/>
  <c r="FM108" i="2"/>
  <c r="I105" i="2"/>
  <c r="KM107" i="2"/>
  <c r="CA108" i="2"/>
  <c r="BK107" i="2"/>
  <c r="EA107" i="2"/>
  <c r="MZ108" i="2"/>
  <c r="JS107" i="2"/>
  <c r="GQ107" i="2"/>
  <c r="AX105" i="2"/>
  <c r="AK109" i="2"/>
  <c r="MM107" i="2"/>
  <c r="GD105" i="2"/>
  <c r="NG109" i="2"/>
  <c r="NY109" i="2"/>
  <c r="DH110" i="2"/>
  <c r="LK106" i="2"/>
  <c r="EA105" i="2"/>
  <c r="DN108" i="2"/>
  <c r="CS109" i="2"/>
  <c r="GQ105" i="2"/>
  <c r="JG105" i="2"/>
  <c r="GH108" i="2"/>
  <c r="IR105" i="2"/>
  <c r="DP105" i="2"/>
  <c r="IX107" i="2"/>
  <c r="IM109" i="2"/>
  <c r="FU108" i="2"/>
  <c r="AG105" i="2"/>
  <c r="LC107" i="2"/>
  <c r="CI108" i="2"/>
  <c r="CW105" i="2"/>
  <c r="FM105" i="2"/>
  <c r="NW107" i="2"/>
  <c r="FC108" i="2"/>
  <c r="IE106" i="2"/>
  <c r="KD109" i="2"/>
  <c r="EP108" i="2"/>
  <c r="FI108" i="2"/>
  <c r="FC105" i="2"/>
  <c r="KF107" i="2"/>
  <c r="MZ107" i="2"/>
  <c r="S109" i="2"/>
  <c r="LS105" i="2"/>
  <c r="DL110" i="2"/>
  <c r="ED110" i="2"/>
  <c r="NE108" i="2"/>
  <c r="NA110" i="2"/>
  <c r="GE109" i="2"/>
  <c r="FQ107" i="2"/>
  <c r="GN110" i="2"/>
  <c r="HF110" i="2"/>
  <c r="LX110" i="2"/>
  <c r="HY105" i="2"/>
  <c r="T108" i="2"/>
  <c r="GI108" i="2"/>
  <c r="KO105" i="2"/>
  <c r="NE105" i="2"/>
  <c r="CN108" i="2"/>
  <c r="JC108" i="2"/>
  <c r="HF105" i="2"/>
  <c r="JN105" i="2"/>
  <c r="CN105" i="2"/>
  <c r="BL108" i="2"/>
  <c r="DO105" i="2"/>
  <c r="GE105" i="2"/>
  <c r="EL108" i="2"/>
  <c r="DQ109" i="2"/>
  <c r="IU105" i="2"/>
  <c r="LK105" i="2"/>
  <c r="HF108" i="2"/>
  <c r="AS106" i="2"/>
  <c r="FB108" i="2"/>
  <c r="BF108" i="2"/>
  <c r="AH108" i="2"/>
  <c r="V109" i="2"/>
  <c r="W109" i="2"/>
  <c r="MH108" i="2"/>
  <c r="NW105" i="2"/>
  <c r="IL108" i="2"/>
  <c r="KO106" i="2"/>
  <c r="BD106" i="2"/>
  <c r="DT106" i="2"/>
  <c r="LF108" i="2"/>
  <c r="IN107" i="2"/>
  <c r="NL105" i="2"/>
  <c r="DK108" i="2"/>
  <c r="FA106" i="2"/>
  <c r="HM105" i="2"/>
  <c r="KC105" i="2"/>
  <c r="AR108" i="2"/>
  <c r="HG108" i="2"/>
  <c r="MS105" i="2"/>
  <c r="Z106" i="2"/>
  <c r="DL108" i="2"/>
  <c r="KA108" i="2"/>
  <c r="IN106" i="2"/>
  <c r="DM108" i="2"/>
  <c r="GG108" i="2"/>
  <c r="CO117" i="2"/>
  <c r="W115" i="2"/>
  <c r="BF113" i="2"/>
  <c r="AW107" i="2"/>
  <c r="GC107" i="2"/>
  <c r="EG107" i="2"/>
  <c r="H105" i="2"/>
  <c r="DS105" i="2"/>
  <c r="BA113" i="2"/>
  <c r="AB115" i="2"/>
  <c r="Z115" i="2"/>
  <c r="EH107" i="2"/>
  <c r="BM105" i="2"/>
  <c r="Q105" i="2"/>
  <c r="CK105" i="2"/>
  <c r="L108" i="2"/>
  <c r="M117" i="2"/>
  <c r="H113" i="2"/>
  <c r="AR116" i="2"/>
  <c r="DB106" i="2"/>
  <c r="IH106" i="2"/>
  <c r="GL106" i="2"/>
  <c r="JF106" i="2"/>
  <c r="KF105" i="2"/>
  <c r="AC115" i="2"/>
  <c r="N117" i="2"/>
  <c r="W113" i="2"/>
  <c r="BC114" i="2"/>
  <c r="AF117" i="2"/>
  <c r="Q113" i="2"/>
  <c r="AW114" i="2"/>
  <c r="AH117" i="2"/>
  <c r="AY113" i="2"/>
  <c r="L113" i="2"/>
  <c r="DO106" i="2"/>
  <c r="EW106" i="2"/>
  <c r="FW106" i="2"/>
  <c r="KE108" i="2"/>
  <c r="IU106" i="2"/>
  <c r="KC106" i="2"/>
  <c r="LC106" i="2"/>
  <c r="AB109" i="2"/>
  <c r="GY106" i="2"/>
  <c r="IG106" i="2"/>
  <c r="JG106" i="2"/>
  <c r="NO108" i="2"/>
  <c r="JS106" i="2"/>
  <c r="LA106" i="2"/>
  <c r="MA106" i="2"/>
  <c r="AZ109" i="2"/>
  <c r="BM106" i="2"/>
  <c r="GU108" i="2"/>
  <c r="BZ107" i="2"/>
  <c r="MG108" i="2"/>
  <c r="CR114" i="2"/>
  <c r="AC117" i="2"/>
  <c r="F113" i="2"/>
  <c r="AT114" i="2"/>
  <c r="AU117" i="2"/>
  <c r="X113" i="2"/>
  <c r="BD114" i="2"/>
  <c r="AO117" i="2"/>
  <c r="Z113" i="2"/>
  <c r="AR117" i="2"/>
  <c r="S115" i="2"/>
  <c r="FJ106" i="2"/>
  <c r="GJ106" i="2"/>
  <c r="HZ106" i="2"/>
  <c r="IZ106" i="2"/>
  <c r="KP106" i="2"/>
  <c r="LP106" i="2"/>
  <c r="NF106" i="2"/>
  <c r="OF106" i="2"/>
  <c r="IT106" i="2"/>
  <c r="JT106" i="2"/>
  <c r="LJ106" i="2"/>
  <c r="MJ106" i="2"/>
  <c r="LN106" i="2"/>
  <c r="MN106" i="2"/>
  <c r="OD106" i="2"/>
  <c r="U107" i="2"/>
  <c r="FC106" i="2"/>
  <c r="HK106" i="2"/>
  <c r="IS107" i="2"/>
  <c r="HX108" i="2"/>
  <c r="X107" i="2"/>
  <c r="M116" i="2"/>
  <c r="AS115" i="2"/>
  <c r="V118" i="2"/>
  <c r="AE116" i="2"/>
  <c r="G114" i="2"/>
  <c r="AN118" i="2"/>
  <c r="Y116" i="2"/>
  <c r="BE115" i="2"/>
  <c r="AP118" i="2"/>
  <c r="BG116" i="2"/>
  <c r="AI114" i="2"/>
  <c r="ED105" i="2"/>
  <c r="FL105" i="2"/>
  <c r="GL105" i="2"/>
  <c r="KT107" i="2"/>
  <c r="JJ105" i="2"/>
  <c r="KR105" i="2"/>
  <c r="LR105" i="2"/>
  <c r="AQ108" i="2"/>
  <c r="HN105" i="2"/>
  <c r="IV105" i="2"/>
  <c r="JV105" i="2"/>
  <c r="OD107" i="2"/>
  <c r="KH105" i="2"/>
  <c r="LP105" i="2"/>
  <c r="MP105" i="2"/>
  <c r="BO108" i="2"/>
  <c r="KJ106" i="2"/>
  <c r="MZ106" i="2"/>
  <c r="AE109" i="2"/>
  <c r="MV107" i="2"/>
  <c r="FE107" i="2"/>
  <c r="AK118" i="2"/>
  <c r="N116" i="2"/>
  <c r="AT115" i="2"/>
  <c r="BC118" i="2"/>
  <c r="AF116" i="2"/>
  <c r="H114" i="2"/>
  <c r="AW118" i="2"/>
  <c r="AH116" i="2"/>
  <c r="J114" i="2"/>
  <c r="AA117" i="2"/>
  <c r="FY105" i="2"/>
  <c r="GY105" i="2"/>
  <c r="IO105" i="2"/>
  <c r="JO105" i="2"/>
  <c r="LE105" i="2"/>
  <c r="ME105" i="2"/>
  <c r="NU105" i="2"/>
  <c r="L106" i="2"/>
  <c r="JI105" i="2"/>
  <c r="KI105" i="2"/>
  <c r="LY105" i="2"/>
  <c r="MY105" i="2"/>
  <c r="MC105" i="2"/>
  <c r="NC105" i="2"/>
  <c r="J106" i="2"/>
  <c r="AJ106" i="2"/>
  <c r="OH106" i="2"/>
  <c r="BO107" i="2"/>
  <c r="LT108" i="2"/>
  <c r="IM107" i="2"/>
  <c r="BB105" i="2"/>
  <c r="LQ106" i="2"/>
  <c r="JW107" i="2"/>
  <c r="BK108" i="2"/>
  <c r="AS105" i="2"/>
  <c r="DI105" i="2"/>
  <c r="MY107" i="2"/>
  <c r="EE108" i="2"/>
  <c r="FK107" i="2"/>
  <c r="R105" i="2"/>
  <c r="U109" i="2"/>
  <c r="LW107" i="2"/>
  <c r="CB107" i="2"/>
  <c r="EJ107" i="2"/>
  <c r="N108" i="2"/>
  <c r="OB108" i="2"/>
  <c r="HH107" i="2"/>
  <c r="BO105" i="2"/>
  <c r="CH108" i="2"/>
  <c r="BM109" i="2"/>
  <c r="DE109" i="2"/>
  <c r="OL110" i="2"/>
  <c r="HR110" i="2"/>
  <c r="MG107" i="2"/>
  <c r="KW107" i="2"/>
  <c r="HR107" i="2"/>
  <c r="HW109" i="2"/>
  <c r="FE108" i="2"/>
  <c r="HP105" i="2"/>
  <c r="MX107" i="2"/>
  <c r="KQ109" i="2"/>
  <c r="BQ105" i="2"/>
  <c r="EG105" i="2"/>
  <c r="NG107" i="2"/>
  <c r="EM108" i="2"/>
  <c r="GI107" i="2"/>
  <c r="AP105" i="2"/>
  <c r="AC109" i="2"/>
  <c r="ME107" i="2"/>
  <c r="DN105" i="2"/>
  <c r="FV105" i="2"/>
  <c r="CW109" i="2"/>
  <c r="P108" i="2"/>
  <c r="KM106" i="2"/>
  <c r="AJ110" i="2"/>
  <c r="BB110" i="2"/>
  <c r="FT110" i="2"/>
  <c r="HS105" i="2"/>
  <c r="DD110" i="2"/>
  <c r="DV110" i="2"/>
  <c r="IN110" i="2"/>
  <c r="HN108" i="2"/>
  <c r="DR108" i="2"/>
  <c r="Z107" i="2"/>
  <c r="FL109" i="2"/>
  <c r="GJ109" i="2"/>
  <c r="ME109" i="2"/>
  <c r="EM109" i="2"/>
  <c r="K109" i="2"/>
  <c r="OD108" i="2"/>
  <c r="GX109" i="2"/>
  <c r="IH105" i="2"/>
  <c r="EC109" i="2"/>
  <c r="AV108" i="2"/>
  <c r="LF105" i="2"/>
  <c r="NN105" i="2"/>
  <c r="U106" i="2"/>
  <c r="DP108" i="2"/>
  <c r="HO105" i="2"/>
  <c r="KE105" i="2"/>
  <c r="GP108" i="2"/>
  <c r="LD105" i="2"/>
  <c r="EN105" i="2"/>
  <c r="JV107" i="2"/>
  <c r="IU109" i="2"/>
  <c r="GC108" i="2"/>
  <c r="JT105" i="2"/>
  <c r="S108" i="2"/>
  <c r="FP105" i="2"/>
  <c r="IW108" i="2"/>
  <c r="EG109" i="2"/>
  <c r="ES110" i="2"/>
  <c r="EM110" i="2"/>
  <c r="IO110" i="2"/>
  <c r="MN107" i="2"/>
  <c r="HM110" i="2"/>
  <c r="CE108" i="2"/>
  <c r="AC106" i="2"/>
  <c r="KC108" i="2"/>
  <c r="CC106" i="2"/>
  <c r="HK108" i="2"/>
  <c r="GX107" i="2"/>
  <c r="LM105" i="2"/>
  <c r="OC105" i="2"/>
  <c r="CV108" i="2"/>
  <c r="JK108" i="2"/>
  <c r="ID105" i="2"/>
  <c r="KL105" i="2"/>
  <c r="AJ105" i="2"/>
  <c r="BT108" i="2"/>
  <c r="NJ105" i="2"/>
  <c r="AI106" i="2"/>
  <c r="HE106" i="2"/>
  <c r="EN108" i="2"/>
  <c r="LD106" i="2"/>
  <c r="FH110" i="2"/>
  <c r="BC108" i="2"/>
  <c r="DM107" i="2"/>
  <c r="CK109" i="2"/>
  <c r="IA107" i="2"/>
  <c r="V106" i="2"/>
  <c r="FR106" i="2"/>
  <c r="FK106" i="2"/>
  <c r="P113" i="2"/>
  <c r="D113" i="2"/>
  <c r="FN106" i="2"/>
  <c r="KT106" i="2"/>
  <c r="IX106" i="2"/>
  <c r="LR106" i="2"/>
  <c r="F107" i="2"/>
  <c r="AS114" i="2"/>
  <c r="AN117" i="2"/>
  <c r="BG113" i="2"/>
  <c r="II106" i="2"/>
  <c r="NO106" i="2"/>
  <c r="LS106" i="2"/>
  <c r="OM106" i="2"/>
  <c r="JB107" i="2"/>
  <c r="F116" i="2"/>
  <c r="BD115" i="2"/>
  <c r="S117" i="2"/>
  <c r="HC105" i="2"/>
  <c r="MI105" i="2"/>
  <c r="KM105" i="2"/>
  <c r="NG105" i="2"/>
  <c r="MS106" i="2"/>
  <c r="AD118" i="2"/>
  <c r="AG116" i="2"/>
  <c r="AQ114" i="2"/>
  <c r="NF107" i="2"/>
  <c r="DC108" i="2"/>
  <c r="BG108" i="2"/>
  <c r="EA108" i="2"/>
  <c r="Y108" i="2"/>
  <c r="AG109" i="2"/>
  <c r="DA109" i="2"/>
  <c r="DI108" i="2"/>
  <c r="FN109" i="2"/>
  <c r="DV105" i="2"/>
  <c r="JC106" i="2"/>
  <c r="GH105" i="2"/>
  <c r="CQ105" i="2"/>
  <c r="P105" i="2"/>
  <c r="EV105" i="2"/>
  <c r="JT108" i="2"/>
  <c r="BH105" i="2"/>
  <c r="LL107" i="2"/>
  <c r="HQ109" i="2"/>
  <c r="GM109" i="2"/>
  <c r="HQ108" i="2"/>
  <c r="GO105" i="2"/>
  <c r="DF105" i="2"/>
  <c r="IL105" i="2"/>
  <c r="GU105" i="2"/>
  <c r="MB106" i="2"/>
  <c r="DH108" i="2"/>
  <c r="GB108" i="2"/>
  <c r="AD107" i="2"/>
  <c r="IO108" i="2"/>
  <c r="LI108" i="2"/>
  <c r="KD108" i="2"/>
  <c r="FH109" i="2"/>
  <c r="JS109" i="2"/>
  <c r="DN109" i="2"/>
  <c r="DL106" i="2"/>
  <c r="KX108" i="2"/>
  <c r="IF107" i="2"/>
  <c r="GB106" i="2"/>
  <c r="IR106" i="2"/>
  <c r="NR108" i="2"/>
  <c r="KZ107" i="2"/>
  <c r="DA106" i="2"/>
  <c r="II108" i="2"/>
  <c r="HN107" i="2"/>
  <c r="MK105" i="2"/>
  <c r="R106" i="2"/>
  <c r="DD108" i="2"/>
  <c r="JS108" i="2"/>
  <c r="CH106" i="2"/>
  <c r="EX106" i="2"/>
  <c r="FX108" i="2"/>
  <c r="AZ105" i="2"/>
  <c r="FD105" i="2"/>
  <c r="NA108" i="2"/>
  <c r="N109" i="2"/>
  <c r="IC109" i="2"/>
  <c r="KK106" i="2"/>
  <c r="IJ106" i="2"/>
  <c r="NJ108" i="2"/>
  <c r="KR107" i="2"/>
  <c r="KZ106" i="2"/>
  <c r="NP106" i="2"/>
  <c r="AU109" i="2"/>
  <c r="NL107" i="2"/>
  <c r="HY106" i="2"/>
  <c r="NG108" i="2"/>
  <c r="JZ107" i="2"/>
  <c r="BZ106" i="2"/>
  <c r="EP106" i="2"/>
  <c r="FP108" i="2"/>
  <c r="ME108" i="2"/>
  <c r="HF106" i="2"/>
  <c r="JV106" i="2"/>
  <c r="IJ108" i="2"/>
  <c r="FI106" i="2"/>
  <c r="JM106" i="2"/>
  <c r="ED109" i="2"/>
  <c r="FD109" i="2"/>
  <c r="LG109" i="2"/>
  <c r="GS105" i="2"/>
  <c r="HX109" i="2"/>
  <c r="IV109" i="2"/>
  <c r="OA109" i="2"/>
  <c r="BH108" i="2"/>
  <c r="NH110" i="2"/>
  <c r="OA106" i="2"/>
  <c r="BP105" i="2"/>
  <c r="JI106" i="2"/>
  <c r="JA108" i="2"/>
  <c r="NP108" i="2"/>
  <c r="HB110" i="2"/>
  <c r="R110" i="2"/>
  <c r="HG107" i="2"/>
  <c r="MQ106" i="2"/>
  <c r="LM107" i="2"/>
  <c r="KR108" i="2"/>
  <c r="AF107" i="2"/>
  <c r="CN107" i="2"/>
  <c r="OG107" i="2"/>
  <c r="NL108" i="2"/>
  <c r="LX106" i="2"/>
  <c r="E107" i="2"/>
  <c r="BC109" i="2"/>
  <c r="NT107" i="2"/>
  <c r="IW106" i="2"/>
  <c r="OE108" i="2"/>
  <c r="KH107" i="2"/>
  <c r="AP109" i="2"/>
  <c r="OC106" i="2"/>
  <c r="T105" i="2"/>
  <c r="NB107" i="2"/>
  <c r="DE105" i="2"/>
  <c r="BF109" i="2"/>
  <c r="ML110" i="2"/>
  <c r="CT110" i="2"/>
  <c r="IL106" i="2"/>
  <c r="FF109" i="2"/>
  <c r="OL108" i="2"/>
  <c r="KT108" i="2"/>
  <c r="S107" i="2"/>
  <c r="LK109" i="2"/>
  <c r="MC109" i="2"/>
  <c r="FQ106" i="2"/>
  <c r="FQ110" i="2"/>
  <c r="FK110" i="2"/>
  <c r="CW107" i="2"/>
  <c r="CY109" i="2"/>
  <c r="AG108" i="2"/>
  <c r="FM107" i="2"/>
  <c r="EJ105" i="2"/>
  <c r="FS109" i="2"/>
  <c r="DA108" i="2"/>
  <c r="CL107" i="2"/>
  <c r="NY106" i="2"/>
  <c r="O108" i="2"/>
  <c r="LV106" i="2"/>
  <c r="OL106" i="2"/>
  <c r="KN108" i="2"/>
  <c r="HA107" i="2"/>
  <c r="BS107" i="2"/>
  <c r="EI107" i="2"/>
  <c r="NH108" i="2"/>
  <c r="KA107" i="2"/>
  <c r="KD106" i="2"/>
  <c r="KU109" i="2"/>
  <c r="LM109" i="2"/>
  <c r="AV110" i="2"/>
  <c r="HB105" i="2"/>
  <c r="NO109" i="2"/>
  <c r="OG109" i="2"/>
  <c r="DP110" i="2"/>
  <c r="FH105" i="2"/>
  <c r="NU107" i="2"/>
  <c r="OJ106" i="2"/>
  <c r="HE108" i="2"/>
  <c r="JY108" i="2"/>
  <c r="GB109" i="2"/>
  <c r="HG110" i="2"/>
  <c r="FY108" i="2"/>
  <c r="IE108" i="2"/>
  <c r="KX109" i="2"/>
  <c r="MK106" i="2"/>
  <c r="LW110" i="2"/>
  <c r="GZ110" i="2"/>
  <c r="AL108" i="2"/>
  <c r="MW107" i="2"/>
  <c r="LY107" i="2"/>
  <c r="MS108" i="2"/>
  <c r="JP107" i="2"/>
  <c r="MA110" i="2"/>
  <c r="FC110" i="2"/>
  <c r="AE110" i="2"/>
  <c r="MI110" i="2"/>
  <c r="IA109" i="2"/>
  <c r="MM108" i="2"/>
  <c r="MC108" i="2"/>
  <c r="JP110" i="2"/>
  <c r="EK106" i="2"/>
  <c r="NB109" i="2"/>
  <c r="HP108" i="2"/>
  <c r="HA110" i="2"/>
  <c r="X109" i="2"/>
  <c r="CO110" i="2"/>
  <c r="KB105" i="2"/>
  <c r="BD109" i="2"/>
  <c r="NP109" i="2"/>
  <c r="NR105" i="2"/>
  <c r="EB110" i="2"/>
  <c r="IB109" i="2"/>
  <c r="DP107" i="2"/>
  <c r="U108" i="2"/>
  <c r="CO108" i="2"/>
  <c r="CZ109" i="2"/>
  <c r="GZ109" i="2"/>
  <c r="JX107" i="2"/>
  <c r="EN109" i="2"/>
  <c r="CG108" i="2"/>
  <c r="KO108" i="2"/>
  <c r="Q110" i="2"/>
  <c r="EG108" i="2"/>
  <c r="JE110" i="2"/>
  <c r="CU105" i="2"/>
  <c r="HS109" i="2"/>
  <c r="CU110" i="2"/>
  <c r="CT108" i="2"/>
  <c r="MD109" i="2"/>
  <c r="CF110" i="2"/>
  <c r="LY108" i="2"/>
  <c r="EY109" i="2"/>
  <c r="HN109" i="2"/>
  <c r="OE109" i="2"/>
  <c r="EF110" i="2"/>
  <c r="MJ105" i="2"/>
  <c r="JR110" i="2"/>
  <c r="Y110" i="2"/>
  <c r="CC108" i="2"/>
  <c r="IS110" i="2"/>
  <c r="IM110" i="2"/>
  <c r="ML108" i="2"/>
  <c r="BU110" i="2"/>
  <c r="BA106" i="2"/>
  <c r="GD106" i="2"/>
  <c r="BL109" i="2"/>
  <c r="JI110" i="2"/>
  <c r="GY107" i="2"/>
  <c r="D118" i="2"/>
  <c r="GW107" i="2"/>
  <c r="I118" i="2"/>
  <c r="U105" i="2"/>
  <c r="Y117" i="2"/>
  <c r="GP106" i="2"/>
  <c r="AL114" i="2"/>
  <c r="AG117" i="2"/>
  <c r="CX106" i="2"/>
  <c r="ID106" i="2"/>
  <c r="GH106" i="2"/>
  <c r="JB106" i="2"/>
  <c r="AE106" i="2"/>
  <c r="KI106" i="2"/>
  <c r="AE113" i="2"/>
  <c r="BE114" i="2"/>
  <c r="GA106" i="2"/>
  <c r="LG106" i="2"/>
  <c r="JK106" i="2"/>
  <c r="ME106" i="2"/>
  <c r="GK106" i="2"/>
  <c r="BF107" i="2"/>
  <c r="AU118" i="2"/>
  <c r="Z116" i="2"/>
  <c r="EM105" i="2"/>
  <c r="JS105" i="2"/>
  <c r="HW105" i="2"/>
  <c r="KQ105" i="2"/>
  <c r="LZ106" i="2"/>
  <c r="U116" i="2"/>
  <c r="O114" i="2"/>
  <c r="AX118" i="2"/>
  <c r="HX105" i="2"/>
  <c r="ND105" i="2"/>
  <c r="LH105" i="2"/>
  <c r="OB105" i="2"/>
  <c r="CO107" i="2"/>
  <c r="HD107" i="2"/>
  <c r="EI105" i="2"/>
  <c r="LT105" i="2"/>
  <c r="FZ107" i="2"/>
  <c r="LK107" i="2"/>
  <c r="BN110" i="2"/>
  <c r="BQ109" i="2"/>
  <c r="AB105" i="2"/>
  <c r="ED108" i="2"/>
  <c r="GI109" i="2"/>
  <c r="JC109" i="2"/>
  <c r="CA110" i="2"/>
  <c r="EU110" i="2"/>
  <c r="NR107" i="2"/>
  <c r="IK108" i="2"/>
  <c r="MP107" i="2"/>
  <c r="CM108" i="2"/>
  <c r="AJ108" i="2"/>
  <c r="CO109" i="2"/>
  <c r="CV105" i="2"/>
  <c r="DN110" i="2"/>
  <c r="NF105" i="2"/>
  <c r="DC106" i="2"/>
  <c r="T106" i="2"/>
  <c r="K108" i="2"/>
  <c r="EQ108" i="2"/>
  <c r="HE110" i="2"/>
  <c r="EV109" i="2"/>
  <c r="GB105" i="2"/>
  <c r="NV108" i="2"/>
  <c r="CL106" i="2"/>
  <c r="ER108" i="2"/>
  <c r="LG108" i="2"/>
  <c r="FB106" i="2"/>
  <c r="HR106" i="2"/>
  <c r="HL108" i="2"/>
  <c r="NH105" i="2"/>
  <c r="BS106" i="2"/>
  <c r="EA106" i="2"/>
  <c r="GP107" i="2"/>
  <c r="GJ108" i="2"/>
  <c r="NK105" i="2"/>
  <c r="AR106" i="2"/>
  <c r="JJ108" i="2"/>
  <c r="CP107" i="2"/>
  <c r="DH106" i="2"/>
  <c r="FX106" i="2"/>
  <c r="MD108" i="2"/>
  <c r="JL107" i="2"/>
  <c r="JK109" i="2"/>
  <c r="CR109" i="2"/>
  <c r="CB109" i="2"/>
  <c r="IO109" i="2"/>
  <c r="HJ106" i="2"/>
  <c r="HD108" i="2"/>
  <c r="KV105" i="2"/>
  <c r="JZ106" i="2"/>
  <c r="MP106" i="2"/>
  <c r="JX108" i="2"/>
  <c r="CH107" i="2"/>
  <c r="GQ106" i="2"/>
  <c r="IY106" i="2"/>
  <c r="JQ107" i="2"/>
  <c r="IV108" i="2"/>
  <c r="CZ106" i="2"/>
  <c r="FP106" i="2"/>
  <c r="LV108" i="2"/>
  <c r="JD107" i="2"/>
  <c r="IF106" i="2"/>
  <c r="KV106" i="2"/>
  <c r="G109" i="2"/>
  <c r="LX107" i="2"/>
  <c r="KX107" i="2"/>
  <c r="GS109" i="2"/>
  <c r="GK109" i="2"/>
  <c r="LP109" i="2"/>
  <c r="FS108" i="2"/>
  <c r="KK109" i="2"/>
  <c r="KC109" i="2"/>
  <c r="IC105" i="2"/>
  <c r="CL109" i="2"/>
  <c r="NZ110" i="2"/>
  <c r="NI107" i="2"/>
  <c r="KK107" i="2"/>
  <c r="JM107" i="2"/>
  <c r="CA107" i="2"/>
  <c r="GL109" i="2"/>
  <c r="IQ109" i="2"/>
  <c r="LU106" i="2"/>
  <c r="G106" i="2"/>
  <c r="BP109" i="2"/>
  <c r="LV107" i="2"/>
  <c r="CD109" i="2"/>
  <c r="BN107" i="2"/>
  <c r="GO106" i="2"/>
  <c r="G108" i="2"/>
  <c r="KX106" i="2"/>
  <c r="NN106" i="2"/>
  <c r="KF108" i="2"/>
  <c r="ET107" i="2"/>
  <c r="HO106" i="2"/>
  <c r="JW106" i="2"/>
  <c r="JY107" i="2"/>
  <c r="JD108" i="2"/>
  <c r="MU106" i="2"/>
  <c r="T107" i="2"/>
  <c r="MS107" i="2"/>
  <c r="LX108" i="2"/>
  <c r="OE107" i="2"/>
  <c r="MR110" i="2"/>
  <c r="OH110" i="2"/>
  <c r="DZ110" i="2"/>
  <c r="IZ108" i="2"/>
  <c r="AP110" i="2"/>
  <c r="IF109" i="2"/>
  <c r="IZ105" i="2"/>
  <c r="HW107" i="2"/>
  <c r="NH109" i="2"/>
  <c r="MQ105" i="2"/>
  <c r="DT110" i="2"/>
  <c r="EL110" i="2"/>
  <c r="BW107" i="2"/>
  <c r="MB108" i="2"/>
  <c r="IU107" i="2"/>
  <c r="EM107" i="2"/>
  <c r="HC107" i="2"/>
  <c r="M109" i="2"/>
  <c r="LO107" i="2"/>
  <c r="BD107" i="2"/>
  <c r="DL107" i="2"/>
  <c r="F108" i="2"/>
  <c r="NT108" i="2"/>
  <c r="MV106" i="2"/>
  <c r="AC107" i="2"/>
  <c r="BK109" i="2"/>
  <c r="OB107" i="2"/>
  <c r="CS107" i="2"/>
  <c r="FI107" i="2"/>
  <c r="EE109" i="2"/>
  <c r="BM108" i="2"/>
  <c r="HU106" i="2"/>
  <c r="MR109" i="2"/>
  <c r="ML109" i="2"/>
  <c r="BE110" i="2"/>
  <c r="AF108" i="2"/>
  <c r="AC110" i="2"/>
  <c r="W110" i="2"/>
  <c r="IT105" i="2"/>
  <c r="IH109" i="2"/>
  <c r="FV110" i="2"/>
  <c r="CI109" i="2"/>
  <c r="NY108" i="2"/>
  <c r="NI108" i="2"/>
  <c r="HD109" i="2"/>
  <c r="NL106" i="2"/>
  <c r="IS108" i="2"/>
  <c r="LD109" i="2"/>
  <c r="NA105" i="2"/>
  <c r="BP110" i="2"/>
  <c r="ET109" i="2"/>
  <c r="CY107" i="2"/>
  <c r="GW106" i="2"/>
  <c r="IB107" i="2"/>
  <c r="LM108" i="2"/>
  <c r="ER110" i="2"/>
  <c r="HQ107" i="2"/>
  <c r="GK110" i="2"/>
  <c r="EH109" i="2"/>
  <c r="LY110" i="2"/>
  <c r="EH108" i="2"/>
  <c r="MU107" i="2"/>
  <c r="FU110" i="2"/>
  <c r="NF109" i="2"/>
  <c r="HU108" i="2"/>
  <c r="IQ110" i="2"/>
  <c r="KN107" i="2"/>
  <c r="DS109" i="2"/>
  <c r="BJ107" i="2"/>
  <c r="D109" i="2"/>
  <c r="JS110" i="2"/>
  <c r="H109" i="2"/>
  <c r="IE107" i="2"/>
  <c r="NJ109" i="2"/>
  <c r="AM108" i="2"/>
  <c r="JN110" i="2"/>
  <c r="JL110" i="2"/>
  <c r="KH108" i="2"/>
  <c r="HJ108" i="2"/>
  <c r="GL108" i="2"/>
  <c r="DX109" i="2"/>
  <c r="DV109" i="2"/>
  <c r="MX108" i="2"/>
  <c r="KY109" i="2"/>
  <c r="GQ110" i="2"/>
  <c r="D107" i="2"/>
  <c r="OH109" i="2"/>
  <c r="JH109" i="2"/>
  <c r="M110" i="2"/>
  <c r="NX105" i="2"/>
  <c r="FQ108" i="2"/>
  <c r="EE110" i="2"/>
  <c r="KS108" i="2"/>
  <c r="KK110" i="2"/>
  <c r="FJ109" i="2"/>
  <c r="LF110" i="2"/>
  <c r="NJ107" i="2"/>
  <c r="LZ105" i="2"/>
  <c r="N110" i="2"/>
  <c r="EY108" i="2"/>
  <c r="LL109" i="2"/>
  <c r="KG108" i="2"/>
  <c r="GO107" i="2"/>
  <c r="GV110" i="2"/>
  <c r="HN110" i="2"/>
  <c r="MF110" i="2"/>
  <c r="FN110" i="2"/>
  <c r="HS110" i="2"/>
  <c r="D110" i="2"/>
  <c r="LE109" i="2"/>
  <c r="AY115" i="2"/>
  <c r="BI106" i="2"/>
  <c r="AR115" i="2"/>
  <c r="FA105" i="2"/>
  <c r="AL106" i="2"/>
  <c r="KP105" i="2"/>
  <c r="AM117" i="2"/>
  <c r="R113" i="2"/>
  <c r="DX106" i="2"/>
  <c r="JD106" i="2"/>
  <c r="HH106" i="2"/>
  <c r="KB106" i="2"/>
  <c r="CM106" i="2"/>
  <c r="M113" i="2"/>
  <c r="AX114" i="2"/>
  <c r="AP117" i="2"/>
  <c r="HI106" i="2"/>
  <c r="MO106" i="2"/>
  <c r="KS106" i="2"/>
  <c r="NM106" i="2"/>
  <c r="LS108" i="2"/>
  <c r="AC118" i="2"/>
  <c r="X116" i="2"/>
  <c r="BF115" i="2"/>
  <c r="GC105" i="2"/>
  <c r="LI105" i="2"/>
  <c r="JM105" i="2"/>
  <c r="MG105" i="2"/>
  <c r="JH108" i="2"/>
  <c r="BA115" i="2"/>
  <c r="AV118" i="2"/>
  <c r="K113" i="2"/>
  <c r="IX105" i="2"/>
  <c r="OD105" i="2"/>
  <c r="MH105" i="2"/>
  <c r="S106" i="2"/>
  <c r="CQ109" i="2"/>
  <c r="BB108" i="2"/>
  <c r="DV108" i="2"/>
  <c r="GA109" i="2"/>
  <c r="W108" i="2"/>
  <c r="CQ108" i="2"/>
  <c r="KV107" i="2"/>
  <c r="NS107" i="2"/>
  <c r="BD108" i="2"/>
  <c r="DI109" i="2"/>
  <c r="DQ108" i="2"/>
  <c r="GK108" i="2"/>
  <c r="GC110" i="2"/>
  <c r="JC105" i="2"/>
  <c r="HY109" i="2"/>
  <c r="LE108" i="2"/>
  <c r="KI109" i="2"/>
  <c r="CO106" i="2"/>
  <c r="GY108" i="2"/>
  <c r="H108" i="2"/>
  <c r="CB108" i="2"/>
  <c r="IF110" i="2"/>
  <c r="MR105" i="2"/>
  <c r="ED107" i="2"/>
  <c r="JB108" i="2"/>
  <c r="DD105" i="2"/>
  <c r="JY106" i="2"/>
  <c r="FZ110" i="2"/>
  <c r="KR110" i="2"/>
  <c r="LJ107" i="2"/>
  <c r="IB110" i="2"/>
  <c r="CU106" i="2"/>
  <c r="BR107" i="2"/>
  <c r="FT108" i="2"/>
  <c r="FS106" i="2"/>
  <c r="IA106" i="2"/>
  <c r="JI107" i="2"/>
  <c r="IN108" i="2"/>
  <c r="CB106" i="2"/>
  <c r="ER106" i="2"/>
  <c r="LN108" i="2"/>
  <c r="IV107" i="2"/>
  <c r="OJ105" i="2"/>
  <c r="EI108" i="2"/>
  <c r="HM106" i="2"/>
  <c r="LA108" i="2"/>
  <c r="EG106" i="2"/>
  <c r="JO108" i="2"/>
  <c r="ID107" i="2"/>
  <c r="NU108" i="2"/>
  <c r="GS108" i="2"/>
  <c r="JQ110" i="2"/>
  <c r="JK110" i="2"/>
  <c r="NM110" i="2"/>
  <c r="HS106" i="2"/>
  <c r="JA107" i="2"/>
  <c r="IF108" i="2"/>
  <c r="KQ106" i="2"/>
  <c r="MY106" i="2"/>
  <c r="LU107" i="2"/>
  <c r="KZ108" i="2"/>
  <c r="GZ106" i="2"/>
  <c r="JP106" i="2"/>
  <c r="NZ108" i="2"/>
  <c r="LH107" i="2"/>
  <c r="DY106" i="2"/>
  <c r="JG108" i="2"/>
  <c r="HV107" i="2"/>
  <c r="NM108" i="2"/>
  <c r="JE106" i="2"/>
  <c r="OM108" i="2"/>
  <c r="KP107" i="2"/>
  <c r="AX109" i="2"/>
  <c r="LQ108" i="2"/>
  <c r="MC110" i="2"/>
  <c r="AS108" i="2"/>
  <c r="EC105" i="2"/>
  <c r="BN109" i="2"/>
  <c r="NJ110" i="2"/>
  <c r="EP110" i="2"/>
  <c r="KS105" i="2"/>
  <c r="II109" i="2"/>
  <c r="JG109" i="2"/>
  <c r="MN108" i="2"/>
  <c r="DE110" i="2"/>
  <c r="CY110" i="2"/>
  <c r="EQ107" i="2"/>
  <c r="MA109" i="2"/>
  <c r="MS109" i="2"/>
  <c r="CB110" i="2"/>
  <c r="MH106" i="2"/>
  <c r="JP108" i="2"/>
  <c r="V107" i="2"/>
  <c r="O107" i="2"/>
  <c r="CE107" i="2"/>
  <c r="MJ108" i="2"/>
  <c r="JC107" i="2"/>
  <c r="LO106" i="2"/>
  <c r="NW106" i="2"/>
  <c r="MC107" i="2"/>
  <c r="LH108" i="2"/>
  <c r="HX106" i="2"/>
  <c r="KN106" i="2"/>
  <c r="OH108" i="2"/>
  <c r="LP107" i="2"/>
  <c r="ND106" i="2"/>
  <c r="AK107" i="2"/>
  <c r="BS109" i="2"/>
  <c r="OJ107" i="2"/>
  <c r="FK108" i="2"/>
  <c r="JZ109" i="2"/>
  <c r="JR109" i="2"/>
  <c r="OB109" i="2"/>
  <c r="KG106" i="2"/>
  <c r="MZ109" i="2"/>
  <c r="MT109" i="2"/>
  <c r="ML106" i="2"/>
  <c r="FV109" i="2"/>
  <c r="EA109" i="2"/>
  <c r="HV108" i="2"/>
  <c r="EX108" i="2"/>
  <c r="DZ108" i="2"/>
  <c r="CF107" i="2"/>
  <c r="NY107" i="2"/>
  <c r="ND108" i="2"/>
  <c r="FD107" i="2"/>
  <c r="K105" i="2"/>
  <c r="BJ108" i="2"/>
  <c r="AO109" i="2"/>
  <c r="BM107" i="2"/>
  <c r="EC107" i="2"/>
  <c r="DO109" i="2"/>
  <c r="AW108" i="2"/>
  <c r="NU106" i="2"/>
  <c r="DT109" i="2"/>
  <c r="MT107" i="2"/>
  <c r="DB109" i="2"/>
  <c r="DR107" i="2"/>
  <c r="HJ107" i="2"/>
  <c r="AE108" i="2"/>
  <c r="HN106" i="2"/>
  <c r="EX109" i="2"/>
  <c r="EK108" i="2"/>
  <c r="CD108" i="2"/>
  <c r="ET105" i="2"/>
  <c r="HZ109" i="2"/>
  <c r="DR110" i="2"/>
  <c r="MB107" i="2"/>
  <c r="LB105" i="2"/>
  <c r="NW109" i="2"/>
  <c r="F110" i="2"/>
  <c r="Q108" i="2"/>
  <c r="IC110" i="2"/>
  <c r="HW110" i="2"/>
  <c r="GH110" i="2"/>
  <c r="CA109" i="2"/>
  <c r="LQ105" i="2"/>
  <c r="JQ109" i="2"/>
  <c r="EZ107" i="2"/>
  <c r="FB109" i="2"/>
  <c r="KT110" i="2"/>
  <c r="FX107" i="2"/>
  <c r="BX110" i="2"/>
  <c r="CP110" i="2"/>
  <c r="HH110" i="2"/>
  <c r="FJ110" i="2"/>
  <c r="FU109" i="2"/>
  <c r="FO110" i="2"/>
  <c r="OI110" i="2"/>
  <c r="FW110" i="2"/>
  <c r="MX109" i="2"/>
  <c r="E110" i="2"/>
  <c r="LB109" i="2"/>
  <c r="JW108" i="2"/>
  <c r="LH109" i="2"/>
  <c r="Z109" i="2"/>
  <c r="IY110" i="2"/>
  <c r="HP110" i="2"/>
  <c r="MM110" i="2"/>
  <c r="KB108" i="2"/>
  <c r="NL110" i="2"/>
  <c r="EF109" i="2"/>
  <c r="LS109" i="2"/>
  <c r="BT110" i="2"/>
  <c r="IX109" i="2"/>
  <c r="ET110" i="2"/>
  <c r="MV109" i="2"/>
  <c r="HP107" i="2"/>
  <c r="GG110" i="2"/>
  <c r="GA110" i="2"/>
  <c r="GF108" i="2"/>
  <c r="NT109" i="2"/>
  <c r="NQ109" i="2"/>
  <c r="EN106" i="2"/>
  <c r="J108" i="2"/>
  <c r="MP110" i="2"/>
  <c r="FG110" i="2"/>
  <c r="LH110" i="2"/>
  <c r="MW110" i="2"/>
  <c r="NQ108" i="2"/>
  <c r="K110" i="2"/>
  <c r="LR110" i="2"/>
  <c r="LU110" i="2"/>
  <c r="EA110" i="2"/>
  <c r="CR110" i="2"/>
  <c r="MU108" i="2"/>
  <c r="FA109" i="2"/>
  <c r="CR108" i="2"/>
  <c r="AM110" i="2"/>
  <c r="KI108" i="2"/>
  <c r="DV107" i="2"/>
  <c r="OJ110" i="2"/>
  <c r="EU109" i="2"/>
  <c r="AF109" i="2"/>
  <c r="P109" i="2"/>
  <c r="HI109" i="2"/>
  <c r="LW109" i="2"/>
  <c r="BD105" i="2"/>
  <c r="NN108" i="2"/>
  <c r="AL113" i="2"/>
  <c r="AD114" i="2"/>
  <c r="K115" i="2"/>
  <c r="MR106" i="2"/>
  <c r="T113" i="2"/>
  <c r="DL109" i="2"/>
  <c r="DM105" i="2"/>
  <c r="JJ106" i="2"/>
  <c r="GP105" i="2"/>
  <c r="Y107" i="2"/>
  <c r="DJ107" i="2"/>
  <c r="IP105" i="2"/>
  <c r="CG110" i="2"/>
  <c r="AO106" i="2"/>
  <c r="KT105" i="2"/>
  <c r="MM105" i="2"/>
  <c r="GY110" i="2"/>
  <c r="HC108" i="2"/>
  <c r="MI108" i="2"/>
  <c r="FH108" i="2"/>
  <c r="ES106" i="2"/>
  <c r="HU107" i="2"/>
  <c r="IL110" i="2"/>
  <c r="JJ107" i="2"/>
  <c r="MD107" i="2"/>
  <c r="AK106" i="2"/>
  <c r="GR108" i="2"/>
  <c r="JL108" i="2"/>
  <c r="BO109" i="2"/>
  <c r="GL110" i="2"/>
  <c r="BH110" i="2"/>
  <c r="NX109" i="2"/>
  <c r="AM109" i="2"/>
  <c r="DG109" i="2"/>
  <c r="ML107" i="2"/>
  <c r="CW106" i="2"/>
  <c r="HO107" i="2"/>
  <c r="NS109" i="2"/>
  <c r="BD110" i="2"/>
  <c r="MR107" i="2"/>
  <c r="OH107" i="2"/>
  <c r="BS108" i="2"/>
  <c r="JK107" i="2"/>
  <c r="LP108" i="2"/>
  <c r="OJ108" i="2"/>
  <c r="IH108" i="2"/>
  <c r="NM107" i="2"/>
  <c r="GF110" i="2"/>
  <c r="NC108" i="2"/>
  <c r="CH110" i="2"/>
  <c r="DO110" i="2"/>
  <c r="DN106" i="2"/>
  <c r="FD110" i="2"/>
  <c r="HQ110" i="2"/>
  <c r="IT110" i="2"/>
  <c r="BH106" i="2"/>
  <c r="EJ110" i="2"/>
  <c r="LK110" i="2"/>
  <c r="D105" i="2"/>
  <c r="AG110" i="2"/>
  <c r="NK108" i="2"/>
  <c r="AS110" i="2"/>
  <c r="P106" i="2"/>
  <c r="IP108" i="2"/>
  <c r="OC109" i="2"/>
  <c r="JM110" i="2"/>
  <c r="MW109" i="2"/>
  <c r="II110" i="2"/>
  <c r="IL107" i="2"/>
  <c r="DI110" i="2"/>
  <c r="MB110" i="2"/>
  <c r="EE106" i="2"/>
  <c r="AX108" i="2"/>
  <c r="KO109" i="2"/>
  <c r="EZ105" i="2"/>
  <c r="AB107" i="2"/>
  <c r="BR110" i="2"/>
  <c r="KO110" i="2"/>
  <c r="OA105" i="2"/>
  <c r="LL110" i="2"/>
  <c r="AU110" i="2"/>
  <c r="DY107" i="2"/>
  <c r="BT109" i="2"/>
  <c r="DP109" i="2"/>
  <c r="KE109" i="2"/>
  <c r="MB109" i="2"/>
  <c r="EO109" i="2"/>
  <c r="NN109" i="2"/>
  <c r="EZ110" i="2"/>
  <c r="R108" i="2"/>
  <c r="GD110" i="2"/>
  <c r="KW108" i="2"/>
  <c r="AT109" i="2"/>
  <c r="EK110" i="2"/>
  <c r="GJ110" i="2"/>
  <c r="HL109" i="2"/>
  <c r="IV110" i="2"/>
  <c r="KA110" i="2"/>
  <c r="EC110" i="2"/>
  <c r="EQ109" i="2"/>
  <c r="FR109" i="2"/>
  <c r="HU110" i="2"/>
  <c r="NP110" i="2"/>
  <c r="LP110" i="2"/>
  <c r="AY109" i="2"/>
  <c r="OA110" i="2"/>
  <c r="HI110" i="2"/>
  <c r="OK108" i="2"/>
  <c r="NQ110" i="2"/>
  <c r="LY109" i="2"/>
  <c r="JT107" i="2"/>
  <c r="IG110" i="2"/>
  <c r="GT110" i="2"/>
  <c r="GN108" i="2"/>
  <c r="OJ109" i="2"/>
  <c r="AL109" i="2"/>
  <c r="BF105" i="2"/>
  <c r="CH109" i="2"/>
  <c r="OL109" i="2"/>
  <c r="LV109" i="2"/>
  <c r="AA110" i="2"/>
  <c r="EY110" i="2"/>
  <c r="AT110" i="2"/>
  <c r="G105" i="2"/>
  <c r="OK110" i="2"/>
  <c r="IN109" i="2"/>
  <c r="IJ110" i="2"/>
  <c r="GD109" i="2"/>
  <c r="BY106" i="2"/>
  <c r="HF107" i="2"/>
  <c r="GU109" i="2"/>
  <c r="BV108" i="2"/>
  <c r="KQ108" i="2"/>
  <c r="LT109" i="2"/>
  <c r="LN109" i="2"/>
  <c r="CP106" i="2"/>
  <c r="HU109" i="2"/>
  <c r="HJ109" i="2"/>
  <c r="NS108" i="2"/>
  <c r="NC109" i="2"/>
  <c r="V105" i="2"/>
  <c r="LI110" i="2"/>
  <c r="CW108" i="2"/>
  <c r="EC108" i="2"/>
  <c r="NN110" i="2"/>
  <c r="NG110" i="2"/>
  <c r="KL108" i="2"/>
  <c r="JX110" i="2"/>
  <c r="OG106" i="2"/>
  <c r="JP109" i="2"/>
  <c r="GV109" i="2"/>
  <c r="MW108" i="2"/>
  <c r="HT105" i="2"/>
  <c r="NF110" i="2"/>
  <c r="AD108" i="2"/>
  <c r="KW110" i="2"/>
  <c r="P110" i="2"/>
  <c r="NX108" i="2"/>
  <c r="IP110" i="2"/>
  <c r="BF110" i="2"/>
  <c r="IO107" i="2"/>
  <c r="GI110" i="2"/>
  <c r="D108" i="2"/>
  <c r="OG110" i="2"/>
  <c r="IX108" i="2"/>
  <c r="JO110" i="2"/>
  <c r="AH109" i="2"/>
  <c r="NR110" i="2"/>
  <c r="CD105" i="2"/>
  <c r="CP109" i="2"/>
  <c r="HK109" i="2"/>
  <c r="KH110" i="2"/>
  <c r="IK107" i="2"/>
  <c r="AO110" i="2"/>
  <c r="EG110" i="2"/>
  <c r="BJ110" i="2"/>
  <c r="NA107" i="2"/>
  <c r="KZ105" i="2"/>
  <c r="BZ109" i="2"/>
  <c r="AQ106" i="2"/>
  <c r="GD108" i="2"/>
  <c r="JA109" i="2"/>
  <c r="BO106" i="2"/>
  <c r="L110" i="2"/>
  <c r="AD110" i="2"/>
  <c r="EV110" i="2"/>
  <c r="KW109" i="2"/>
  <c r="BR109" i="2"/>
  <c r="LI109" i="2"/>
  <c r="GW110" i="2"/>
  <c r="MY110" i="2"/>
  <c r="JM109" i="2"/>
  <c r="BB109" i="2"/>
  <c r="BV110" i="2"/>
  <c r="FO106" i="2"/>
  <c r="EW109" i="2"/>
  <c r="CY108" i="2"/>
  <c r="AY110" i="2"/>
  <c r="AN110" i="2"/>
  <c r="FP109" i="2"/>
  <c r="JH105" i="2"/>
  <c r="DV106" i="2"/>
  <c r="GN106" i="2"/>
  <c r="FL108" i="2"/>
  <c r="MQ108" i="2"/>
  <c r="J109" i="2"/>
  <c r="IS105" i="2"/>
  <c r="EE107" i="2"/>
  <c r="LV105" i="2"/>
  <c r="CJ105" i="2"/>
  <c r="AO105" i="2"/>
  <c r="FG105" i="2"/>
  <c r="FA110" i="2"/>
  <c r="MN105" i="2"/>
  <c r="CV110" i="2"/>
  <c r="JL105" i="2"/>
  <c r="LA110" i="2"/>
  <c r="EL107" i="2"/>
  <c r="JR107" i="2"/>
  <c r="LW108" i="2"/>
  <c r="EF108" i="2"/>
  <c r="GZ108" i="2"/>
  <c r="ND110" i="2"/>
  <c r="R109" i="2"/>
  <c r="FZ106" i="2"/>
  <c r="CQ106" i="2"/>
  <c r="HW106" i="2"/>
  <c r="L109" i="2"/>
  <c r="OM107" i="2"/>
  <c r="HW108" i="2"/>
  <c r="BZ110" i="2"/>
  <c r="NR109" i="2"/>
  <c r="ND107" i="2"/>
  <c r="AO108" i="2"/>
  <c r="GX106" i="2"/>
  <c r="MD106" i="2"/>
  <c r="FU105" i="2"/>
  <c r="LB106" i="2"/>
  <c r="LD108" i="2"/>
  <c r="AC108" i="2"/>
  <c r="EP109" i="2"/>
  <c r="AM107" i="2"/>
  <c r="MM106" i="2"/>
  <c r="CJ107" i="2"/>
  <c r="IR108" i="2"/>
  <c r="DM109" i="2"/>
  <c r="CJ108" i="2"/>
  <c r="GX110" i="2"/>
  <c r="IS109" i="2"/>
  <c r="KF109" i="2"/>
  <c r="GF106" i="2"/>
  <c r="AH110" i="2"/>
  <c r="DA110" i="2"/>
  <c r="BY110" i="2"/>
  <c r="IB105" i="2"/>
  <c r="IJ109" i="2"/>
  <c r="FB110" i="2"/>
  <c r="GM110" i="2"/>
  <c r="JA110" i="2"/>
  <c r="GR109" i="2"/>
  <c r="MK110" i="2"/>
  <c r="CR107" i="2"/>
  <c r="JQ108" i="2"/>
  <c r="KG109" i="2"/>
  <c r="CL110" i="2"/>
  <c r="HL107" i="2"/>
  <c r="BK110" i="2"/>
  <c r="OA108" i="2"/>
  <c r="FX109" i="2"/>
  <c r="MH110" i="2"/>
  <c r="HL105" i="2"/>
  <c r="JV109" i="2"/>
  <c r="NU110" i="2"/>
  <c r="JG110" i="2"/>
  <c r="FJ107" i="2"/>
  <c r="MF108" i="2"/>
  <c r="AY108" i="2"/>
  <c r="JJ110" i="2"/>
  <c r="HS107" i="2"/>
  <c r="BA110" i="2"/>
  <c r="CE109" i="2"/>
  <c r="FW108" i="2"/>
  <c r="JH110" i="2"/>
  <c r="JZ110" i="2"/>
  <c r="MJ107" i="2"/>
  <c r="HR108" i="2"/>
  <c r="HC110" i="2"/>
  <c r="CX108" i="2"/>
  <c r="FR110" i="2"/>
  <c r="JB109" i="2"/>
  <c r="LC110" i="2"/>
  <c r="NF108" i="2"/>
  <c r="BG110" i="2"/>
  <c r="HH108" i="2"/>
  <c r="GS110" i="2"/>
  <c r="JE109" i="2"/>
  <c r="FM106" i="2"/>
  <c r="JF108" i="2"/>
  <c r="HX110" i="2"/>
  <c r="HM108" i="2"/>
  <c r="AS107" i="2"/>
  <c r="JA105" i="2"/>
  <c r="KY110" i="2"/>
  <c r="Q106" i="2"/>
  <c r="NX110" i="2"/>
  <c r="DG110" i="2"/>
  <c r="EX107" i="2"/>
  <c r="GG109" i="2"/>
  <c r="HE109" i="2"/>
  <c r="MU109" i="2"/>
  <c r="GO110" i="2"/>
  <c r="KM110" i="2"/>
  <c r="GU110" i="2"/>
  <c r="MG109" i="2"/>
  <c r="LD107" i="2"/>
  <c r="FF110" i="2"/>
  <c r="MQ109" i="2"/>
  <c r="EH110" i="2"/>
  <c r="KP110" i="2"/>
  <c r="MV110" i="2"/>
  <c r="KE110" i="2"/>
  <c r="HT109" i="2"/>
  <c r="MO107" i="2"/>
  <c r="JH107" i="2"/>
  <c r="AR110" i="2"/>
  <c r="IZ109" i="2"/>
  <c r="KG110" i="2"/>
  <c r="EX110" i="2"/>
  <c r="OB110" i="2"/>
  <c r="FW109" i="2"/>
  <c r="AL107" i="2"/>
  <c r="JU110" i="2"/>
  <c r="DR109" i="2"/>
  <c r="MU110" i="2"/>
  <c r="MX110" i="2"/>
  <c r="DZ109" i="2"/>
  <c r="LQ110" i="2"/>
  <c r="OI109" i="2"/>
  <c r="MT108" i="2"/>
  <c r="CC110" i="2"/>
  <c r="IU110" i="2"/>
  <c r="IS106" i="2"/>
  <c r="JU109" i="2"/>
  <c r="OM110" i="2"/>
  <c r="CQ110" i="2"/>
  <c r="AI110" i="2"/>
  <c r="MA107" i="2"/>
  <c r="JB110" i="2"/>
  <c r="BW105" i="2"/>
  <c r="FI109" i="2"/>
  <c r="LO109" i="2"/>
  <c r="KV110" i="2"/>
  <c r="IP109" i="2"/>
  <c r="E108" i="2"/>
  <c r="JE108" i="2"/>
  <c r="KB109" i="2"/>
  <c r="LR108" i="2"/>
  <c r="KQ107" i="2"/>
  <c r="OF109" i="2"/>
  <c r="NZ109" i="2"/>
  <c r="DP106" i="2"/>
  <c r="LA107" i="2"/>
  <c r="HL110" i="2"/>
  <c r="NO110" i="2"/>
  <c r="DX110" i="2"/>
  <c r="BA109" i="2"/>
  <c r="NV110" i="2"/>
  <c r="FQ109" i="2"/>
  <c r="MN110" i="2"/>
  <c r="EI109" i="2"/>
  <c r="GE110" i="2"/>
  <c r="GN109" i="2"/>
  <c r="IK106" i="2"/>
  <c r="KC107" i="2"/>
  <c r="DF110" i="2"/>
  <c r="CI110" i="2"/>
  <c r="KT109" i="2"/>
  <c r="KN105" i="2"/>
  <c r="EJ109" i="2"/>
  <c r="JZ108" i="2"/>
  <c r="NI110" i="2"/>
  <c r="EN110" i="2"/>
  <c r="MC106" i="2"/>
  <c r="EB105" i="2"/>
  <c r="DJ108" i="2"/>
  <c r="DB108" i="2"/>
  <c r="DF109" i="2"/>
  <c r="LZ109" i="2"/>
  <c r="DJ110" i="2"/>
  <c r="IW109" i="2"/>
  <c r="HA109" i="2"/>
  <c r="Z108" i="2"/>
  <c r="GN105" i="2"/>
  <c r="NC107" i="2"/>
  <c r="T110" i="2"/>
  <c r="HZ110" i="2"/>
  <c r="OK107" i="2"/>
  <c r="IT107" i="2"/>
  <c r="DY110" i="2"/>
  <c r="KS110" i="2"/>
  <c r="F115" i="2"/>
  <c r="BB116" i="2"/>
  <c r="LT106" i="2"/>
  <c r="V117" i="2"/>
  <c r="CN109" i="2"/>
  <c r="AL115" i="2"/>
  <c r="GW105" i="2"/>
  <c r="AM116" i="2"/>
  <c r="JZ105" i="2"/>
  <c r="BS105" i="2"/>
  <c r="HR109" i="2"/>
  <c r="DU106" i="2"/>
  <c r="OF107" i="2"/>
  <c r="JE105" i="2"/>
  <c r="FP110" i="2"/>
  <c r="I106" i="2"/>
  <c r="HA108" i="2"/>
  <c r="MO108" i="2"/>
  <c r="BB106" i="2"/>
  <c r="NB105" i="2"/>
  <c r="CY106" i="2"/>
  <c r="KL107" i="2"/>
  <c r="AJ109" i="2"/>
  <c r="LY106" i="2"/>
  <c r="IP106" i="2"/>
  <c r="EY106" i="2"/>
  <c r="KE106" i="2"/>
  <c r="KF110" i="2"/>
  <c r="MZ110" i="2"/>
  <c r="KV109" i="2"/>
  <c r="GR110" i="2"/>
  <c r="CK110" i="2"/>
  <c r="AO107" i="2"/>
  <c r="MW106" i="2"/>
  <c r="JN106" i="2"/>
  <c r="K107" i="2"/>
  <c r="HM109" i="2"/>
  <c r="LC109" i="2"/>
  <c r="DB110" i="2"/>
  <c r="BJ109" i="2"/>
  <c r="GL107" i="2"/>
  <c r="DC107" i="2"/>
  <c r="L107" i="2"/>
  <c r="ER107" i="2"/>
  <c r="OK109" i="2"/>
  <c r="LI107" i="2"/>
  <c r="AK110" i="2"/>
  <c r="LF107" i="2"/>
  <c r="H110" i="2"/>
  <c r="Q109" i="2"/>
  <c r="ID109" i="2"/>
  <c r="MY109" i="2"/>
  <c r="ID110" i="2"/>
  <c r="AA109" i="2"/>
  <c r="AQ107" i="2"/>
  <c r="AK108" i="2"/>
  <c r="JT110" i="2"/>
  <c r="FA108" i="2"/>
  <c r="F109" i="2"/>
  <c r="HK110" i="2"/>
  <c r="OK106" i="2"/>
  <c r="IZ110" i="2"/>
  <c r="MK108" i="2"/>
  <c r="JX105" i="2"/>
  <c r="MH109" i="2"/>
  <c r="AN109" i="2"/>
  <c r="CD110" i="2"/>
  <c r="BY108" i="2"/>
  <c r="IG107" i="2"/>
  <c r="MP109" i="2"/>
  <c r="JN108" i="2"/>
  <c r="FY106" i="2"/>
  <c r="S110" i="2"/>
  <c r="JU107" i="2"/>
  <c r="GO108" i="2"/>
  <c r="AZ110" i="2"/>
  <c r="IG108" i="2"/>
  <c r="KI110" i="2"/>
  <c r="EV108" i="2"/>
  <c r="BI108" i="2"/>
  <c r="LQ109" i="2"/>
  <c r="N107" i="2"/>
  <c r="FM109" i="2"/>
  <c r="FE109" i="2"/>
  <c r="KP109" i="2"/>
  <c r="CZ110" i="2"/>
  <c r="AT107" i="2"/>
  <c r="EO110" i="2"/>
  <c r="NH107" i="2"/>
  <c r="GF109" i="2"/>
  <c r="LU108" i="2"/>
  <c r="HO110" i="2"/>
  <c r="ME110" i="2"/>
  <c r="BQ110" i="2"/>
  <c r="AQ110" i="2"/>
  <c r="BL110" i="2"/>
  <c r="DK109" i="2"/>
  <c r="JL109" i="2"/>
  <c r="AE105" i="2"/>
  <c r="LJ108" i="2"/>
  <c r="I108" i="2"/>
  <c r="BP108" i="2"/>
  <c r="NC110" i="2"/>
  <c r="DT108" i="2"/>
  <c r="DM110" i="2"/>
  <c r="JT109" i="2"/>
  <c r="IQ107" i="2"/>
  <c r="LT110" i="2"/>
  <c r="MT110" i="2"/>
  <c r="NM109" i="2"/>
  <c r="HF109" i="2"/>
  <c r="DH109" i="2"/>
  <c r="DG108" i="2"/>
  <c r="NB110" i="2"/>
  <c r="NW110" i="2"/>
  <c r="CE110" i="2"/>
  <c r="NI109" i="2"/>
  <c r="GP109" i="2"/>
  <c r="KK108" i="2"/>
  <c r="KC110" i="2"/>
  <c r="NY110" i="2"/>
  <c r="GM106" i="2"/>
  <c r="GC109" i="2"/>
  <c r="DM106" i="2"/>
  <c r="AI109" i="2"/>
  <c r="AA108" i="2"/>
  <c r="NJ106" i="2"/>
  <c r="GO109" i="2"/>
  <c r="DZ107" i="2"/>
  <c r="LZ108" i="2"/>
  <c r="FS110" i="2"/>
  <c r="BF106" i="2"/>
  <c r="JO109" i="2"/>
  <c r="KM109" i="2"/>
  <c r="X110" i="2"/>
  <c r="NS110" i="2"/>
  <c r="DK110" i="2"/>
  <c r="JX109" i="2"/>
  <c r="JV108" i="2"/>
  <c r="NU109" i="2"/>
  <c r="EZ109" i="2"/>
  <c r="HD110" i="2"/>
  <c r="HB108" i="2"/>
  <c r="DG106" i="2"/>
  <c r="IW107" i="2"/>
  <c r="AW105" i="2"/>
  <c r="HY110" i="2"/>
  <c r="MP108" i="2"/>
  <c r="CX110" i="2"/>
  <c r="KN110" i="2"/>
  <c r="LX109" i="2"/>
  <c r="MS110" i="2"/>
  <c r="FV108" i="2"/>
  <c r="KD110" i="2"/>
  <c r="JD109" i="2"/>
  <c r="KS107" i="2"/>
  <c r="NP107" i="2"/>
  <c r="GT109" i="2"/>
  <c r="LA109" i="2"/>
  <c r="GH107" i="2"/>
  <c r="BA108" i="2"/>
  <c r="IC108" i="2"/>
  <c r="IH110" i="2"/>
  <c r="FX105" i="2"/>
  <c r="FM110" i="2"/>
  <c r="HH109" i="2"/>
  <c r="AS109" i="2"/>
  <c r="I110" i="2"/>
  <c r="OC110" i="2"/>
  <c r="JC110" i="2"/>
  <c r="JI108" i="2"/>
  <c r="CC109" i="2"/>
  <c r="CJ109" i="2"/>
  <c r="CP108" i="2"/>
  <c r="IR109" i="2"/>
  <c r="GB110" i="2"/>
  <c r="JE107" i="2"/>
  <c r="AD109" i="2"/>
  <c r="JI109" i="2"/>
  <c r="OC108" i="2"/>
  <c r="V110" i="2"/>
  <c r="DC109" i="2"/>
  <c r="FD108" i="2"/>
  <c r="BI110" i="2"/>
  <c r="BC110" i="2"/>
  <c r="FF106" i="2"/>
  <c r="OI108" i="2"/>
  <c r="BW109" i="2"/>
  <c r="EQ110" i="2"/>
  <c r="KJ110" i="2"/>
  <c r="EO108" i="2"/>
  <c r="IA110" i="2"/>
  <c r="NK109" i="2"/>
  <c r="EL109" i="2"/>
  <c r="AL110" i="2"/>
  <c r="LS110" i="2"/>
  <c r="AW110" i="2"/>
  <c r="GH109" i="2"/>
  <c r="DC110" i="2"/>
  <c r="FZ109" i="2"/>
  <c r="E105" i="2"/>
  <c r="AV114" i="2"/>
  <c r="JX106" i="2"/>
  <c r="Y113" i="2"/>
  <c r="AR109" i="2"/>
  <c r="AO118" i="2"/>
  <c r="JQ105" i="2"/>
  <c r="I114" i="2"/>
  <c r="MT105" i="2"/>
  <c r="GK107" i="2"/>
  <c r="DJ105" i="2"/>
  <c r="KD107" i="2"/>
  <c r="DA107" i="2"/>
  <c r="FN105" i="2"/>
  <c r="AU106" i="2"/>
  <c r="MF107" i="2"/>
  <c r="JY110" i="2"/>
  <c r="HA106" i="2"/>
  <c r="DR106" i="2"/>
  <c r="AA106" i="2"/>
  <c r="FG106" i="2"/>
  <c r="HT110" i="2"/>
  <c r="MA108" i="2"/>
  <c r="BX109" i="2"/>
  <c r="HT108" i="2"/>
  <c r="HM107" i="2"/>
  <c r="KG107" i="2"/>
  <c r="KX110" i="2"/>
  <c r="LG110" i="2"/>
  <c r="AZ107" i="2"/>
  <c r="KI107" i="2"/>
  <c r="NH106" i="2"/>
  <c r="DE107" i="2"/>
  <c r="CV109" i="2"/>
  <c r="IB108" i="2"/>
  <c r="KV108" i="2"/>
  <c r="IK109" i="2"/>
  <c r="LU109" i="2"/>
  <c r="KA105" i="2"/>
  <c r="EC106" i="2"/>
  <c r="KE107" i="2"/>
  <c r="MR108" i="2"/>
  <c r="MK107" i="2"/>
  <c r="V108" i="2"/>
  <c r="FT109" i="2"/>
  <c r="JF110" i="2"/>
  <c r="BQ107" i="2"/>
  <c r="KZ110" i="2"/>
  <c r="DJ109" i="2"/>
  <c r="DU110" i="2"/>
  <c r="J110" i="2"/>
  <c r="AV109" i="2"/>
  <c r="BO110" i="2"/>
  <c r="NK110" i="2"/>
  <c r="MK109" i="2"/>
  <c r="CF106" i="2"/>
  <c r="LN110" i="2"/>
  <c r="OD109" i="2"/>
  <c r="IC107" i="2"/>
  <c r="NT110" i="2"/>
  <c r="FY109" i="2"/>
  <c r="LF109" i="2"/>
  <c r="GW109" i="2"/>
  <c r="KJ109" i="2"/>
  <c r="BW110" i="2"/>
  <c r="HB109" i="2"/>
  <c r="MO110" i="2"/>
  <c r="HC109" i="2"/>
  <c r="AF110" i="2"/>
  <c r="EI110" i="2"/>
  <c r="IJ107" i="2"/>
  <c r="DW110" i="2"/>
  <c r="OC107" i="2"/>
  <c r="KL109" i="2"/>
  <c r="HZ108" i="2"/>
  <c r="CW110" i="2"/>
  <c r="IR110" i="2"/>
  <c r="JD110" i="2"/>
  <c r="NX107" i="2"/>
  <c r="MD110" i="2"/>
  <c r="EW110" i="2"/>
  <c r="JM108" i="2"/>
  <c r="LE110" i="2"/>
  <c r="LO110" i="2"/>
  <c r="DL105" i="2"/>
  <c r="FE110" i="2"/>
  <c r="BS110" i="2"/>
  <c r="HD106" i="2"/>
  <c r="JJ109" i="2"/>
  <c r="HV110" i="2"/>
  <c r="AF105" i="2"/>
  <c r="AP108" i="2"/>
  <c r="KU110" i="2"/>
  <c r="BG109" i="2"/>
  <c r="EB109" i="2"/>
  <c r="MQ110" i="2"/>
  <c r="ES109" i="2"/>
  <c r="CM110" i="2"/>
  <c r="BM110" i="2"/>
  <c r="FG109" i="2"/>
  <c r="FX110" i="2"/>
  <c r="CT109" i="2"/>
  <c r="IX110" i="2"/>
  <c r="I109" i="2"/>
  <c r="CU109" i="2"/>
  <c r="LZ110" i="2"/>
  <c r="AU108" i="2"/>
  <c r="IT109" i="2"/>
  <c r="IL109" i="2"/>
  <c r="ND109" i="2"/>
  <c r="KB110" i="2"/>
  <c r="HG109" i="2"/>
  <c r="NE109" i="2"/>
  <c r="EK109" i="2"/>
  <c r="KH109" i="2"/>
  <c r="NL109" i="2"/>
  <c r="AX110" i="2"/>
  <c r="KN109" i="2"/>
  <c r="LM110" i="2"/>
  <c r="IG109" i="2"/>
  <c r="GW108" i="2"/>
  <c r="AB110" i="2"/>
  <c r="JV110" i="2"/>
  <c r="HT107" i="2"/>
  <c r="CX109" i="2"/>
  <c r="HY108" i="2"/>
  <c r="LL108" i="2"/>
  <c r="MO109" i="2"/>
  <c r="JQ106" i="2"/>
  <c r="FY110" i="2"/>
  <c r="MM109" i="2"/>
  <c r="EB108" i="2"/>
  <c r="OF110" i="2"/>
  <c r="DE108" i="2"/>
  <c r="OD110" i="2"/>
  <c r="G110" i="2"/>
  <c r="JW110" i="2"/>
  <c r="CN110" i="2"/>
  <c r="LB110" i="2"/>
  <c r="CM109" i="2"/>
  <c r="BU105" i="2"/>
  <c r="GP110" i="2"/>
  <c r="D106" i="2"/>
  <c r="JN109" i="2"/>
  <c r="NE110" i="2"/>
  <c r="HP109" i="2"/>
  <c r="KU108" i="2"/>
  <c r="MF109" i="2"/>
  <c r="MN109" i="2"/>
  <c r="FO109" i="2"/>
  <c r="CF105" i="2"/>
  <c r="JR105" i="2"/>
  <c r="HJ110" i="2"/>
  <c r="AH106" i="2"/>
  <c r="LQ107" i="2"/>
  <c r="KQ110" i="2"/>
  <c r="FO107" i="2"/>
  <c r="MI109" i="2"/>
  <c r="NA109" i="2"/>
  <c r="CJ110" i="2"/>
  <c r="DU108" i="2"/>
  <c r="LR109" i="2"/>
  <c r="KS109" i="2"/>
  <c r="MJ109" i="2"/>
  <c r="HV109" i="2"/>
  <c r="DS110" i="2"/>
  <c r="KL110" i="2"/>
  <c r="M108" i="2"/>
  <c r="EO106" i="2"/>
  <c r="FN108" i="2"/>
  <c r="LS107" i="2"/>
  <c r="IR107" i="2"/>
  <c r="IY109" i="2"/>
  <c r="KR109" i="2"/>
  <c r="HY107" i="2"/>
  <c r="NC106" i="2"/>
  <c r="M106" i="2"/>
  <c r="ER109" i="2"/>
  <c r="NI106" i="2"/>
  <c r="OM109" i="2"/>
  <c r="FF108" i="2"/>
  <c r="NY105" i="2"/>
  <c r="JF109" i="2"/>
  <c r="LJ110" i="2"/>
  <c r="BQ108" i="2"/>
  <c r="JY109" i="2"/>
  <c r="Z110" i="2"/>
  <c r="KZ109" i="2"/>
  <c r="KB107" i="2"/>
  <c r="IW110" i="2"/>
  <c r="FL110" i="2"/>
  <c r="GY109" i="2"/>
  <c r="CS110" i="2"/>
  <c r="NV109" i="2"/>
  <c r="LL105" i="2"/>
  <c r="LJ109" i="2"/>
  <c r="MJ110" i="2"/>
  <c r="NE107" i="2"/>
  <c r="BU109" i="2"/>
  <c r="OE110" i="2"/>
  <c r="AL3" i="7" l="1"/>
  <c r="X3" i="7"/>
  <c r="EO3" i="7"/>
  <c r="DF3" i="7"/>
  <c r="CR3" i="7"/>
  <c r="CD3" i="7"/>
  <c r="BP3" i="7"/>
  <c r="BB3" i="7"/>
  <c r="AN3" i="7"/>
  <c r="Z3" i="7"/>
  <c r="EQ3" i="7"/>
  <c r="EC3" i="7"/>
  <c r="DO3" i="7"/>
  <c r="DA3" i="7"/>
  <c r="CM3" i="7"/>
  <c r="BY3" i="7"/>
  <c r="BK3" i="7"/>
  <c r="AW3" i="7"/>
  <c r="BZ3" i="7"/>
  <c r="BL3" i="7"/>
  <c r="AX3" i="7"/>
  <c r="AJ3" i="7"/>
  <c r="V3" i="7"/>
  <c r="EM3" i="7"/>
  <c r="DY3" i="7"/>
  <c r="DK3" i="7"/>
  <c r="CW3" i="7"/>
  <c r="CI3" i="7"/>
  <c r="BU3" i="7"/>
  <c r="BG3" i="7"/>
  <c r="AP3" i="7"/>
  <c r="DB3" i="7"/>
  <c r="AI3" i="7"/>
  <c r="CU3" i="7"/>
  <c r="CX3" i="7"/>
  <c r="CJ3" i="7"/>
  <c r="BA3" i="7"/>
  <c r="AM3" i="7"/>
  <c r="Y3" i="7"/>
  <c r="EP3" i="7"/>
  <c r="EB3" i="7"/>
  <c r="DN3" i="7"/>
  <c r="CZ3" i="7"/>
  <c r="CL3" i="7"/>
  <c r="BX3" i="7"/>
  <c r="BJ3" i="7"/>
  <c r="AV3" i="7"/>
  <c r="AH3" i="7"/>
  <c r="EY3" i="7"/>
  <c r="EK3" i="7"/>
  <c r="DW3" i="7"/>
  <c r="DI3" i="7"/>
  <c r="EL3" i="7"/>
  <c r="DX3" i="7"/>
  <c r="DJ3" i="7"/>
  <c r="CV3" i="7"/>
  <c r="CH3" i="7"/>
  <c r="BT3" i="7"/>
  <c r="BF3" i="7"/>
  <c r="AR3" i="7"/>
  <c r="AD3" i="7"/>
  <c r="EU3" i="7"/>
  <c r="EG3" i="7"/>
  <c r="DS3" i="7"/>
  <c r="AB3" i="7"/>
  <c r="CN3" i="7"/>
  <c r="EZ3" i="7"/>
  <c r="U3" i="7"/>
  <c r="AS3" i="7"/>
  <c r="AE3" i="7"/>
  <c r="EV3" i="7"/>
  <c r="DM3" i="7"/>
  <c r="CY3" i="7"/>
  <c r="CK3" i="7"/>
  <c r="BW3" i="7"/>
  <c r="BI3" i="7"/>
  <c r="AU3" i="7"/>
  <c r="AG3" i="7"/>
  <c r="EX3" i="7"/>
  <c r="EJ3" i="7"/>
  <c r="DV3" i="7"/>
  <c r="DH3" i="7"/>
  <c r="CT3" i="7"/>
  <c r="CF3" i="7"/>
  <c r="BR3" i="7"/>
  <c r="BD3" i="7"/>
  <c r="CG3" i="7"/>
  <c r="BS3" i="7"/>
  <c r="BE3" i="7"/>
  <c r="AQ3" i="7"/>
  <c r="AC3" i="7"/>
  <c r="ET3" i="7"/>
  <c r="EF3" i="7"/>
  <c r="DR3" i="7"/>
  <c r="DD3" i="7"/>
  <c r="CP3" i="7"/>
  <c r="CB3" i="7"/>
  <c r="BN3" i="7"/>
  <c r="AZ3" i="7"/>
  <c r="BV3" i="7"/>
  <c r="EH3" i="7"/>
  <c r="BO3" i="7"/>
  <c r="EA3" i="7"/>
  <c r="DE3" i="7"/>
  <c r="AF3" i="7"/>
  <c r="DG3" i="7"/>
  <c r="BC3" i="7"/>
  <c r="ED3" i="7"/>
  <c r="DQ3" i="7"/>
  <c r="BM3" i="7"/>
  <c r="EN3" i="7"/>
  <c r="DT3" i="7"/>
  <c r="N3" i="7"/>
  <c r="T3" i="7"/>
  <c r="S3" i="7"/>
  <c r="AT3" i="7"/>
  <c r="ER3" i="7"/>
  <c r="W3" i="7"/>
  <c r="CQ3" i="7"/>
  <c r="EW3" i="7"/>
  <c r="CS3" i="7"/>
  <c r="AO3" i="7"/>
  <c r="DP3" i="7"/>
  <c r="DC3" i="7"/>
  <c r="AY3" i="7"/>
  <c r="DZ3" i="7"/>
  <c r="A106" i="2"/>
  <c r="P3" i="7"/>
  <c r="R3" i="7"/>
  <c r="DU3" i="7"/>
  <c r="EE3" i="7"/>
  <c r="BH3" i="7"/>
  <c r="CC3" i="7"/>
  <c r="EI3" i="7"/>
  <c r="CE3" i="7"/>
  <c r="AA3" i="7"/>
  <c r="ES3" i="7"/>
  <c r="CO3" i="7"/>
  <c r="AK3" i="7"/>
  <c r="DL3" i="7"/>
  <c r="M3" i="7"/>
  <c r="BQ3" i="7"/>
  <c r="CA3" i="7"/>
  <c r="Q3" i="7"/>
  <c r="O3" i="7"/>
  <c r="BQ5" i="7"/>
  <c r="BS5" i="7"/>
  <c r="BU5" i="7"/>
  <c r="BW5" i="7"/>
  <c r="CG5" i="7"/>
  <c r="CI5" i="7"/>
  <c r="CK5" i="7"/>
  <c r="CM5" i="7"/>
  <c r="BY5" i="7"/>
  <c r="CC5" i="7"/>
  <c r="AX5" i="7"/>
  <c r="DV5" i="7"/>
  <c r="AR5" i="7"/>
  <c r="CY5" i="7"/>
  <c r="BF5" i="7"/>
  <c r="EJ5" i="7"/>
  <c r="AE5" i="7"/>
  <c r="DI5" i="7"/>
  <c r="BH5" i="7"/>
  <c r="BZ5" i="7"/>
  <c r="AO5" i="7"/>
  <c r="DS5" i="7"/>
  <c r="CP5" i="7"/>
  <c r="AW5" i="7"/>
  <c r="EA5" i="7"/>
  <c r="EM5" i="7"/>
  <c r="CV5" i="7"/>
  <c r="DB5" i="7"/>
  <c r="DF5" i="7"/>
  <c r="BM5" i="7"/>
  <c r="AB5" i="7"/>
  <c r="AP5" i="7"/>
  <c r="CS5" i="7"/>
  <c r="EC5" i="7"/>
  <c r="EE5" i="7"/>
  <c r="EG5" i="7"/>
  <c r="EI5" i="7"/>
  <c r="ES5" i="7"/>
  <c r="EU5" i="7"/>
  <c r="EW5" i="7"/>
  <c r="EY5" i="7"/>
  <c r="DN5" i="7"/>
  <c r="DR5" i="7"/>
  <c r="DT5" i="7"/>
  <c r="AV5" i="7"/>
  <c r="CW5" i="7"/>
  <c r="BD5" i="7"/>
  <c r="EP5" i="7"/>
  <c r="AC5" i="7"/>
  <c r="DG5" i="7"/>
  <c r="BN5" i="7"/>
  <c r="EZ5" i="7"/>
  <c r="AM5" i="7"/>
  <c r="DQ5" i="7"/>
  <c r="BX5" i="7"/>
  <c r="AU5" i="7"/>
  <c r="DY5" i="7"/>
  <c r="CN5" i="7"/>
  <c r="BE5" i="7"/>
  <c r="EK5" i="7"/>
  <c r="EQ5" i="7"/>
  <c r="BK5" i="7"/>
  <c r="AH5" i="7"/>
  <c r="DD5" i="7"/>
  <c r="CE5" i="7"/>
  <c r="CU5" i="7"/>
  <c r="BR5" i="7"/>
  <c r="BT5" i="7"/>
  <c r="BV5" i="7"/>
  <c r="BP5" i="7"/>
  <c r="CH5" i="7"/>
  <c r="CJ5" i="7"/>
  <c r="CL5" i="7"/>
  <c r="CF5" i="7"/>
  <c r="CA5" i="7"/>
  <c r="AJ5" i="7"/>
  <c r="CO5" i="7"/>
  <c r="DX5" i="7"/>
  <c r="BB5" i="7"/>
  <c r="EN5" i="7"/>
  <c r="DC5" i="7"/>
  <c r="DE5" i="7"/>
  <c r="BL5" i="7"/>
  <c r="AI5" i="7"/>
  <c r="AK5" i="7"/>
  <c r="DO5" i="7"/>
  <c r="CD5" i="7"/>
  <c r="AS5" i="7"/>
  <c r="DW5" i="7"/>
  <c r="CT5" i="7"/>
  <c r="BA5" i="7"/>
  <c r="EO5" i="7"/>
  <c r="BC5" i="7"/>
  <c r="BI5" i="7"/>
  <c r="AF5" i="7"/>
  <c r="DJ5" i="7"/>
  <c r="AL5" i="7"/>
  <c r="DL5" i="7"/>
  <c r="ED5" i="7"/>
  <c r="ET5" i="7"/>
  <c r="AN5" i="7"/>
  <c r="EL5" i="7"/>
  <c r="AG5" i="7"/>
  <c r="AQ5" i="7"/>
  <c r="CX5" i="7"/>
  <c r="DH5" i="7"/>
  <c r="R5" i="7"/>
  <c r="P5" i="7"/>
  <c r="S5" i="7"/>
  <c r="AA5" i="7"/>
  <c r="X5" i="7"/>
  <c r="EB5" i="7"/>
  <c r="EF5" i="7"/>
  <c r="EV5" i="7"/>
  <c r="A108" i="2"/>
  <c r="DA5" i="7"/>
  <c r="DK5" i="7"/>
  <c r="DU5" i="7"/>
  <c r="BG5" i="7"/>
  <c r="BO5" i="7"/>
  <c r="V5" i="7"/>
  <c r="U5" i="7"/>
  <c r="Z5" i="7"/>
  <c r="Y5" i="7"/>
  <c r="DZ5" i="7"/>
  <c r="EH5" i="7"/>
  <c r="EX5" i="7"/>
  <c r="AT5" i="7"/>
  <c r="AZ5" i="7"/>
  <c r="DM5" i="7"/>
  <c r="CR5" i="7"/>
  <c r="CZ5" i="7"/>
  <c r="DP5" i="7"/>
  <c r="M5" i="7"/>
  <c r="O5" i="7"/>
  <c r="ER5" i="7"/>
  <c r="BJ5" i="7"/>
  <c r="CB5" i="7"/>
  <c r="AY5" i="7"/>
  <c r="AD5" i="7"/>
  <c r="CQ5" i="7"/>
  <c r="Q5" i="7"/>
  <c r="N5" i="7"/>
  <c r="W5" i="7"/>
  <c r="T5" i="7"/>
  <c r="BI2" i="7"/>
  <c r="BQ2" i="7"/>
  <c r="BY2" i="7"/>
  <c r="CA2" i="7"/>
  <c r="CP2" i="7"/>
  <c r="CR2" i="7"/>
  <c r="CT2" i="7"/>
  <c r="CN2" i="7"/>
  <c r="AL2" i="7"/>
  <c r="AT2" i="7"/>
  <c r="AV2" i="7"/>
  <c r="AX2" i="7"/>
  <c r="AR2" i="7"/>
  <c r="AN2" i="7"/>
  <c r="DZ2" i="7"/>
  <c r="A105" i="2"/>
  <c r="EF2" i="7"/>
  <c r="CM2" i="7"/>
  <c r="CY2" i="7"/>
  <c r="BN2" i="7"/>
  <c r="EJ2" i="7"/>
  <c r="EV2" i="7"/>
  <c r="DS2" i="7"/>
  <c r="DW2" i="7"/>
  <c r="CD2" i="7"/>
  <c r="BA2" i="7"/>
  <c r="BE2" i="7"/>
  <c r="EI2" i="7"/>
  <c r="EM2" i="7"/>
  <c r="DB2" i="7"/>
  <c r="DM2" i="7"/>
  <c r="BU2" i="7"/>
  <c r="EY2" i="7"/>
  <c r="DU2" i="7"/>
  <c r="EC2" i="7"/>
  <c r="EK2" i="7"/>
  <c r="AC2" i="7"/>
  <c r="AE2" i="7"/>
  <c r="AG2" i="7"/>
  <c r="AI2" i="7"/>
  <c r="EZ2" i="7"/>
  <c r="CX2" i="7"/>
  <c r="DF2" i="7"/>
  <c r="DH2" i="7"/>
  <c r="DJ2" i="7"/>
  <c r="DD2" i="7"/>
  <c r="DX2" i="7"/>
  <c r="CE2" i="7"/>
  <c r="BB2" i="7"/>
  <c r="CK2" i="7"/>
  <c r="AZ2" i="7"/>
  <c r="BL2" i="7"/>
  <c r="EP2" i="7"/>
  <c r="DN2" i="7"/>
  <c r="DQ2" i="7"/>
  <c r="BP2" i="7"/>
  <c r="CB2" i="7"/>
  <c r="AQ2" i="7"/>
  <c r="AM2" i="7"/>
  <c r="EG2" i="7"/>
  <c r="CF2" i="7"/>
  <c r="CZ2" i="7"/>
  <c r="BO2" i="7"/>
  <c r="BK2" i="7"/>
  <c r="EW2" i="7"/>
  <c r="DL2" i="7"/>
  <c r="BJ2" i="7"/>
  <c r="BR2" i="7"/>
  <c r="BZ2" i="7"/>
  <c r="CO2" i="7"/>
  <c r="CQ2" i="7"/>
  <c r="CS2" i="7"/>
  <c r="CU2" i="7"/>
  <c r="AK2" i="7"/>
  <c r="AS2" i="7"/>
  <c r="AU2" i="7"/>
  <c r="AW2" i="7"/>
  <c r="AY2" i="7"/>
  <c r="ES2" i="7"/>
  <c r="CC2" i="7"/>
  <c r="AJ2" i="7"/>
  <c r="CI2" i="7"/>
  <c r="BF2" i="7"/>
  <c r="EB2" i="7"/>
  <c r="EN2" i="7"/>
  <c r="DC2" i="7"/>
  <c r="DO2" i="7"/>
  <c r="BV2" i="7"/>
  <c r="ER2" i="7"/>
  <c r="AO2" i="7"/>
  <c r="EA2" i="7"/>
  <c r="EE2" i="7"/>
  <c r="CL2" i="7"/>
  <c r="CG2" i="7"/>
  <c r="BM2" i="7"/>
  <c r="EQ2" i="7"/>
  <c r="EU2" i="7"/>
  <c r="DR2" i="7"/>
  <c r="DV2" i="7"/>
  <c r="AF2" i="7"/>
  <c r="DE2" i="7"/>
  <c r="BS2" i="7"/>
  <c r="EH2" i="7"/>
  <c r="BT2" i="7"/>
  <c r="BX2" i="7"/>
  <c r="EO2" i="7"/>
  <c r="M2" i="7"/>
  <c r="P2" i="7"/>
  <c r="X2" i="7"/>
  <c r="S2" i="7"/>
  <c r="AD2" i="7"/>
  <c r="DK2" i="7"/>
  <c r="DY2" i="7"/>
  <c r="ED2" i="7"/>
  <c r="AH2" i="7"/>
  <c r="DG2" i="7"/>
  <c r="AP2" i="7"/>
  <c r="CH2" i="7"/>
  <c r="EX2" i="7"/>
  <c r="CJ2" i="7"/>
  <c r="CV2" i="7"/>
  <c r="L2" i="7"/>
  <c r="T2" i="7"/>
  <c r="Y2" i="7"/>
  <c r="AA2" i="7"/>
  <c r="W2" i="7"/>
  <c r="CW2" i="7"/>
  <c r="BH2" i="7"/>
  <c r="BC2" i="7"/>
  <c r="EL2" i="7"/>
  <c r="AB2" i="7"/>
  <c r="DI2" i="7"/>
  <c r="DT2" i="7"/>
  <c r="DA2" i="7"/>
  <c r="ET2" i="7"/>
  <c r="BG2" i="7"/>
  <c r="DP2" i="7"/>
  <c r="Z2" i="7"/>
  <c r="N2" i="7"/>
  <c r="R2" i="7"/>
  <c r="U2" i="7"/>
  <c r="BD2" i="7"/>
  <c r="BW2" i="7"/>
  <c r="Q2" i="7"/>
  <c r="V2" i="7"/>
  <c r="O2" i="7"/>
  <c r="CU7" i="7"/>
  <c r="DR7" i="7"/>
  <c r="AM7" i="7"/>
  <c r="CJ7" i="7"/>
  <c r="AY7" i="7"/>
  <c r="BJ7" i="7"/>
  <c r="CX7" i="7"/>
  <c r="AN7" i="7"/>
  <c r="DJ7" i="7"/>
  <c r="AC7" i="7"/>
  <c r="EE7" i="7"/>
  <c r="AO7" i="7"/>
  <c r="ER7" i="7"/>
  <c r="BK7" i="7"/>
  <c r="DY7" i="7"/>
  <c r="BX7" i="7"/>
  <c r="BR7" i="7"/>
  <c r="DP7" i="7"/>
  <c r="EI7" i="7"/>
  <c r="EK7" i="7"/>
  <c r="AV7" i="7"/>
  <c r="EQ7" i="7"/>
  <c r="BB7" i="7"/>
  <c r="BD7" i="7"/>
  <c r="EY7" i="7"/>
  <c r="DV7" i="7"/>
  <c r="BL7" i="7"/>
  <c r="EX7" i="7"/>
  <c r="ED7" i="7"/>
  <c r="EW7" i="7"/>
  <c r="AZ7" i="7"/>
  <c r="BF7" i="7"/>
  <c r="CB7" i="7"/>
  <c r="AB7" i="7"/>
  <c r="CG7" i="7"/>
  <c r="CY7" i="7"/>
  <c r="EV7" i="7"/>
  <c r="DK7" i="7"/>
  <c r="AK7" i="7"/>
  <c r="BC7" i="7"/>
  <c r="CZ7" i="7"/>
  <c r="DC7" i="7"/>
  <c r="DM7" i="7"/>
  <c r="AP7" i="7"/>
  <c r="AA7" i="7"/>
  <c r="AS7" i="7"/>
  <c r="EM7" i="7"/>
  <c r="AW7" i="7"/>
  <c r="AL7" i="7"/>
  <c r="BS7" i="7"/>
  <c r="EO7" i="7"/>
  <c r="CF7" i="7"/>
  <c r="DN7" i="7"/>
  <c r="DX7" i="7"/>
  <c r="CV7" i="7"/>
  <c r="EL7" i="7"/>
  <c r="EF7" i="7"/>
  <c r="DL7" i="7"/>
  <c r="BN7" i="7"/>
  <c r="EN7" i="7"/>
  <c r="BM7" i="7"/>
  <c r="CO7" i="7"/>
  <c r="BT7" i="7"/>
  <c r="EB7" i="7"/>
  <c r="AE7" i="7"/>
  <c r="CS7" i="7"/>
  <c r="CN7" i="7"/>
  <c r="ES7" i="7"/>
  <c r="CK7" i="7"/>
  <c r="BV7" i="7"/>
  <c r="AR7" i="7"/>
  <c r="CW7" i="7"/>
  <c r="DO7" i="7"/>
  <c r="CC7" i="7"/>
  <c r="BH7" i="7"/>
  <c r="DZ7" i="7"/>
  <c r="CR7" i="7"/>
  <c r="DS7" i="7"/>
  <c r="DU7" i="7"/>
  <c r="CD7" i="7"/>
  <c r="AQ7" i="7"/>
  <c r="BA7" i="7"/>
  <c r="EU7" i="7"/>
  <c r="CL7" i="7"/>
  <c r="BZ7" i="7"/>
  <c r="CA7" i="7"/>
  <c r="AH7" i="7"/>
  <c r="CP7" i="7"/>
  <c r="CI7" i="7"/>
  <c r="CT7" i="7"/>
  <c r="DF7" i="7"/>
  <c r="CQ7" i="7"/>
  <c r="EP7" i="7"/>
  <c r="CE7" i="7"/>
  <c r="ET7" i="7"/>
  <c r="Y7" i="7"/>
  <c r="AX7" i="7"/>
  <c r="DW7" i="7"/>
  <c r="AG7" i="7"/>
  <c r="AT7" i="7"/>
  <c r="CH7" i="7"/>
  <c r="AU7" i="7"/>
  <c r="DH7" i="7"/>
  <c r="BG7" i="7"/>
  <c r="BQ7" i="7"/>
  <c r="EG7" i="7"/>
  <c r="CM7" i="7"/>
  <c r="T7" i="7"/>
  <c r="R7" i="7"/>
  <c r="S7" i="7"/>
  <c r="EZ7" i="7"/>
  <c r="AD7" i="7"/>
  <c r="BY7" i="7"/>
  <c r="EH7" i="7"/>
  <c r="DQ7" i="7"/>
  <c r="DI7" i="7"/>
  <c r="EA7" i="7"/>
  <c r="BI7" i="7"/>
  <c r="DA7" i="7"/>
  <c r="DT7" i="7"/>
  <c r="DE7" i="7"/>
  <c r="N7" i="7"/>
  <c r="V7" i="7"/>
  <c r="O7" i="7"/>
  <c r="P7" i="7"/>
  <c r="EJ7" i="7"/>
  <c r="BO7" i="7"/>
  <c r="DG7" i="7"/>
  <c r="AI7" i="7"/>
  <c r="BE7" i="7"/>
  <c r="DB7" i="7"/>
  <c r="BP7" i="7"/>
  <c r="EC7" i="7"/>
  <c r="BU7" i="7"/>
  <c r="BW7" i="7"/>
  <c r="AJ7" i="7"/>
  <c r="Z7" i="7"/>
  <c r="X7" i="7"/>
  <c r="W7" i="7"/>
  <c r="DD7" i="7"/>
  <c r="AF7" i="7"/>
  <c r="A110" i="2"/>
  <c r="L7" i="7"/>
  <c r="Q7" i="7"/>
  <c r="M7" i="7"/>
  <c r="U7" i="7"/>
  <c r="CH4" i="7"/>
  <c r="BT4" i="7"/>
  <c r="BF4" i="7"/>
  <c r="AR4" i="7"/>
  <c r="AL4" i="7"/>
  <c r="X4" i="7"/>
  <c r="EO4" i="7"/>
  <c r="EA4" i="7"/>
  <c r="AD4" i="7"/>
  <c r="CZ4" i="7"/>
  <c r="AI4" i="7"/>
  <c r="BY4" i="7"/>
  <c r="AF4" i="7"/>
  <c r="CT4" i="7"/>
  <c r="CO4" i="7"/>
  <c r="AN4" i="7"/>
  <c r="DB4" i="7"/>
  <c r="DE4" i="7"/>
  <c r="AV4" i="7"/>
  <c r="DJ4" i="7"/>
  <c r="AC4" i="7"/>
  <c r="DG4" i="7"/>
  <c r="AP4" i="7"/>
  <c r="DL4" i="7"/>
  <c r="BZ4" i="7"/>
  <c r="Y4" i="7"/>
  <c r="CM4" i="7"/>
  <c r="BA4" i="7"/>
  <c r="DW4" i="7"/>
  <c r="BN4" i="7"/>
  <c r="EJ4" i="7"/>
  <c r="DF4" i="7"/>
  <c r="AO4" i="7"/>
  <c r="DC4" i="7"/>
  <c r="ET4" i="7"/>
  <c r="EF4" i="7"/>
  <c r="DR4" i="7"/>
  <c r="DD4" i="7"/>
  <c r="CX4" i="7"/>
  <c r="CJ4" i="7"/>
  <c r="BV4" i="7"/>
  <c r="BH4" i="7"/>
  <c r="DN4" i="7"/>
  <c r="AW4" i="7"/>
  <c r="DS4" i="7"/>
  <c r="AT4" i="7"/>
  <c r="DH4" i="7"/>
  <c r="AQ4" i="7"/>
  <c r="BB4" i="7"/>
  <c r="DP4" i="7"/>
  <c r="BG4" i="7"/>
  <c r="BJ4" i="7"/>
  <c r="DX4" i="7"/>
  <c r="BW4" i="7"/>
  <c r="DM4" i="7"/>
  <c r="BD4" i="7"/>
  <c r="DZ4" i="7"/>
  <c r="V4" i="7"/>
  <c r="AM4" i="7"/>
  <c r="DA4" i="7"/>
  <c r="AJ4" i="7"/>
  <c r="EC4" i="7"/>
  <c r="CB4" i="7"/>
  <c r="EX4" i="7"/>
  <c r="A107" i="2"/>
  <c r="BC4" i="7"/>
  <c r="DQ4" i="7"/>
  <c r="BP4" i="7"/>
  <c r="CG4" i="7"/>
  <c r="CA4" i="7"/>
  <c r="BM4" i="7"/>
  <c r="AY4" i="7"/>
  <c r="AK4" i="7"/>
  <c r="AE4" i="7"/>
  <c r="EV4" i="7"/>
  <c r="EH4" i="7"/>
  <c r="DT4" i="7"/>
  <c r="BK4" i="7"/>
  <c r="EG4" i="7"/>
  <c r="BX4" i="7"/>
  <c r="DV4" i="7"/>
  <c r="BE4" i="7"/>
  <c r="EI4" i="7"/>
  <c r="ED4" i="7"/>
  <c r="BU4" i="7"/>
  <c r="EQ4" i="7"/>
  <c r="EL4" i="7"/>
  <c r="CK4" i="7"/>
  <c r="EY4" i="7"/>
  <c r="BR4" i="7"/>
  <c r="EN4" i="7"/>
  <c r="CE4" i="7"/>
  <c r="AS4" i="7"/>
  <c r="DO4" i="7"/>
  <c r="AX4" i="7"/>
  <c r="EB4" i="7"/>
  <c r="CP4" i="7"/>
  <c r="AG4" i="7"/>
  <c r="CU4" i="7"/>
  <c r="BI4" i="7"/>
  <c r="EE4" i="7"/>
  <c r="CD4" i="7"/>
  <c r="ER4" i="7"/>
  <c r="ES4" i="7"/>
  <c r="CW4" i="7"/>
  <c r="BQ4" i="7"/>
  <c r="BS4" i="7"/>
  <c r="Z4" i="7"/>
  <c r="CV4" i="7"/>
  <c r="DU4" i="7"/>
  <c r="AU4" i="7"/>
  <c r="CR4" i="7"/>
  <c r="Q4" i="7"/>
  <c r="R4" i="7"/>
  <c r="DK4" i="7"/>
  <c r="CI4" i="7"/>
  <c r="EK4" i="7"/>
  <c r="EM4" i="7"/>
  <c r="CQ4" i="7"/>
  <c r="EU4" i="7"/>
  <c r="EW4" i="7"/>
  <c r="CN4" i="7"/>
  <c r="W4" i="7"/>
  <c r="BL4" i="7"/>
  <c r="DI4" i="7"/>
  <c r="AA4" i="7"/>
  <c r="M4" i="7"/>
  <c r="L4" i="7"/>
  <c r="N4" i="7"/>
  <c r="BO4" i="7"/>
  <c r="AH4" i="7"/>
  <c r="U4" i="7"/>
  <c r="DY4" i="7"/>
  <c r="CC4" i="7"/>
  <c r="CL4" i="7"/>
  <c r="CF4" i="7"/>
  <c r="CY4" i="7"/>
  <c r="CS4" i="7"/>
  <c r="EP4" i="7"/>
  <c r="AZ4" i="7"/>
  <c r="O4" i="7"/>
  <c r="T4" i="7"/>
  <c r="EZ4" i="7"/>
  <c r="AB4" i="7"/>
  <c r="S4" i="7"/>
  <c r="P4" i="7"/>
  <c r="CW6" i="7"/>
  <c r="BT6" i="7"/>
  <c r="AQ6" i="7"/>
  <c r="BR6" i="7"/>
  <c r="AO6" i="7"/>
  <c r="DC6" i="7"/>
  <c r="AM6" i="7"/>
  <c r="DA6" i="7"/>
  <c r="ET6" i="7"/>
  <c r="AS6" i="7"/>
  <c r="DG6" i="7"/>
  <c r="CD6" i="7"/>
  <c r="EY6" i="7"/>
  <c r="DY6" i="7"/>
  <c r="BC6" i="7"/>
  <c r="Z6" i="7"/>
  <c r="CV6" i="7"/>
  <c r="DX6" i="7"/>
  <c r="CP6" i="7"/>
  <c r="BM6" i="7"/>
  <c r="AR6" i="7"/>
  <c r="DW6" i="7"/>
  <c r="AL6" i="7"/>
  <c r="CZ6" i="7"/>
  <c r="BW6" i="7"/>
  <c r="EK6" i="7"/>
  <c r="BY6" i="7"/>
  <c r="AV6" i="7"/>
  <c r="DJ6" i="7"/>
  <c r="EJ6" i="7"/>
  <c r="EX6" i="7"/>
  <c r="W6" i="7"/>
  <c r="CK6" i="7"/>
  <c r="BP6" i="7"/>
  <c r="EU6" i="7"/>
  <c r="BJ6" i="7"/>
  <c r="AG6" i="7"/>
  <c r="CU6" i="7"/>
  <c r="DN6" i="7"/>
  <c r="A109" i="2"/>
  <c r="Q6" i="7"/>
  <c r="O6" i="7"/>
  <c r="DQ6" i="7"/>
  <c r="CN6" i="7"/>
  <c r="BE6" i="7"/>
  <c r="DO6" i="7"/>
  <c r="BO6" i="7"/>
  <c r="AN6" i="7"/>
  <c r="EW6" i="7"/>
  <c r="DS6" i="7"/>
  <c r="Y6" i="7"/>
  <c r="EL6" i="7"/>
  <c r="EZ6" i="7"/>
  <c r="BV6" i="7"/>
  <c r="DV6" i="7"/>
  <c r="DE6" i="7"/>
  <c r="CB6" i="7"/>
  <c r="AY6" i="7"/>
  <c r="DM6" i="7"/>
  <c r="BA6" i="7"/>
  <c r="X6" i="7"/>
  <c r="CL6" i="7"/>
  <c r="DL6" i="7"/>
  <c r="EG6" i="7"/>
  <c r="BK6" i="7"/>
  <c r="AH6" i="7"/>
  <c r="DD6" i="7"/>
  <c r="EF6" i="7"/>
  <c r="CX6" i="7"/>
  <c r="BU6" i="7"/>
  <c r="AZ6" i="7"/>
  <c r="EE6" i="7"/>
  <c r="AT6" i="7"/>
  <c r="DH6" i="7"/>
  <c r="CE6" i="7"/>
  <c r="ES6" i="7"/>
  <c r="U6" i="7"/>
  <c r="CI6" i="7"/>
  <c r="BF6" i="7"/>
  <c r="EA6" i="7"/>
  <c r="DR6" i="7"/>
  <c r="AE6" i="7"/>
  <c r="CS6" i="7"/>
  <c r="BX6" i="7"/>
  <c r="DZ6" i="7"/>
  <c r="S6" i="7"/>
  <c r="R6" i="7"/>
  <c r="EQ6" i="7"/>
  <c r="DI6" i="7"/>
  <c r="CH6" i="7"/>
  <c r="AD6" i="7"/>
  <c r="EC6" i="7"/>
  <c r="DB6" i="7"/>
  <c r="CA6" i="7"/>
  <c r="EV6" i="7"/>
  <c r="CM6" i="7"/>
  <c r="AI6" i="7"/>
  <c r="AK6" i="7"/>
  <c r="CF6" i="7"/>
  <c r="EP6" i="7"/>
  <c r="BZ6" i="7"/>
  <c r="AW6" i="7"/>
  <c r="AB6" i="7"/>
  <c r="ED6" i="7"/>
  <c r="V6" i="7"/>
  <c r="CJ6" i="7"/>
  <c r="BG6" i="7"/>
  <c r="DU6" i="7"/>
  <c r="BI6" i="7"/>
  <c r="AF6" i="7"/>
  <c r="CT6" i="7"/>
  <c r="DT6" i="7"/>
  <c r="EO6" i="7"/>
  <c r="BS6" i="7"/>
  <c r="AP6" i="7"/>
  <c r="DK6" i="7"/>
  <c r="EN6" i="7"/>
  <c r="DF6" i="7"/>
  <c r="CC6" i="7"/>
  <c r="BH6" i="7"/>
  <c r="EM6" i="7"/>
  <c r="CG6" i="7"/>
  <c r="BD6" i="7"/>
  <c r="AA6" i="7"/>
  <c r="ER6" i="7"/>
  <c r="AC6" i="7"/>
  <c r="CQ6" i="7"/>
  <c r="BN6" i="7"/>
  <c r="EI6" i="7"/>
  <c r="EH6" i="7"/>
  <c r="P6" i="7"/>
  <c r="N6" i="7"/>
  <c r="CY6" i="7"/>
  <c r="AU6" i="7"/>
  <c r="DP6" i="7"/>
  <c r="AJ6" i="7"/>
  <c r="CR6" i="7"/>
  <c r="BQ6" i="7"/>
  <c r="EB6" i="7"/>
  <c r="AX6" i="7"/>
  <c r="BB6" i="7"/>
  <c r="CO6" i="7"/>
  <c r="BL6" i="7"/>
  <c r="T6" i="7"/>
  <c r="M6" i="7"/>
  <c r="L6" i="7"/>
  <c r="AS14" i="7"/>
  <c r="BI14" i="7"/>
  <c r="Z14" i="7"/>
  <c r="AQ14" i="7"/>
  <c r="DE14" i="7"/>
  <c r="CH14" i="7"/>
  <c r="CL14" i="7"/>
  <c r="EJ14" i="7"/>
  <c r="AW14" i="7"/>
  <c r="DY14" i="7"/>
  <c r="EU14" i="7"/>
  <c r="AB14" i="7"/>
  <c r="BJ14" i="7"/>
  <c r="EL14" i="7"/>
  <c r="CC14" i="7"/>
  <c r="EC14" i="7"/>
  <c r="AO14" i="7"/>
  <c r="BF14" i="7"/>
  <c r="BQ14" i="7"/>
  <c r="DB14" i="7"/>
  <c r="BB14" i="7"/>
  <c r="DO14" i="7"/>
  <c r="CR14" i="7"/>
  <c r="AT14" i="7"/>
  <c r="CV14" i="7"/>
  <c r="AX14" i="7"/>
  <c r="DZ14" i="7"/>
  <c r="EW14" i="7"/>
  <c r="AG14" i="7"/>
  <c r="BX14" i="7"/>
  <c r="EB14" i="7"/>
  <c r="EQ14" i="7"/>
  <c r="CD14" i="7"/>
  <c r="O14" i="7"/>
  <c r="M14" i="7"/>
  <c r="CY14" i="7"/>
  <c r="BE14" i="7"/>
  <c r="BU14" i="7"/>
  <c r="BW14" i="7"/>
  <c r="AF14" i="7"/>
  <c r="DQ14" i="7"/>
  <c r="EG14" i="7"/>
  <c r="EZ14" i="7"/>
  <c r="AR14" i="7"/>
  <c r="BR14" i="7"/>
  <c r="ET14" i="7"/>
  <c r="EX14" i="7"/>
  <c r="CZ14" i="7"/>
  <c r="DI14" i="7"/>
  <c r="CU14" i="7"/>
  <c r="DX14" i="7"/>
  <c r="EN14" i="7"/>
  <c r="DV14" i="7"/>
  <c r="BK14" i="7"/>
  <c r="EO14" i="7"/>
  <c r="EH14" i="7"/>
  <c r="DA14" i="7"/>
  <c r="DR14" i="7"/>
  <c r="AD14" i="7"/>
  <c r="CM14" i="7"/>
  <c r="DN14" i="7"/>
  <c r="BL14" i="7"/>
  <c r="BD14" i="7"/>
  <c r="CS14" i="7"/>
  <c r="AM14" i="7"/>
  <c r="EV14" i="7"/>
  <c r="DM14" i="7"/>
  <c r="CT14" i="7"/>
  <c r="P14" i="7"/>
  <c r="S14" i="7"/>
  <c r="V14" i="7"/>
  <c r="W14" i="7"/>
  <c r="N14" i="7"/>
  <c r="T14" i="7"/>
  <c r="AZ14" i="7"/>
  <c r="CN14" i="7"/>
  <c r="EM14" i="7"/>
  <c r="DJ14" i="7"/>
  <c r="AK14" i="7"/>
  <c r="BA14" i="7"/>
  <c r="DH14" i="7"/>
  <c r="DC14" i="7"/>
  <c r="DD14" i="7"/>
  <c r="CE14" i="7"/>
  <c r="DK14" i="7"/>
  <c r="DF14" i="7"/>
  <c r="AC14" i="7"/>
  <c r="ED14" i="7"/>
  <c r="BS14" i="7"/>
  <c r="DS14" i="7"/>
  <c r="BV14" i="7"/>
  <c r="BO14" i="7"/>
  <c r="ER14" i="7"/>
  <c r="CJ14" i="7"/>
  <c r="AP14" i="7"/>
  <c r="AU14" i="7"/>
  <c r="DW14" i="7"/>
  <c r="EA14" i="7"/>
  <c r="EI14" i="7"/>
  <c r="AY14" i="7"/>
  <c r="BG14" i="7"/>
  <c r="CP14" i="7"/>
  <c r="AE14" i="7"/>
  <c r="BH14" i="7"/>
  <c r="BP14" i="7"/>
  <c r="CA14" i="7"/>
  <c r="AJ14" i="7"/>
  <c r="X14" i="7"/>
  <c r="U14" i="7"/>
  <c r="DL14" i="7"/>
  <c r="BM14" i="7"/>
  <c r="BZ14" i="7"/>
  <c r="DT14" i="7"/>
  <c r="BC14" i="7"/>
  <c r="CF14" i="7"/>
  <c r="DG14" i="7"/>
  <c r="AV14" i="7"/>
  <c r="Y14" i="7"/>
  <c r="R14" i="7"/>
  <c r="CW14" i="7"/>
  <c r="CG14" i="7"/>
  <c r="CX14" i="7"/>
  <c r="CI14" i="7"/>
  <c r="BT14" i="7"/>
  <c r="EK14" i="7"/>
  <c r="EE14" i="7"/>
  <c r="BN14" i="7"/>
  <c r="CB14" i="7"/>
  <c r="AN14" i="7"/>
  <c r="Q14" i="7"/>
  <c r="EF14" i="7"/>
  <c r="CO14" i="7"/>
  <c r="AH14" i="7"/>
  <c r="EP14" i="7"/>
  <c r="EY14" i="7"/>
  <c r="A118" i="2"/>
  <c r="CQ14" i="7"/>
  <c r="AA14" i="7"/>
  <c r="DU14" i="7"/>
  <c r="CK14" i="7"/>
  <c r="BY14" i="7"/>
  <c r="AL14" i="7"/>
  <c r="ES14" i="7"/>
  <c r="DP14" i="7"/>
  <c r="AI14" i="7"/>
  <c r="U9" i="7"/>
  <c r="EA9" i="7"/>
  <c r="CT9" i="7"/>
  <c r="BM9" i="7"/>
  <c r="BJ9" i="7"/>
  <c r="AC9" i="7"/>
  <c r="EI9" i="7"/>
  <c r="DB9" i="7"/>
  <c r="BU9" i="7"/>
  <c r="CG9" i="7"/>
  <c r="AO9" i="7"/>
  <c r="CV9" i="7"/>
  <c r="EO9" i="7"/>
  <c r="DW9" i="7"/>
  <c r="EQ9" i="7"/>
  <c r="AM9" i="7"/>
  <c r="BG9" i="7"/>
  <c r="CA9" i="7"/>
  <c r="AI9" i="7"/>
  <c r="BC9" i="7"/>
  <c r="CL9" i="7"/>
  <c r="DF9" i="7"/>
  <c r="AU9" i="7"/>
  <c r="CH9" i="7"/>
  <c r="AP9" i="7"/>
  <c r="Q9" i="7"/>
  <c r="CD9" i="7"/>
  <c r="DM9" i="7"/>
  <c r="EG9" i="7"/>
  <c r="BZ9" i="7"/>
  <c r="DI9" i="7"/>
  <c r="BQ9" i="7"/>
  <c r="EW9" i="7"/>
  <c r="AS9" i="7"/>
  <c r="EN9" i="7"/>
  <c r="AF9" i="7"/>
  <c r="N9" i="7"/>
  <c r="O9" i="7"/>
  <c r="P9" i="7"/>
  <c r="CZ9" i="7"/>
  <c r="BS9" i="7"/>
  <c r="AL9" i="7"/>
  <c r="EB9" i="7"/>
  <c r="AY9" i="7"/>
  <c r="AG9" i="7"/>
  <c r="EM9" i="7"/>
  <c r="AT9" i="7"/>
  <c r="BX9" i="7"/>
  <c r="BV9" i="7"/>
  <c r="DE9" i="7"/>
  <c r="DY9" i="7"/>
  <c r="DK9" i="7"/>
  <c r="AK9" i="7"/>
  <c r="BT9" i="7"/>
  <c r="DC9" i="7"/>
  <c r="DH9" i="7"/>
  <c r="AJ9" i="7"/>
  <c r="CY9" i="7"/>
  <c r="DS9" i="7"/>
  <c r="BL9" i="7"/>
  <c r="CU9" i="7"/>
  <c r="DO9" i="7"/>
  <c r="BW9" i="7"/>
  <c r="AE9" i="7"/>
  <c r="DZ9" i="7"/>
  <c r="ET9" i="7"/>
  <c r="AA9" i="7"/>
  <c r="DL9" i="7"/>
  <c r="EP9" i="7"/>
  <c r="CX9" i="7"/>
  <c r="BF9" i="7"/>
  <c r="EL9" i="7"/>
  <c r="AH9" i="7"/>
  <c r="BB9" i="7"/>
  <c r="M9" i="7"/>
  <c r="AB9" i="7"/>
  <c r="EX9" i="7"/>
  <c r="DQ9" i="7"/>
  <c r="CJ9" i="7"/>
  <c r="ES9" i="7"/>
  <c r="BH9" i="7"/>
  <c r="CE9" i="7"/>
  <c r="AX9" i="7"/>
  <c r="DV9" i="7"/>
  <c r="BK9" i="7"/>
  <c r="S9" i="7"/>
  <c r="DN9" i="7"/>
  <c r="BR9" i="7"/>
  <c r="DA9" i="7"/>
  <c r="BP9" i="7"/>
  <c r="BN9" i="7"/>
  <c r="CW9" i="7"/>
  <c r="EF9" i="7"/>
  <c r="DD9" i="7"/>
  <c r="CS9" i="7"/>
  <c r="EJ9" i="7"/>
  <c r="X9" i="7"/>
  <c r="AZ9" i="7"/>
  <c r="DX9" i="7"/>
  <c r="T9" i="7"/>
  <c r="AN9" i="7"/>
  <c r="EZ9" i="7"/>
  <c r="CQ9" i="7"/>
  <c r="DG9" i="7"/>
  <c r="EE9" i="7"/>
  <c r="CM9" i="7"/>
  <c r="EK9" i="7"/>
  <c r="BO9" i="7"/>
  <c r="CI9" i="7"/>
  <c r="DR9" i="7"/>
  <c r="BI9" i="7"/>
  <c r="W9" i="7"/>
  <c r="EU9" i="7"/>
  <c r="DJ9" i="7"/>
  <c r="A113" i="2"/>
  <c r="R9" i="7"/>
  <c r="AW9" i="7"/>
  <c r="CB9" i="7"/>
  <c r="CC9" i="7"/>
  <c r="CN9" i="7"/>
  <c r="BY9" i="7"/>
  <c r="EY9" i="7"/>
  <c r="L9" i="7"/>
  <c r="CF9" i="7"/>
  <c r="EC9" i="7"/>
  <c r="AQ9" i="7"/>
  <c r="ED9" i="7"/>
  <c r="V9" i="7"/>
  <c r="BA9" i="7"/>
  <c r="AR9" i="7"/>
  <c r="CR9" i="7"/>
  <c r="BD9" i="7"/>
  <c r="DU9" i="7"/>
  <c r="DT9" i="7"/>
  <c r="AV9" i="7"/>
  <c r="CK9" i="7"/>
  <c r="ER9" i="7"/>
  <c r="EH9" i="7"/>
  <c r="Z9" i="7"/>
  <c r="BE9" i="7"/>
  <c r="EV9" i="7"/>
  <c r="Y9" i="7"/>
  <c r="DP9" i="7"/>
  <c r="CP9" i="7"/>
  <c r="AD9" i="7"/>
  <c r="CO9" i="7"/>
  <c r="EJ10" i="7"/>
  <c r="BW10" i="7"/>
  <c r="DB10" i="7"/>
  <c r="BU10" i="7"/>
  <c r="CG10" i="7"/>
  <c r="AR10" i="7"/>
  <c r="EQ10" i="7"/>
  <c r="DJ10" i="7"/>
  <c r="A114" i="2"/>
  <c r="AC10" i="7"/>
  <c r="CF10" i="7"/>
  <c r="CM10" i="7"/>
  <c r="BF10" i="7"/>
  <c r="EW10" i="7"/>
  <c r="AO10" i="7"/>
  <c r="BT10" i="7"/>
  <c r="AM10" i="7"/>
  <c r="ED10" i="7"/>
  <c r="V10" i="7"/>
  <c r="BA10" i="7"/>
  <c r="BP10" i="7"/>
  <c r="DV10" i="7"/>
  <c r="EP10" i="7"/>
  <c r="DI10" i="7"/>
  <c r="EN10" i="7"/>
  <c r="BY10" i="7"/>
  <c r="BK10" i="7"/>
  <c r="AD10" i="7"/>
  <c r="BI10" i="7"/>
  <c r="EB10" i="7"/>
  <c r="DS10" i="7"/>
  <c r="EX10" i="7"/>
  <c r="AP10" i="7"/>
  <c r="EV10" i="7"/>
  <c r="S10" i="7"/>
  <c r="Q10" i="7"/>
  <c r="AV10" i="7"/>
  <c r="CA10" i="7"/>
  <c r="AT10" i="7"/>
  <c r="DT10" i="7"/>
  <c r="Y10" i="7"/>
  <c r="BD10" i="7"/>
  <c r="CI10" i="7"/>
  <c r="BB10" i="7"/>
  <c r="DZ10" i="7"/>
  <c r="AG10" i="7"/>
  <c r="BL10" i="7"/>
  <c r="AE10" i="7"/>
  <c r="DK10" i="7"/>
  <c r="CO10" i="7"/>
  <c r="DD10" i="7"/>
  <c r="EY10" i="7"/>
  <c r="DR10" i="7"/>
  <c r="BV10" i="7"/>
  <c r="DA10" i="7"/>
  <c r="EF10" i="7"/>
  <c r="CY10" i="7"/>
  <c r="BC10" i="7"/>
  <c r="CH10" i="7"/>
  <c r="DM10" i="7"/>
  <c r="CN10" i="7"/>
  <c r="BN10" i="7"/>
  <c r="BO10" i="7"/>
  <c r="AH10" i="7"/>
  <c r="BM10" i="7"/>
  <c r="AJ10" i="7"/>
  <c r="DW10" i="7"/>
  <c r="CP10" i="7"/>
  <c r="DU10" i="7"/>
  <c r="EZ10" i="7"/>
  <c r="R10" i="7"/>
  <c r="N10" i="7"/>
  <c r="CZ10" i="7"/>
  <c r="U10" i="7"/>
  <c r="T10" i="7"/>
  <c r="CE10" i="7"/>
  <c r="AX10" i="7"/>
  <c r="CC10" i="7"/>
  <c r="CV10" i="7"/>
  <c r="EI10" i="7"/>
  <c r="AA10" i="7"/>
  <c r="EG10" i="7"/>
  <c r="ES10" i="7"/>
  <c r="AK10" i="7"/>
  <c r="ER10" i="7"/>
  <c r="AI10" i="7"/>
  <c r="BJ10" i="7"/>
  <c r="CS10" i="7"/>
  <c r="DX10" i="7"/>
  <c r="CQ10" i="7"/>
  <c r="CR10" i="7"/>
  <c r="BZ10" i="7"/>
  <c r="AS10" i="7"/>
  <c r="AB10" i="7"/>
  <c r="AQ10" i="7"/>
  <c r="EH10" i="7"/>
  <c r="Z10" i="7"/>
  <c r="BE10" i="7"/>
  <c r="X10" i="7"/>
  <c r="DO10" i="7"/>
  <c r="ET10" i="7"/>
  <c r="AL10" i="7"/>
  <c r="DL10" i="7"/>
  <c r="DG10" i="7"/>
  <c r="EA10" i="7"/>
  <c r="CT10" i="7"/>
  <c r="DY10" i="7"/>
  <c r="EK10" i="7"/>
  <c r="EE10" i="7"/>
  <c r="DH10" i="7"/>
  <c r="CK10" i="7"/>
  <c r="BR10" i="7"/>
  <c r="EO10" i="7"/>
  <c r="BX10" i="7"/>
  <c r="DC10" i="7"/>
  <c r="CJ10" i="7"/>
  <c r="BQ10" i="7"/>
  <c r="DN10" i="7"/>
  <c r="DQ10" i="7"/>
  <c r="P10" i="7"/>
  <c r="W10" i="7"/>
  <c r="EM10" i="7"/>
  <c r="DP10" i="7"/>
  <c r="CW10" i="7"/>
  <c r="CD10" i="7"/>
  <c r="EL10" i="7"/>
  <c r="BG10" i="7"/>
  <c r="AN10" i="7"/>
  <c r="AY10" i="7"/>
  <c r="AF10" i="7"/>
  <c r="CX10" i="7"/>
  <c r="EC10" i="7"/>
  <c r="DF10" i="7"/>
  <c r="EU10" i="7"/>
  <c r="BH10" i="7"/>
  <c r="AW10" i="7"/>
  <c r="DE10" i="7"/>
  <c r="CL10" i="7"/>
  <c r="BS10" i="7"/>
  <c r="O10" i="7"/>
  <c r="AU10" i="7"/>
  <c r="CU10" i="7"/>
  <c r="CB10" i="7"/>
  <c r="AZ10" i="7"/>
  <c r="EA11" i="7"/>
  <c r="CT11" i="7"/>
  <c r="DY11" i="7"/>
  <c r="CR11" i="7"/>
  <c r="AV11" i="7"/>
  <c r="CA11" i="7"/>
  <c r="AT11" i="7"/>
  <c r="AU11" i="7"/>
  <c r="Y11" i="7"/>
  <c r="BD11" i="7"/>
  <c r="CI11" i="7"/>
  <c r="BB11" i="7"/>
  <c r="ES11" i="7"/>
  <c r="AK11" i="7"/>
  <c r="BX11" i="7"/>
  <c r="AI11" i="7"/>
  <c r="CF11" i="7"/>
  <c r="CS11" i="7"/>
  <c r="DX11" i="7"/>
  <c r="CQ11" i="7"/>
  <c r="AY11" i="7"/>
  <c r="BZ11" i="7"/>
  <c r="AS11" i="7"/>
  <c r="EJ11" i="7"/>
  <c r="AQ11" i="7"/>
  <c r="EH11" i="7"/>
  <c r="Z11" i="7"/>
  <c r="BE11" i="7"/>
  <c r="X11" i="7"/>
  <c r="DO11" i="7"/>
  <c r="ET11" i="7"/>
  <c r="AL11" i="7"/>
  <c r="CV11" i="7"/>
  <c r="BN11" i="7"/>
  <c r="P11" i="7"/>
  <c r="O11" i="7"/>
  <c r="AN11" i="7"/>
  <c r="BS11" i="7"/>
  <c r="CX11" i="7"/>
  <c r="BQ11" i="7"/>
  <c r="BJ11" i="7"/>
  <c r="BP11" i="7"/>
  <c r="CE11" i="7"/>
  <c r="AX11" i="7"/>
  <c r="BH11" i="7"/>
  <c r="AB11" i="7"/>
  <c r="EI11" i="7"/>
  <c r="AA11" i="7"/>
  <c r="EG11" i="7"/>
  <c r="CK11" i="7"/>
  <c r="DP11" i="7"/>
  <c r="EU11" i="7"/>
  <c r="DN11" i="7"/>
  <c r="BR11" i="7"/>
  <c r="CW11" i="7"/>
  <c r="AR11" i="7"/>
  <c r="CU11" i="7"/>
  <c r="EK11" i="7"/>
  <c r="CD11" i="7"/>
  <c r="AW11" i="7"/>
  <c r="CB11" i="7"/>
  <c r="AF11" i="7"/>
  <c r="EL11" i="7"/>
  <c r="DE11" i="7"/>
  <c r="AJ11" i="7"/>
  <c r="DC11" i="7"/>
  <c r="BG11" i="7"/>
  <c r="CL11" i="7"/>
  <c r="DQ11" i="7"/>
  <c r="CJ11" i="7"/>
  <c r="U11" i="7"/>
  <c r="T11" i="7"/>
  <c r="M11" i="7"/>
  <c r="Q11" i="7"/>
  <c r="N11" i="7"/>
  <c r="DS11" i="7"/>
  <c r="EX11" i="7"/>
  <c r="AP11" i="7"/>
  <c r="EV11" i="7"/>
  <c r="CZ11" i="7"/>
  <c r="EE11" i="7"/>
  <c r="W11" i="7"/>
  <c r="EC11" i="7"/>
  <c r="EO11" i="7"/>
  <c r="DH11" i="7"/>
  <c r="EM11" i="7"/>
  <c r="DF11" i="7"/>
  <c r="DZ11" i="7"/>
  <c r="AC11" i="7"/>
  <c r="EB11" i="7"/>
  <c r="CM11" i="7"/>
  <c r="BF11" i="7"/>
  <c r="EW11" i="7"/>
  <c r="AO11" i="7"/>
  <c r="BT11" i="7"/>
  <c r="AM11" i="7"/>
  <c r="ED11" i="7"/>
  <c r="V11" i="7"/>
  <c r="BA11" i="7"/>
  <c r="AZ11" i="7"/>
  <c r="CC11" i="7"/>
  <c r="EP11" i="7"/>
  <c r="DI11" i="7"/>
  <c r="EN11" i="7"/>
  <c r="DK11" i="7"/>
  <c r="BK11" i="7"/>
  <c r="AD11" i="7"/>
  <c r="BI11" i="7"/>
  <c r="DL11" i="7"/>
  <c r="DD11" i="7"/>
  <c r="BU11" i="7"/>
  <c r="DJ11" i="7"/>
  <c r="AE11" i="7"/>
  <c r="EY11" i="7"/>
  <c r="EF11" i="7"/>
  <c r="DM11" i="7"/>
  <c r="AH11" i="7"/>
  <c r="R11" i="7"/>
  <c r="EQ11" i="7"/>
  <c r="DA11" i="7"/>
  <c r="BO11" i="7"/>
  <c r="DW11" i="7"/>
  <c r="DT11" i="7"/>
  <c r="CG11" i="7"/>
  <c r="BY11" i="7"/>
  <c r="DG11" i="7"/>
  <c r="DR11" i="7"/>
  <c r="CY11" i="7"/>
  <c r="ER11" i="7"/>
  <c r="BM11" i="7"/>
  <c r="DB11" i="7"/>
  <c r="EZ11" i="7"/>
  <c r="CP11" i="7"/>
  <c r="BW11" i="7"/>
  <c r="CN11" i="7"/>
  <c r="AG11" i="7"/>
  <c r="CO11" i="7"/>
  <c r="BV11" i="7"/>
  <c r="BC11" i="7"/>
  <c r="DV11" i="7"/>
  <c r="A115" i="2"/>
  <c r="DU11" i="7"/>
  <c r="BL11" i="7"/>
  <c r="CH11" i="7"/>
  <c r="S11" i="7"/>
  <c r="AN12" i="7"/>
  <c r="DE12" i="7"/>
  <c r="AP12" i="7"/>
  <c r="EX12" i="7"/>
  <c r="DC12" i="7"/>
  <c r="CC12" i="7"/>
  <c r="AG12" i="7"/>
  <c r="CX12" i="7"/>
  <c r="ES12" i="7"/>
  <c r="A116" i="2"/>
  <c r="AY12" i="7"/>
  <c r="CO12" i="7"/>
  <c r="ET12" i="7"/>
  <c r="DF12" i="7"/>
  <c r="CM12" i="7"/>
  <c r="AO12" i="7"/>
  <c r="DS12" i="7"/>
  <c r="BO12" i="7"/>
  <c r="EY12" i="7"/>
  <c r="DA12" i="7"/>
  <c r="EP12" i="7"/>
  <c r="AJ12" i="7"/>
  <c r="AW12" i="7"/>
  <c r="EO12" i="7"/>
  <c r="DR12" i="7"/>
  <c r="EN12" i="7"/>
  <c r="BU12" i="7"/>
  <c r="BF12" i="7"/>
  <c r="BW12" i="7"/>
  <c r="EI12" i="7"/>
  <c r="EJ12" i="7"/>
  <c r="BP12" i="7"/>
  <c r="CF12" i="7"/>
  <c r="S12" i="7"/>
  <c r="T12" i="7"/>
  <c r="O12" i="7"/>
  <c r="W12" i="7"/>
  <c r="P12" i="7"/>
  <c r="N12" i="7"/>
  <c r="EL12" i="7"/>
  <c r="DI12" i="7"/>
  <c r="CE12" i="7"/>
  <c r="CZ12" i="7"/>
  <c r="AL12" i="7"/>
  <c r="CG12" i="7"/>
  <c r="AB12" i="7"/>
  <c r="CT12" i="7"/>
  <c r="BV12" i="7"/>
  <c r="AV12" i="7"/>
  <c r="DQ12" i="7"/>
  <c r="CD12" i="7"/>
  <c r="DW12" i="7"/>
  <c r="EK12" i="7"/>
  <c r="CH12" i="7"/>
  <c r="ED12" i="7"/>
  <c r="EE12" i="7"/>
  <c r="BQ12" i="7"/>
  <c r="AU12" i="7"/>
  <c r="EQ12" i="7"/>
  <c r="AF12" i="7"/>
  <c r="AD12" i="7"/>
  <c r="CN12" i="7"/>
  <c r="BT12" i="7"/>
  <c r="DM12" i="7"/>
  <c r="DX12" i="7"/>
  <c r="BG12" i="7"/>
  <c r="AR12" i="7"/>
  <c r="EZ12" i="7"/>
  <c r="EV12" i="7"/>
  <c r="BI12" i="7"/>
  <c r="DU12" i="7"/>
  <c r="Q12" i="7"/>
  <c r="R12" i="7"/>
  <c r="CR12" i="7"/>
  <c r="CP12" i="7"/>
  <c r="AT12" i="7"/>
  <c r="EF12" i="7"/>
  <c r="DZ12" i="7"/>
  <c r="AH12" i="7"/>
  <c r="EW12" i="7"/>
  <c r="DO12" i="7"/>
  <c r="BL12" i="7"/>
  <c r="AC12" i="7"/>
  <c r="BH12" i="7"/>
  <c r="BZ12" i="7"/>
  <c r="AZ12" i="7"/>
  <c r="DK12" i="7"/>
  <c r="DN12" i="7"/>
  <c r="AI12" i="7"/>
  <c r="BD12" i="7"/>
  <c r="CQ12" i="7"/>
  <c r="EG12" i="7"/>
  <c r="CU12" i="7"/>
  <c r="DP12" i="7"/>
  <c r="DL12" i="7"/>
  <c r="CL12" i="7"/>
  <c r="BR12" i="7"/>
  <c r="DD12" i="7"/>
  <c r="BB12" i="7"/>
  <c r="EM12" i="7"/>
  <c r="BM12" i="7"/>
  <c r="DY12" i="7"/>
  <c r="AX12" i="7"/>
  <c r="DJ12" i="7"/>
  <c r="EA12" i="7"/>
  <c r="DV12" i="7"/>
  <c r="U12" i="7"/>
  <c r="M12" i="7"/>
  <c r="AQ12" i="7"/>
  <c r="BS12" i="7"/>
  <c r="CS12" i="7"/>
  <c r="DB12" i="7"/>
  <c r="CA12" i="7"/>
  <c r="DG12" i="7"/>
  <c r="BY12" i="7"/>
  <c r="EC12" i="7"/>
  <c r="Y12" i="7"/>
  <c r="X12" i="7"/>
  <c r="V12" i="7"/>
  <c r="BA12" i="7"/>
  <c r="DT12" i="7"/>
  <c r="EB12" i="7"/>
  <c r="CJ12" i="7"/>
  <c r="ER12" i="7"/>
  <c r="BK12" i="7"/>
  <c r="AM12" i="7"/>
  <c r="CY12" i="7"/>
  <c r="AS12" i="7"/>
  <c r="AE12" i="7"/>
  <c r="CI12" i="7"/>
  <c r="BX12" i="7"/>
  <c r="DH12" i="7"/>
  <c r="BJ12" i="7"/>
  <c r="Z12" i="7"/>
  <c r="CK12" i="7"/>
  <c r="CV12" i="7"/>
  <c r="AA12" i="7"/>
  <c r="AK12" i="7"/>
  <c r="CW12" i="7"/>
  <c r="BE12" i="7"/>
  <c r="BN12" i="7"/>
  <c r="EU12" i="7"/>
  <c r="BC12" i="7"/>
  <c r="EH12" i="7"/>
  <c r="CB12" i="7"/>
  <c r="CU13" i="7"/>
  <c r="EE13" i="7"/>
  <c r="T13" i="7"/>
  <c r="EG13" i="7"/>
  <c r="BQ13" i="7"/>
  <c r="DV13" i="7"/>
  <c r="CN13" i="7"/>
  <c r="DX13" i="7"/>
  <c r="EC13" i="7"/>
  <c r="U13" i="7"/>
  <c r="DJ13" i="7"/>
  <c r="EI13" i="7"/>
  <c r="EF13" i="7"/>
  <c r="EM13" i="7"/>
  <c r="CE13" i="7"/>
  <c r="EU13" i="7"/>
  <c r="DK13" i="7"/>
  <c r="CS13" i="7"/>
  <c r="CQ13" i="7"/>
  <c r="DW13" i="7"/>
  <c r="AY13" i="7"/>
  <c r="DA13" i="7"/>
  <c r="EH13" i="7"/>
  <c r="AH13" i="7"/>
  <c r="DP13" i="7"/>
  <c r="CC13" i="7"/>
  <c r="AJ13" i="7"/>
  <c r="DI13" i="7"/>
  <c r="BM13" i="7"/>
  <c r="AT13" i="7"/>
  <c r="BO13" i="7"/>
  <c r="R13" i="7"/>
  <c r="AZ13" i="7"/>
  <c r="DH13" i="7"/>
  <c r="DY13" i="7"/>
  <c r="L13" i="7"/>
  <c r="M13" i="7"/>
  <c r="BD13" i="7"/>
  <c r="AD13" i="7"/>
  <c r="AF13" i="7"/>
  <c r="BA13" i="7"/>
  <c r="CD13" i="7"/>
  <c r="AP13" i="7"/>
  <c r="AM13" i="7"/>
  <c r="BC13" i="7"/>
  <c r="BU13" i="7"/>
  <c r="CP13" i="7"/>
  <c r="BV13" i="7"/>
  <c r="BH13" i="7"/>
  <c r="AK13" i="7"/>
  <c r="DC13" i="7"/>
  <c r="AN13" i="7"/>
  <c r="BE13" i="7"/>
  <c r="DO13" i="7"/>
  <c r="AC13" i="7"/>
  <c r="BP13" i="7"/>
  <c r="BK13" i="7"/>
  <c r="ER13" i="7"/>
  <c r="DZ13" i="7"/>
  <c r="AG13" i="7"/>
  <c r="EV13" i="7"/>
  <c r="BF13" i="7"/>
  <c r="CF13" i="7"/>
  <c r="W13" i="7"/>
  <c r="DF13" i="7"/>
  <c r="AB13" i="7"/>
  <c r="DT13" i="7"/>
  <c r="EZ13" i="7"/>
  <c r="CZ13" i="7"/>
  <c r="BG13" i="7"/>
  <c r="BB13" i="7"/>
  <c r="BZ13" i="7"/>
  <c r="O13" i="7"/>
  <c r="Q13" i="7"/>
  <c r="BN13" i="7"/>
  <c r="EJ13" i="7"/>
  <c r="CH13" i="7"/>
  <c r="AR13" i="7"/>
  <c r="DS13" i="7"/>
  <c r="DM13" i="7"/>
  <c r="CK13" i="7"/>
  <c r="Z13" i="7"/>
  <c r="BI13" i="7"/>
  <c r="DE13" i="7"/>
  <c r="ET13" i="7"/>
  <c r="BT13" i="7"/>
  <c r="DD13" i="7"/>
  <c r="AI13" i="7"/>
  <c r="CX13" i="7"/>
  <c r="DR13" i="7"/>
  <c r="AX13" i="7"/>
  <c r="CW13" i="7"/>
  <c r="DL13" i="7"/>
  <c r="CY13" i="7"/>
  <c r="AU13" i="7"/>
  <c r="DQ13" i="7"/>
  <c r="X13" i="7"/>
  <c r="EK13" i="7"/>
  <c r="BS13" i="7"/>
  <c r="CM13" i="7"/>
  <c r="BR13" i="7"/>
  <c r="AL13" i="7"/>
  <c r="CV13" i="7"/>
  <c r="DG13" i="7"/>
  <c r="BX13" i="7"/>
  <c r="EY13" i="7"/>
  <c r="DN13" i="7"/>
  <c r="ES13" i="7"/>
  <c r="BY13" i="7"/>
  <c r="EB13" i="7"/>
  <c r="AA13" i="7"/>
  <c r="CG13" i="7"/>
  <c r="EL13" i="7"/>
  <c r="DU13" i="7"/>
  <c r="CL13" i="7"/>
  <c r="EA13" i="7"/>
  <c r="CO13" i="7"/>
  <c r="CR13" i="7"/>
  <c r="P13" i="7"/>
  <c r="N13" i="7"/>
  <c r="AV13" i="7"/>
  <c r="EO13" i="7"/>
  <c r="EN13" i="7"/>
  <c r="EP13" i="7"/>
  <c r="A117" i="2"/>
  <c r="S13" i="7"/>
  <c r="EX13" i="7"/>
  <c r="AO13" i="7"/>
  <c r="CT13" i="7"/>
  <c r="CJ13" i="7"/>
  <c r="EW13" i="7"/>
  <c r="DB13" i="7"/>
  <c r="CI13" i="7"/>
  <c r="AE13" i="7"/>
  <c r="AW13" i="7"/>
  <c r="EQ13" i="7"/>
  <c r="AQ13" i="7"/>
  <c r="AS13" i="7"/>
  <c r="BJ13" i="7"/>
  <c r="BW13" i="7"/>
  <c r="CB13" i="7"/>
  <c r="ED13" i="7"/>
  <c r="V13" i="7"/>
  <c r="CA13" i="7"/>
  <c r="BL13" i="7"/>
  <c r="Y13" i="7"/>
  <c r="B22" i="4"/>
  <c r="B38" i="4"/>
  <c r="B30" i="4"/>
  <c r="B14" i="4"/>
  <c r="K14" i="4"/>
  <c r="R14" i="4"/>
  <c r="N6" i="4"/>
  <c r="B6" i="4"/>
  <c r="ADZ117" i="2"/>
  <c r="ADY117" i="2"/>
  <c r="ADX117" i="2"/>
  <c r="ADW117" i="2"/>
  <c r="ADV117" i="2"/>
  <c r="ADU117" i="2"/>
  <c r="ADT117" i="2"/>
  <c r="ADS117" i="2"/>
  <c r="ADR117" i="2"/>
  <c r="ADQ117" i="2"/>
  <c r="ADP117" i="2"/>
  <c r="ADO117" i="2"/>
  <c r="ADN117" i="2"/>
  <c r="ADM117" i="2"/>
  <c r="ADL117" i="2"/>
  <c r="ADK117" i="2"/>
  <c r="ADJ117" i="2"/>
  <c r="ADI117" i="2"/>
  <c r="ADH117" i="2"/>
  <c r="ADG117" i="2"/>
  <c r="ADF117" i="2"/>
  <c r="ADE117" i="2"/>
  <c r="ADD117" i="2"/>
  <c r="ADC117" i="2"/>
  <c r="ADB117" i="2"/>
  <c r="ADA117" i="2"/>
  <c r="ACZ117" i="2"/>
  <c r="ACY117" i="2"/>
  <c r="ACX117" i="2"/>
  <c r="ACW117" i="2"/>
  <c r="ACV117" i="2"/>
  <c r="ACU117" i="2"/>
  <c r="ACT117" i="2"/>
  <c r="ACS117" i="2"/>
  <c r="ACR117" i="2"/>
  <c r="ACQ117" i="2"/>
  <c r="ACP117" i="2"/>
  <c r="ACO117" i="2"/>
  <c r="ACN117" i="2"/>
  <c r="ACM117" i="2"/>
  <c r="ACL117" i="2"/>
  <c r="ACK117" i="2"/>
  <c r="ACJ117" i="2"/>
  <c r="ACI117" i="2"/>
  <c r="ACH117" i="2"/>
  <c r="ACG117" i="2"/>
  <c r="ACF117" i="2"/>
  <c r="ACE117" i="2"/>
  <c r="ACD117" i="2"/>
  <c r="ACC117" i="2"/>
  <c r="ACB117" i="2"/>
  <c r="ACA117" i="2"/>
  <c r="ABZ117" i="2"/>
  <c r="ABY117" i="2"/>
  <c r="ABX117" i="2"/>
  <c r="ABW117" i="2"/>
  <c r="ABV117" i="2"/>
  <c r="ABU117" i="2"/>
  <c r="ABT117" i="2"/>
  <c r="ABS117" i="2"/>
  <c r="ABR117" i="2"/>
  <c r="ABQ117" i="2"/>
  <c r="ABP117" i="2"/>
  <c r="ABO117" i="2"/>
  <c r="ABN117" i="2"/>
  <c r="ABM117" i="2"/>
  <c r="ABL117" i="2"/>
  <c r="ABK117" i="2"/>
  <c r="ABJ117" i="2"/>
  <c r="ABI117" i="2"/>
  <c r="ABH117" i="2"/>
  <c r="ABG117" i="2"/>
  <c r="ABF117" i="2"/>
  <c r="ABE117" i="2"/>
  <c r="ABD117" i="2"/>
  <c r="ABC117" i="2"/>
  <c r="ABB117" i="2"/>
  <c r="ABA117" i="2"/>
  <c r="AAZ117" i="2"/>
  <c r="AAY117" i="2"/>
  <c r="AAX117" i="2"/>
  <c r="AAW117" i="2"/>
  <c r="AAV117" i="2"/>
  <c r="AAU117" i="2"/>
  <c r="AAT117" i="2"/>
  <c r="AAS117" i="2"/>
  <c r="AAR117" i="2"/>
  <c r="AAQ117" i="2"/>
  <c r="AAP117" i="2"/>
  <c r="AAO117" i="2"/>
  <c r="AAN117" i="2"/>
  <c r="AAM117" i="2"/>
  <c r="AAL117" i="2"/>
  <c r="AAK117" i="2"/>
  <c r="AAJ117" i="2"/>
  <c r="AAI117" i="2"/>
  <c r="AAH117" i="2"/>
  <c r="AAG117" i="2"/>
  <c r="AAF117" i="2"/>
  <c r="AAE117" i="2"/>
  <c r="AAD117" i="2"/>
  <c r="AAC117" i="2"/>
  <c r="AAB117" i="2"/>
  <c r="AAA117" i="2"/>
  <c r="ZZ117" i="2"/>
  <c r="ZY117" i="2"/>
  <c r="ZX117" i="2"/>
  <c r="ZW117" i="2"/>
  <c r="ZV117" i="2"/>
  <c r="ZU117" i="2"/>
  <c r="ZT117" i="2"/>
  <c r="ZS117" i="2"/>
  <c r="ZR117" i="2"/>
  <c r="ZQ117" i="2"/>
  <c r="ZP117" i="2"/>
  <c r="ZO117" i="2"/>
  <c r="ZN117" i="2"/>
  <c r="ZM117" i="2"/>
  <c r="ZL117" i="2"/>
  <c r="ZK117" i="2"/>
  <c r="ZJ117" i="2"/>
  <c r="ZI117" i="2"/>
  <c r="ZH117" i="2"/>
  <c r="ZG117" i="2"/>
  <c r="ZF117" i="2"/>
  <c r="ZE117" i="2"/>
  <c r="ZD117" i="2"/>
  <c r="ZC117" i="2"/>
  <c r="ZB117" i="2"/>
  <c r="ZA117" i="2"/>
  <c r="YZ117" i="2"/>
  <c r="YY117" i="2"/>
  <c r="YX117" i="2"/>
  <c r="YW117" i="2"/>
  <c r="YV117" i="2"/>
  <c r="YU117" i="2"/>
  <c r="YT117" i="2"/>
  <c r="YS117" i="2"/>
  <c r="YR117" i="2"/>
  <c r="YQ117" i="2"/>
  <c r="YP117" i="2"/>
  <c r="YO117" i="2"/>
  <c r="YN117" i="2"/>
  <c r="YM117" i="2"/>
  <c r="YL117" i="2"/>
  <c r="YK117" i="2"/>
  <c r="YJ117" i="2"/>
  <c r="YI117" i="2"/>
  <c r="YH117" i="2"/>
  <c r="YG117" i="2"/>
  <c r="YF117" i="2"/>
  <c r="YE117" i="2"/>
  <c r="YD117" i="2"/>
  <c r="YC117" i="2"/>
  <c r="YB117" i="2"/>
  <c r="YA117" i="2"/>
  <c r="XZ117" i="2"/>
  <c r="XY117" i="2"/>
  <c r="XX117" i="2"/>
  <c r="XW117" i="2"/>
  <c r="XV117" i="2"/>
  <c r="XU117" i="2"/>
  <c r="XT117" i="2"/>
  <c r="XS117" i="2"/>
  <c r="XR117" i="2"/>
  <c r="XQ117" i="2"/>
  <c r="XP117" i="2"/>
  <c r="XO117" i="2"/>
  <c r="XN117" i="2"/>
  <c r="XM117" i="2"/>
  <c r="XL117" i="2"/>
  <c r="XK117" i="2"/>
  <c r="XJ117" i="2"/>
  <c r="XI117" i="2"/>
  <c r="XH117" i="2"/>
  <c r="XG117" i="2"/>
  <c r="XF117" i="2"/>
  <c r="XE117" i="2"/>
  <c r="XD117" i="2"/>
  <c r="XC117" i="2"/>
  <c r="XB117" i="2"/>
  <c r="XA117" i="2"/>
  <c r="WZ117" i="2"/>
  <c r="WY117" i="2"/>
  <c r="WX117" i="2"/>
  <c r="WW117" i="2"/>
  <c r="WV117" i="2"/>
  <c r="WU117" i="2"/>
  <c r="WT117" i="2"/>
  <c r="WS117" i="2"/>
  <c r="WR117" i="2"/>
  <c r="WQ117" i="2"/>
  <c r="WP117" i="2"/>
  <c r="WO117" i="2"/>
  <c r="WN117" i="2"/>
  <c r="WM117" i="2"/>
  <c r="WL117" i="2"/>
  <c r="WK117" i="2"/>
  <c r="WJ117" i="2"/>
  <c r="WI117" i="2"/>
  <c r="ADZ116" i="2"/>
  <c r="ADY116" i="2"/>
  <c r="ADX116" i="2"/>
  <c r="ADW116" i="2"/>
  <c r="ADV116" i="2"/>
  <c r="ADU116" i="2"/>
  <c r="ADT116" i="2"/>
  <c r="ADS116" i="2"/>
  <c r="ADR116" i="2"/>
  <c r="ADQ116" i="2"/>
  <c r="ADP116" i="2"/>
  <c r="ADO116" i="2"/>
  <c r="ADN116" i="2"/>
  <c r="ADM116" i="2"/>
  <c r="ADL116" i="2"/>
  <c r="ADK116" i="2"/>
  <c r="ADJ116" i="2"/>
  <c r="ADI116" i="2"/>
  <c r="ADH116" i="2"/>
  <c r="ADG116" i="2"/>
  <c r="ADF116" i="2"/>
  <c r="ADE116" i="2"/>
  <c r="ADD116" i="2"/>
  <c r="ADC116" i="2"/>
  <c r="ADB116" i="2"/>
  <c r="ADA116" i="2"/>
  <c r="ACZ116" i="2"/>
  <c r="ACY116" i="2"/>
  <c r="ACX116" i="2"/>
  <c r="ACW116" i="2"/>
  <c r="ACV116" i="2"/>
  <c r="ACU116" i="2"/>
  <c r="ACT116" i="2"/>
  <c r="ACS116" i="2"/>
  <c r="ACR116" i="2"/>
  <c r="ACQ116" i="2"/>
  <c r="ACP116" i="2"/>
  <c r="ACO116" i="2"/>
  <c r="ACN116" i="2"/>
  <c r="ACM116" i="2"/>
  <c r="ACL116" i="2"/>
  <c r="ACK116" i="2"/>
  <c r="ACJ116" i="2"/>
  <c r="ACI116" i="2"/>
  <c r="ACH116" i="2"/>
  <c r="ACG116" i="2"/>
  <c r="ACF116" i="2"/>
  <c r="ACE116" i="2"/>
  <c r="ACD116" i="2"/>
  <c r="ACC116" i="2"/>
  <c r="ACB116" i="2"/>
  <c r="ACA116" i="2"/>
  <c r="ABZ116" i="2"/>
  <c r="ABY116" i="2"/>
  <c r="ABX116" i="2"/>
  <c r="ABW116" i="2"/>
  <c r="ABV116" i="2"/>
  <c r="ABU116" i="2"/>
  <c r="ABT116" i="2"/>
  <c r="ABS116" i="2"/>
  <c r="ABR116" i="2"/>
  <c r="ABQ116" i="2"/>
  <c r="ABP116" i="2"/>
  <c r="ABO116" i="2"/>
  <c r="ABN116" i="2"/>
  <c r="ABM116" i="2"/>
  <c r="ABL116" i="2"/>
  <c r="ABK116" i="2"/>
  <c r="ABJ116" i="2"/>
  <c r="ABI116" i="2"/>
  <c r="ABH116" i="2"/>
  <c r="ABG116" i="2"/>
  <c r="ABF116" i="2"/>
  <c r="ABE116" i="2"/>
  <c r="ABD116" i="2"/>
  <c r="ABC116" i="2"/>
  <c r="ABB116" i="2"/>
  <c r="ABA116" i="2"/>
  <c r="AAZ116" i="2"/>
  <c r="AAY116" i="2"/>
  <c r="AAX116" i="2"/>
  <c r="AAW116" i="2"/>
  <c r="AAV116" i="2"/>
  <c r="AAU116" i="2"/>
  <c r="AAT116" i="2"/>
  <c r="AAS116" i="2"/>
  <c r="AAR116" i="2"/>
  <c r="AAQ116" i="2"/>
  <c r="AAP116" i="2"/>
  <c r="AAO116" i="2"/>
  <c r="AAN116" i="2"/>
  <c r="AAM116" i="2"/>
  <c r="AAL116" i="2"/>
  <c r="AAK116" i="2"/>
  <c r="AAJ116" i="2"/>
  <c r="AAI116" i="2"/>
  <c r="AAH116" i="2"/>
  <c r="AAG116" i="2"/>
  <c r="AAF116" i="2"/>
  <c r="AAE116" i="2"/>
  <c r="AAD116" i="2"/>
  <c r="AAC116" i="2"/>
  <c r="AAB116" i="2"/>
  <c r="AAA116" i="2"/>
  <c r="ZZ116" i="2"/>
  <c r="ZY116" i="2"/>
  <c r="ZX116" i="2"/>
  <c r="ZW116" i="2"/>
  <c r="ZV116" i="2"/>
  <c r="ZU116" i="2"/>
  <c r="ZT116" i="2"/>
  <c r="ZS116" i="2"/>
  <c r="ZR116" i="2"/>
  <c r="ZQ116" i="2"/>
  <c r="ZP116" i="2"/>
  <c r="ZO116" i="2"/>
  <c r="ZN116" i="2"/>
  <c r="ZM116" i="2"/>
  <c r="ZL116" i="2"/>
  <c r="ZK116" i="2"/>
  <c r="ZJ116" i="2"/>
  <c r="ZI116" i="2"/>
  <c r="ZH116" i="2"/>
  <c r="ZG116" i="2"/>
  <c r="ZF116" i="2"/>
  <c r="ZE116" i="2"/>
  <c r="ZD116" i="2"/>
  <c r="ZC116" i="2"/>
  <c r="ZB116" i="2"/>
  <c r="ZA116" i="2"/>
  <c r="YZ116" i="2"/>
  <c r="YY116" i="2"/>
  <c r="YX116" i="2"/>
  <c r="YW116" i="2"/>
  <c r="YV116" i="2"/>
  <c r="YU116" i="2"/>
  <c r="YT116" i="2"/>
  <c r="YS116" i="2"/>
  <c r="YR116" i="2"/>
  <c r="YQ116" i="2"/>
  <c r="YP116" i="2"/>
  <c r="YO116" i="2"/>
  <c r="YN116" i="2"/>
  <c r="YM116" i="2"/>
  <c r="YL116" i="2"/>
  <c r="YK116" i="2"/>
  <c r="YJ116" i="2"/>
  <c r="YI116" i="2"/>
  <c r="YH116" i="2"/>
  <c r="YG116" i="2"/>
  <c r="YF116" i="2"/>
  <c r="YE116" i="2"/>
  <c r="YD116" i="2"/>
  <c r="YC116" i="2"/>
  <c r="YB116" i="2"/>
  <c r="YA116" i="2"/>
  <c r="XZ116" i="2"/>
  <c r="XY116" i="2"/>
  <c r="XX116" i="2"/>
  <c r="XW116" i="2"/>
  <c r="XV116" i="2"/>
  <c r="XU116" i="2"/>
  <c r="XT116" i="2"/>
  <c r="XS116" i="2"/>
  <c r="XR116" i="2"/>
  <c r="XQ116" i="2"/>
  <c r="XP116" i="2"/>
  <c r="XO116" i="2"/>
  <c r="XN116" i="2"/>
  <c r="XM116" i="2"/>
  <c r="XL116" i="2"/>
  <c r="XK116" i="2"/>
  <c r="XJ116" i="2"/>
  <c r="XI116" i="2"/>
  <c r="XH116" i="2"/>
  <c r="XG116" i="2"/>
  <c r="XF116" i="2"/>
  <c r="XE116" i="2"/>
  <c r="XD116" i="2"/>
  <c r="XC116" i="2"/>
  <c r="XB116" i="2"/>
  <c r="XA116" i="2"/>
  <c r="WZ116" i="2"/>
  <c r="WY116" i="2"/>
  <c r="WX116" i="2"/>
  <c r="WW116" i="2"/>
  <c r="WV116" i="2"/>
  <c r="WU116" i="2"/>
  <c r="WT116" i="2"/>
  <c r="WS116" i="2"/>
  <c r="WR116" i="2"/>
  <c r="WQ116" i="2"/>
  <c r="WP116" i="2"/>
  <c r="WO116" i="2"/>
  <c r="WN116" i="2"/>
  <c r="WM116" i="2"/>
  <c r="WL116" i="2"/>
  <c r="WK116" i="2"/>
  <c r="WJ116" i="2"/>
  <c r="WI116" i="2"/>
  <c r="ADZ115" i="2"/>
  <c r="ADY115" i="2"/>
  <c r="ADX115" i="2"/>
  <c r="ADW115" i="2"/>
  <c r="ADV115" i="2"/>
  <c r="ADU115" i="2"/>
  <c r="ADT115" i="2"/>
  <c r="ADS115" i="2"/>
  <c r="ADR115" i="2"/>
  <c r="ADQ115" i="2"/>
  <c r="ADP115" i="2"/>
  <c r="ADO115" i="2"/>
  <c r="ADN115" i="2"/>
  <c r="ADM115" i="2"/>
  <c r="ADL115" i="2"/>
  <c r="ADK115" i="2"/>
  <c r="ADJ115" i="2"/>
  <c r="ADI115" i="2"/>
  <c r="ADH115" i="2"/>
  <c r="ADG115" i="2"/>
  <c r="ADF115" i="2"/>
  <c r="ADE115" i="2"/>
  <c r="ADD115" i="2"/>
  <c r="ADC115" i="2"/>
  <c r="ADB115" i="2"/>
  <c r="ADA115" i="2"/>
  <c r="ACZ115" i="2"/>
  <c r="ACY115" i="2"/>
  <c r="ACX115" i="2"/>
  <c r="ACW115" i="2"/>
  <c r="ACV115" i="2"/>
  <c r="ACU115" i="2"/>
  <c r="ACT115" i="2"/>
  <c r="ACS115" i="2"/>
  <c r="ACR115" i="2"/>
  <c r="ACQ115" i="2"/>
  <c r="ACP115" i="2"/>
  <c r="ACO115" i="2"/>
  <c r="ACN115" i="2"/>
  <c r="ACM115" i="2"/>
  <c r="ACL115" i="2"/>
  <c r="ACK115" i="2"/>
  <c r="ACJ115" i="2"/>
  <c r="ACI115" i="2"/>
  <c r="ACH115" i="2"/>
  <c r="ACG115" i="2"/>
  <c r="ACF115" i="2"/>
  <c r="ACE115" i="2"/>
  <c r="ACD115" i="2"/>
  <c r="ACC115" i="2"/>
  <c r="ACB115" i="2"/>
  <c r="ACA115" i="2"/>
  <c r="ABZ115" i="2"/>
  <c r="ABY115" i="2"/>
  <c r="ABX115" i="2"/>
  <c r="ABW115" i="2"/>
  <c r="ABV115" i="2"/>
  <c r="ABU115" i="2"/>
  <c r="ABT115" i="2"/>
  <c r="ABS115" i="2"/>
  <c r="ABR115" i="2"/>
  <c r="ABQ115" i="2"/>
  <c r="ABP115" i="2"/>
  <c r="ABO115" i="2"/>
  <c r="ABN115" i="2"/>
  <c r="ABM115" i="2"/>
  <c r="ABL115" i="2"/>
  <c r="ABK115" i="2"/>
  <c r="ABJ115" i="2"/>
  <c r="ABI115" i="2"/>
  <c r="ABH115" i="2"/>
  <c r="ABG115" i="2"/>
  <c r="ABF115" i="2"/>
  <c r="ABE115" i="2"/>
  <c r="ABD115" i="2"/>
  <c r="ABC115" i="2"/>
  <c r="ABB115" i="2"/>
  <c r="ABA115" i="2"/>
  <c r="AAZ115" i="2"/>
  <c r="AAY115" i="2"/>
  <c r="AAX115" i="2"/>
  <c r="AAW115" i="2"/>
  <c r="AAV115" i="2"/>
  <c r="AAU115" i="2"/>
  <c r="AAT115" i="2"/>
  <c r="AAS115" i="2"/>
  <c r="AAR115" i="2"/>
  <c r="AAQ115" i="2"/>
  <c r="AAP115" i="2"/>
  <c r="AAO115" i="2"/>
  <c r="AAN115" i="2"/>
  <c r="AAM115" i="2"/>
  <c r="AAL115" i="2"/>
  <c r="AAK115" i="2"/>
  <c r="AAJ115" i="2"/>
  <c r="AAI115" i="2"/>
  <c r="AAH115" i="2"/>
  <c r="AAG115" i="2"/>
  <c r="AAF115" i="2"/>
  <c r="AAE115" i="2"/>
  <c r="AAD115" i="2"/>
  <c r="AAC115" i="2"/>
  <c r="AAB115" i="2"/>
  <c r="AAA115" i="2"/>
  <c r="ZZ115" i="2"/>
  <c r="ZY115" i="2"/>
  <c r="ZX115" i="2"/>
  <c r="ZW115" i="2"/>
  <c r="ZV115" i="2"/>
  <c r="ZU115" i="2"/>
  <c r="ZT115" i="2"/>
  <c r="ZS115" i="2"/>
  <c r="ZR115" i="2"/>
  <c r="ZQ115" i="2"/>
  <c r="ZP115" i="2"/>
  <c r="ZO115" i="2"/>
  <c r="ZN115" i="2"/>
  <c r="ZM115" i="2"/>
  <c r="ZL115" i="2"/>
  <c r="ZK115" i="2"/>
  <c r="ZJ115" i="2"/>
  <c r="ZI115" i="2"/>
  <c r="ZH115" i="2"/>
  <c r="ZG115" i="2"/>
  <c r="ZF115" i="2"/>
  <c r="ZE115" i="2"/>
  <c r="ZD115" i="2"/>
  <c r="ZC115" i="2"/>
  <c r="ZB115" i="2"/>
  <c r="ZA115" i="2"/>
  <c r="YZ115" i="2"/>
  <c r="YY115" i="2"/>
  <c r="YX115" i="2"/>
  <c r="YW115" i="2"/>
  <c r="YV115" i="2"/>
  <c r="YU115" i="2"/>
  <c r="YT115" i="2"/>
  <c r="YS115" i="2"/>
  <c r="YR115" i="2"/>
  <c r="YQ115" i="2"/>
  <c r="YP115" i="2"/>
  <c r="YO115" i="2"/>
  <c r="YN115" i="2"/>
  <c r="YM115" i="2"/>
  <c r="YL115" i="2"/>
  <c r="YK115" i="2"/>
  <c r="YJ115" i="2"/>
  <c r="YI115" i="2"/>
  <c r="YH115" i="2"/>
  <c r="YG115" i="2"/>
  <c r="YF115" i="2"/>
  <c r="YE115" i="2"/>
  <c r="YD115" i="2"/>
  <c r="YC115" i="2"/>
  <c r="YB115" i="2"/>
  <c r="YA115" i="2"/>
  <c r="XZ115" i="2"/>
  <c r="XY115" i="2"/>
  <c r="XX115" i="2"/>
  <c r="XW115" i="2"/>
  <c r="XV115" i="2"/>
  <c r="XU115" i="2"/>
  <c r="XT115" i="2"/>
  <c r="XS115" i="2"/>
  <c r="XR115" i="2"/>
  <c r="XQ115" i="2"/>
  <c r="XP115" i="2"/>
  <c r="XO115" i="2"/>
  <c r="XN115" i="2"/>
  <c r="XM115" i="2"/>
  <c r="XL115" i="2"/>
  <c r="XK115" i="2"/>
  <c r="XJ115" i="2"/>
  <c r="XI115" i="2"/>
  <c r="XH115" i="2"/>
  <c r="XG115" i="2"/>
  <c r="XF115" i="2"/>
  <c r="XE115" i="2"/>
  <c r="XD115" i="2"/>
  <c r="XC115" i="2"/>
  <c r="XB115" i="2"/>
  <c r="XA115" i="2"/>
  <c r="WZ115" i="2"/>
  <c r="WY115" i="2"/>
  <c r="WX115" i="2"/>
  <c r="WW115" i="2"/>
  <c r="WV115" i="2"/>
  <c r="WU115" i="2"/>
  <c r="WT115" i="2"/>
  <c r="WS115" i="2"/>
  <c r="WR115" i="2"/>
  <c r="WQ115" i="2"/>
  <c r="WP115" i="2"/>
  <c r="WO115" i="2"/>
  <c r="WN115" i="2"/>
  <c r="WM115" i="2"/>
  <c r="WL115" i="2"/>
  <c r="WK115" i="2"/>
  <c r="WJ115" i="2"/>
  <c r="WI115" i="2"/>
  <c r="ADZ114" i="2"/>
  <c r="ADY114" i="2"/>
  <c r="ADX114" i="2"/>
  <c r="ADW114" i="2"/>
  <c r="ADV114" i="2"/>
  <c r="ADU114" i="2"/>
  <c r="ADT114" i="2"/>
  <c r="ADS114" i="2"/>
  <c r="ADR114" i="2"/>
  <c r="ADQ114" i="2"/>
  <c r="ADP114" i="2"/>
  <c r="ADO114" i="2"/>
  <c r="ADN114" i="2"/>
  <c r="ADM114" i="2"/>
  <c r="ADL114" i="2"/>
  <c r="ADK114" i="2"/>
  <c r="ADJ114" i="2"/>
  <c r="ADI114" i="2"/>
  <c r="ADH114" i="2"/>
  <c r="ADG114" i="2"/>
  <c r="ADF114" i="2"/>
  <c r="ADE114" i="2"/>
  <c r="ADD114" i="2"/>
  <c r="ADC114" i="2"/>
  <c r="ADB114" i="2"/>
  <c r="ADA114" i="2"/>
  <c r="ACZ114" i="2"/>
  <c r="ACY114" i="2"/>
  <c r="ACX114" i="2"/>
  <c r="ACW114" i="2"/>
  <c r="ACV114" i="2"/>
  <c r="ACU114" i="2"/>
  <c r="ACT114" i="2"/>
  <c r="ACS114" i="2"/>
  <c r="ACR114" i="2"/>
  <c r="ACQ114" i="2"/>
  <c r="ACP114" i="2"/>
  <c r="ACO114" i="2"/>
  <c r="ACN114" i="2"/>
  <c r="ACM114" i="2"/>
  <c r="ACL114" i="2"/>
  <c r="ACK114" i="2"/>
  <c r="ACJ114" i="2"/>
  <c r="ACI114" i="2"/>
  <c r="ACH114" i="2"/>
  <c r="ACG114" i="2"/>
  <c r="ACF114" i="2"/>
  <c r="ACE114" i="2"/>
  <c r="ACD114" i="2"/>
  <c r="ACC114" i="2"/>
  <c r="ACB114" i="2"/>
  <c r="ACA114" i="2"/>
  <c r="ABZ114" i="2"/>
  <c r="ABY114" i="2"/>
  <c r="ABX114" i="2"/>
  <c r="ABW114" i="2"/>
  <c r="ABV114" i="2"/>
  <c r="ABU114" i="2"/>
  <c r="ABT114" i="2"/>
  <c r="ABS114" i="2"/>
  <c r="ABR114" i="2"/>
  <c r="ABQ114" i="2"/>
  <c r="ABP114" i="2"/>
  <c r="ABO114" i="2"/>
  <c r="ABN114" i="2"/>
  <c r="ABM114" i="2"/>
  <c r="ABL114" i="2"/>
  <c r="ABK114" i="2"/>
  <c r="ABJ114" i="2"/>
  <c r="ABI114" i="2"/>
  <c r="ABH114" i="2"/>
  <c r="ABG114" i="2"/>
  <c r="ABF114" i="2"/>
  <c r="ABE114" i="2"/>
  <c r="ABD114" i="2"/>
  <c r="ABC114" i="2"/>
  <c r="ABB114" i="2"/>
  <c r="ABA114" i="2"/>
  <c r="AAZ114" i="2"/>
  <c r="AAY114" i="2"/>
  <c r="AAX114" i="2"/>
  <c r="AAW114" i="2"/>
  <c r="AAV114" i="2"/>
  <c r="AAU114" i="2"/>
  <c r="AAT114" i="2"/>
  <c r="AAS114" i="2"/>
  <c r="AAR114" i="2"/>
  <c r="AAQ114" i="2"/>
  <c r="AAP114" i="2"/>
  <c r="AAO114" i="2"/>
  <c r="AAN114" i="2"/>
  <c r="AAM114" i="2"/>
  <c r="AAL114" i="2"/>
  <c r="AAK114" i="2"/>
  <c r="AAJ114" i="2"/>
  <c r="AAI114" i="2"/>
  <c r="AAH114" i="2"/>
  <c r="AAG114" i="2"/>
  <c r="AAF114" i="2"/>
  <c r="AAE114" i="2"/>
  <c r="AAD114" i="2"/>
  <c r="AAC114" i="2"/>
  <c r="AAB114" i="2"/>
  <c r="AAA114" i="2"/>
  <c r="ZZ114" i="2"/>
  <c r="ZY114" i="2"/>
  <c r="ZX114" i="2"/>
  <c r="ZW114" i="2"/>
  <c r="ZV114" i="2"/>
  <c r="ZU114" i="2"/>
  <c r="ZT114" i="2"/>
  <c r="ZS114" i="2"/>
  <c r="ZR114" i="2"/>
  <c r="ZQ114" i="2"/>
  <c r="ZP114" i="2"/>
  <c r="ZO114" i="2"/>
  <c r="ZN114" i="2"/>
  <c r="ZM114" i="2"/>
  <c r="ZL114" i="2"/>
  <c r="ZK114" i="2"/>
  <c r="ZJ114" i="2"/>
  <c r="ZI114" i="2"/>
  <c r="ZH114" i="2"/>
  <c r="ZG114" i="2"/>
  <c r="ZF114" i="2"/>
  <c r="ZE114" i="2"/>
  <c r="ZD114" i="2"/>
  <c r="ZC114" i="2"/>
  <c r="ZB114" i="2"/>
  <c r="ZA114" i="2"/>
  <c r="YZ114" i="2"/>
  <c r="YY114" i="2"/>
  <c r="YX114" i="2"/>
  <c r="YW114" i="2"/>
  <c r="YV114" i="2"/>
  <c r="YU114" i="2"/>
  <c r="YT114" i="2"/>
  <c r="YS114" i="2"/>
  <c r="YR114" i="2"/>
  <c r="YQ114" i="2"/>
  <c r="YP114" i="2"/>
  <c r="YO114" i="2"/>
  <c r="YN114" i="2"/>
  <c r="YM114" i="2"/>
  <c r="YL114" i="2"/>
  <c r="YK114" i="2"/>
  <c r="YJ114" i="2"/>
  <c r="YI114" i="2"/>
  <c r="YH114" i="2"/>
  <c r="YG114" i="2"/>
  <c r="YF114" i="2"/>
  <c r="YE114" i="2"/>
  <c r="YD114" i="2"/>
  <c r="YC114" i="2"/>
  <c r="YB114" i="2"/>
  <c r="YA114" i="2"/>
  <c r="XZ114" i="2"/>
  <c r="XY114" i="2"/>
  <c r="XX114" i="2"/>
  <c r="XW114" i="2"/>
  <c r="XV114" i="2"/>
  <c r="XU114" i="2"/>
  <c r="XT114" i="2"/>
  <c r="XS114" i="2"/>
  <c r="XR114" i="2"/>
  <c r="XQ114" i="2"/>
  <c r="XP114" i="2"/>
  <c r="XO114" i="2"/>
  <c r="XN114" i="2"/>
  <c r="XM114" i="2"/>
  <c r="XL114" i="2"/>
  <c r="XK114" i="2"/>
  <c r="XJ114" i="2"/>
  <c r="XI114" i="2"/>
  <c r="XH114" i="2"/>
  <c r="XG114" i="2"/>
  <c r="XF114" i="2"/>
  <c r="XE114" i="2"/>
  <c r="XD114" i="2"/>
  <c r="XC114" i="2"/>
  <c r="XB114" i="2"/>
  <c r="XA114" i="2"/>
  <c r="WZ114" i="2"/>
  <c r="WY114" i="2"/>
  <c r="WX114" i="2"/>
  <c r="WW114" i="2"/>
  <c r="WV114" i="2"/>
  <c r="WU114" i="2"/>
  <c r="WT114" i="2"/>
  <c r="WS114" i="2"/>
  <c r="WR114" i="2"/>
  <c r="WQ114" i="2"/>
  <c r="WP114" i="2"/>
  <c r="WO114" i="2"/>
  <c r="WN114" i="2"/>
  <c r="WM114" i="2"/>
  <c r="WL114" i="2"/>
  <c r="WK114" i="2"/>
  <c r="WJ114" i="2"/>
  <c r="WI114" i="2"/>
  <c r="ADZ113" i="2"/>
  <c r="ADY113" i="2"/>
  <c r="ADX113" i="2"/>
  <c r="ADW113" i="2"/>
  <c r="ADV113" i="2"/>
  <c r="ADU113" i="2"/>
  <c r="ADT113" i="2"/>
  <c r="ADS113" i="2"/>
  <c r="ADR113" i="2"/>
  <c r="ADQ113" i="2"/>
  <c r="ADP113" i="2"/>
  <c r="ADO113" i="2"/>
  <c r="ADN113" i="2"/>
  <c r="ADM113" i="2"/>
  <c r="ADL113" i="2"/>
  <c r="ADK113" i="2"/>
  <c r="ADJ113" i="2"/>
  <c r="ADI113" i="2"/>
  <c r="ADH113" i="2"/>
  <c r="ADG113" i="2"/>
  <c r="ADF113" i="2"/>
  <c r="ADE113" i="2"/>
  <c r="ADD113" i="2"/>
  <c r="ADC113" i="2"/>
  <c r="ADB113" i="2"/>
  <c r="ADA113" i="2"/>
  <c r="ACZ113" i="2"/>
  <c r="ACY113" i="2"/>
  <c r="ACX113" i="2"/>
  <c r="ACW113" i="2"/>
  <c r="ACV113" i="2"/>
  <c r="ACU113" i="2"/>
  <c r="ACT113" i="2"/>
  <c r="ACS113" i="2"/>
  <c r="ACR113" i="2"/>
  <c r="ACQ113" i="2"/>
  <c r="ACP113" i="2"/>
  <c r="ACO113" i="2"/>
  <c r="ACN113" i="2"/>
  <c r="ACM113" i="2"/>
  <c r="ACL113" i="2"/>
  <c r="ACK113" i="2"/>
  <c r="ACJ113" i="2"/>
  <c r="ACI113" i="2"/>
  <c r="ACH113" i="2"/>
  <c r="ACG113" i="2"/>
  <c r="ACF113" i="2"/>
  <c r="ACE113" i="2"/>
  <c r="ACD113" i="2"/>
  <c r="ACC113" i="2"/>
  <c r="ACB113" i="2"/>
  <c r="ACA113" i="2"/>
  <c r="ABZ113" i="2"/>
  <c r="ABY113" i="2"/>
  <c r="ABX113" i="2"/>
  <c r="ABW113" i="2"/>
  <c r="ABV113" i="2"/>
  <c r="ABU113" i="2"/>
  <c r="ABT113" i="2"/>
  <c r="ABS113" i="2"/>
  <c r="ABR113" i="2"/>
  <c r="ABQ113" i="2"/>
  <c r="ABP113" i="2"/>
  <c r="ABO113" i="2"/>
  <c r="ABN113" i="2"/>
  <c r="ABM113" i="2"/>
  <c r="ABL113" i="2"/>
  <c r="ABK113" i="2"/>
  <c r="ABJ113" i="2"/>
  <c r="ABI113" i="2"/>
  <c r="ABH113" i="2"/>
  <c r="ABG113" i="2"/>
  <c r="ABF113" i="2"/>
  <c r="ABE113" i="2"/>
  <c r="ABD113" i="2"/>
  <c r="ABC113" i="2"/>
  <c r="ABB113" i="2"/>
  <c r="ABA113" i="2"/>
  <c r="AAZ113" i="2"/>
  <c r="AAY113" i="2"/>
  <c r="AAX113" i="2"/>
  <c r="AAW113" i="2"/>
  <c r="AAV113" i="2"/>
  <c r="AAU113" i="2"/>
  <c r="AAT113" i="2"/>
  <c r="AAS113" i="2"/>
  <c r="AAR113" i="2"/>
  <c r="AAQ113" i="2"/>
  <c r="AAP113" i="2"/>
  <c r="AAO113" i="2"/>
  <c r="AAN113" i="2"/>
  <c r="AAM113" i="2"/>
  <c r="AAL113" i="2"/>
  <c r="AAK113" i="2"/>
  <c r="AAJ113" i="2"/>
  <c r="AAI113" i="2"/>
  <c r="AAH113" i="2"/>
  <c r="AAG113" i="2"/>
  <c r="AAF113" i="2"/>
  <c r="AAE113" i="2"/>
  <c r="AAD113" i="2"/>
  <c r="AAC113" i="2"/>
  <c r="AAB113" i="2"/>
  <c r="AAA113" i="2"/>
  <c r="ZZ113" i="2"/>
  <c r="ZY113" i="2"/>
  <c r="ZX113" i="2"/>
  <c r="ZW113" i="2"/>
  <c r="ZV113" i="2"/>
  <c r="ZU113" i="2"/>
  <c r="ZT113" i="2"/>
  <c r="ZS113" i="2"/>
  <c r="ZR113" i="2"/>
  <c r="ZQ113" i="2"/>
  <c r="ZP113" i="2"/>
  <c r="ZO113" i="2"/>
  <c r="ZN113" i="2"/>
  <c r="ZM113" i="2"/>
  <c r="ZL113" i="2"/>
  <c r="ZK113" i="2"/>
  <c r="ZJ113" i="2"/>
  <c r="ZI113" i="2"/>
  <c r="ZH113" i="2"/>
  <c r="ZG113" i="2"/>
  <c r="ZF113" i="2"/>
  <c r="ZE113" i="2"/>
  <c r="ZD113" i="2"/>
  <c r="ZC113" i="2"/>
  <c r="ZB113" i="2"/>
  <c r="ZA113" i="2"/>
  <c r="YZ113" i="2"/>
  <c r="YY113" i="2"/>
  <c r="YX113" i="2"/>
  <c r="YW113" i="2"/>
  <c r="YV113" i="2"/>
  <c r="YU113" i="2"/>
  <c r="YT113" i="2"/>
  <c r="YS113" i="2"/>
  <c r="YR113" i="2"/>
  <c r="YQ113" i="2"/>
  <c r="YP113" i="2"/>
  <c r="YO113" i="2"/>
  <c r="YN113" i="2"/>
  <c r="YM113" i="2"/>
  <c r="YL113" i="2"/>
  <c r="YK113" i="2"/>
  <c r="YJ113" i="2"/>
  <c r="YI113" i="2"/>
  <c r="YH113" i="2"/>
  <c r="YG113" i="2"/>
  <c r="YF113" i="2"/>
  <c r="YE113" i="2"/>
  <c r="YD113" i="2"/>
  <c r="YC113" i="2"/>
  <c r="YB113" i="2"/>
  <c r="YA113" i="2"/>
  <c r="XZ113" i="2"/>
  <c r="XY113" i="2"/>
  <c r="XX113" i="2"/>
  <c r="XW113" i="2"/>
  <c r="XV113" i="2"/>
  <c r="XU113" i="2"/>
  <c r="XT113" i="2"/>
  <c r="XS113" i="2"/>
  <c r="XR113" i="2"/>
  <c r="XQ113" i="2"/>
  <c r="XP113" i="2"/>
  <c r="XO113" i="2"/>
  <c r="XN113" i="2"/>
  <c r="XM113" i="2"/>
  <c r="XL113" i="2"/>
  <c r="XK113" i="2"/>
  <c r="XJ113" i="2"/>
  <c r="XI113" i="2"/>
  <c r="XH113" i="2"/>
  <c r="XG113" i="2"/>
  <c r="XF113" i="2"/>
  <c r="XE113" i="2"/>
  <c r="XD113" i="2"/>
  <c r="XC113" i="2"/>
  <c r="XB113" i="2"/>
  <c r="XA113" i="2"/>
  <c r="WZ113" i="2"/>
  <c r="WY113" i="2"/>
  <c r="WX113" i="2"/>
  <c r="WW113" i="2"/>
  <c r="WV113" i="2"/>
  <c r="WU113" i="2"/>
  <c r="WT113" i="2"/>
  <c r="WS113" i="2"/>
  <c r="WR113" i="2"/>
  <c r="WQ113" i="2"/>
  <c r="WP113" i="2"/>
  <c r="WO113" i="2"/>
  <c r="WN113" i="2"/>
  <c r="WM113" i="2"/>
  <c r="WL113" i="2"/>
  <c r="WK113" i="2"/>
  <c r="WJ113" i="2"/>
  <c r="WI113" i="2"/>
  <c r="ADZ112" i="2"/>
  <c r="ADY112" i="2"/>
  <c r="ADX112" i="2"/>
  <c r="ADW112" i="2"/>
  <c r="ADV112" i="2"/>
  <c r="ADU112" i="2"/>
  <c r="ADT112" i="2"/>
  <c r="ADS112" i="2"/>
  <c r="ADR112" i="2"/>
  <c r="ADQ112" i="2"/>
  <c r="ADP112" i="2"/>
  <c r="ADO112" i="2"/>
  <c r="ADN112" i="2"/>
  <c r="ADM112" i="2"/>
  <c r="ADL112" i="2"/>
  <c r="ADK112" i="2"/>
  <c r="ADJ112" i="2"/>
  <c r="ADI112" i="2"/>
  <c r="ADH112" i="2"/>
  <c r="ADG112" i="2"/>
  <c r="ADF112" i="2"/>
  <c r="ADE112" i="2"/>
  <c r="ADD112" i="2"/>
  <c r="ADC112" i="2"/>
  <c r="ADB112" i="2"/>
  <c r="ADA112" i="2"/>
  <c r="ACZ112" i="2"/>
  <c r="ACY112" i="2"/>
  <c r="ACX112" i="2"/>
  <c r="ACW112" i="2"/>
  <c r="ACV112" i="2"/>
  <c r="ACU112" i="2"/>
  <c r="ACT112" i="2"/>
  <c r="ACS112" i="2"/>
  <c r="ACR112" i="2"/>
  <c r="ACQ112" i="2"/>
  <c r="ACP112" i="2"/>
  <c r="ACO112" i="2"/>
  <c r="ACN112" i="2"/>
  <c r="ACM112" i="2"/>
  <c r="ACL112" i="2"/>
  <c r="ACK112" i="2"/>
  <c r="ACJ112" i="2"/>
  <c r="ACI112" i="2"/>
  <c r="ACH112" i="2"/>
  <c r="ACG112" i="2"/>
  <c r="ACF112" i="2"/>
  <c r="ACE112" i="2"/>
  <c r="ACD112" i="2"/>
  <c r="ACC112" i="2"/>
  <c r="ACB112" i="2"/>
  <c r="ACA112" i="2"/>
  <c r="ABZ112" i="2"/>
  <c r="ABY112" i="2"/>
  <c r="ABX112" i="2"/>
  <c r="ABW112" i="2"/>
  <c r="ABV112" i="2"/>
  <c r="ABU112" i="2"/>
  <c r="ABT112" i="2"/>
  <c r="ABS112" i="2"/>
  <c r="ABR112" i="2"/>
  <c r="ABQ112" i="2"/>
  <c r="ABP112" i="2"/>
  <c r="ABO112" i="2"/>
  <c r="ABN112" i="2"/>
  <c r="ABM112" i="2"/>
  <c r="ABL112" i="2"/>
  <c r="ABK112" i="2"/>
  <c r="ABJ112" i="2"/>
  <c r="ABI112" i="2"/>
  <c r="ABH112" i="2"/>
  <c r="ABG112" i="2"/>
  <c r="ABF112" i="2"/>
  <c r="ABE112" i="2"/>
  <c r="ABD112" i="2"/>
  <c r="ABC112" i="2"/>
  <c r="ABB112" i="2"/>
  <c r="ABA112" i="2"/>
  <c r="AAZ112" i="2"/>
  <c r="AAY112" i="2"/>
  <c r="AAX112" i="2"/>
  <c r="AAW112" i="2"/>
  <c r="AAV112" i="2"/>
  <c r="AAU112" i="2"/>
  <c r="AAT112" i="2"/>
  <c r="AAS112" i="2"/>
  <c r="AAR112" i="2"/>
  <c r="AAQ112" i="2"/>
  <c r="AAP112" i="2"/>
  <c r="AAO112" i="2"/>
  <c r="AAN112" i="2"/>
  <c r="AAM112" i="2"/>
  <c r="AAL112" i="2"/>
  <c r="AAK112" i="2"/>
  <c r="AAJ112" i="2"/>
  <c r="AAI112" i="2"/>
  <c r="AAH112" i="2"/>
  <c r="AAG112" i="2"/>
  <c r="AAF112" i="2"/>
  <c r="AAE112" i="2"/>
  <c r="AAD112" i="2"/>
  <c r="AAC112" i="2"/>
  <c r="AAB112" i="2"/>
  <c r="AAA112" i="2"/>
  <c r="ZZ112" i="2"/>
  <c r="ZY112" i="2"/>
  <c r="ZX112" i="2"/>
  <c r="ZW112" i="2"/>
  <c r="ZV112" i="2"/>
  <c r="ZU112" i="2"/>
  <c r="ZT112" i="2"/>
  <c r="ZS112" i="2"/>
  <c r="ZR112" i="2"/>
  <c r="ZQ112" i="2"/>
  <c r="ZP112" i="2"/>
  <c r="ZO112" i="2"/>
  <c r="ZN112" i="2"/>
  <c r="ZM112" i="2"/>
  <c r="ZL112" i="2"/>
  <c r="ZK112" i="2"/>
  <c r="ZJ112" i="2"/>
  <c r="ZI112" i="2"/>
  <c r="ZH112" i="2"/>
  <c r="ZG112" i="2"/>
  <c r="ZF112" i="2"/>
  <c r="ZE112" i="2"/>
  <c r="ZD112" i="2"/>
  <c r="ZC112" i="2"/>
  <c r="ZB112" i="2"/>
  <c r="ZA112" i="2"/>
  <c r="YZ112" i="2"/>
  <c r="YY112" i="2"/>
  <c r="YX112" i="2"/>
  <c r="YW112" i="2"/>
  <c r="YV112" i="2"/>
  <c r="YU112" i="2"/>
  <c r="YT112" i="2"/>
  <c r="YS112" i="2"/>
  <c r="YR112" i="2"/>
  <c r="YQ112" i="2"/>
  <c r="YP112" i="2"/>
  <c r="YO112" i="2"/>
  <c r="YN112" i="2"/>
  <c r="YM112" i="2"/>
  <c r="YL112" i="2"/>
  <c r="YK112" i="2"/>
  <c r="YJ112" i="2"/>
  <c r="YI112" i="2"/>
  <c r="YH112" i="2"/>
  <c r="YG112" i="2"/>
  <c r="YF112" i="2"/>
  <c r="YE112" i="2"/>
  <c r="YD112" i="2"/>
  <c r="YC112" i="2"/>
  <c r="YB112" i="2"/>
  <c r="YA112" i="2"/>
  <c r="XZ112" i="2"/>
  <c r="XY112" i="2"/>
  <c r="XX112" i="2"/>
  <c r="XW112" i="2"/>
  <c r="XV112" i="2"/>
  <c r="XU112" i="2"/>
  <c r="XT112" i="2"/>
  <c r="XS112" i="2"/>
  <c r="XR112" i="2"/>
  <c r="XQ112" i="2"/>
  <c r="XP112" i="2"/>
  <c r="XO112" i="2"/>
  <c r="XN112" i="2"/>
  <c r="XM112" i="2"/>
  <c r="XL112" i="2"/>
  <c r="XK112" i="2"/>
  <c r="XJ112" i="2"/>
  <c r="XI112" i="2"/>
  <c r="XH112" i="2"/>
  <c r="XG112" i="2"/>
  <c r="XF112" i="2"/>
  <c r="XE112" i="2"/>
  <c r="XD112" i="2"/>
  <c r="XC112" i="2"/>
  <c r="XB112" i="2"/>
  <c r="XA112" i="2"/>
  <c r="WZ112" i="2"/>
  <c r="WY112" i="2"/>
  <c r="WX112" i="2"/>
  <c r="WW112" i="2"/>
  <c r="WV112" i="2"/>
  <c r="WU112" i="2"/>
  <c r="WT112" i="2"/>
  <c r="WS112" i="2"/>
  <c r="WR112" i="2"/>
  <c r="WQ112" i="2"/>
  <c r="WP112" i="2"/>
  <c r="WO112" i="2"/>
  <c r="WN112" i="2"/>
  <c r="WM112" i="2"/>
  <c r="WL112" i="2"/>
  <c r="WK112" i="2"/>
  <c r="WJ112" i="2"/>
  <c r="WI112" i="2"/>
  <c r="ADZ110" i="2"/>
  <c r="ADY110" i="2"/>
  <c r="ADX110" i="2"/>
  <c r="ADW110" i="2"/>
  <c r="ADV110" i="2"/>
  <c r="ADU110" i="2"/>
  <c r="ADT110" i="2"/>
  <c r="ADS110" i="2"/>
  <c r="ADR110" i="2"/>
  <c r="ADQ110" i="2"/>
  <c r="ADP110" i="2"/>
  <c r="ADO110" i="2"/>
  <c r="ADN110" i="2"/>
  <c r="ADM110" i="2"/>
  <c r="ADL110" i="2"/>
  <c r="ADK110" i="2"/>
  <c r="ADJ110" i="2"/>
  <c r="ADI110" i="2"/>
  <c r="ADH110" i="2"/>
  <c r="ADG110" i="2"/>
  <c r="ADF110" i="2"/>
  <c r="ADE110" i="2"/>
  <c r="ADD110" i="2"/>
  <c r="ADC110" i="2"/>
  <c r="ADB110" i="2"/>
  <c r="ADA110" i="2"/>
  <c r="ACZ110" i="2"/>
  <c r="ACY110" i="2"/>
  <c r="ACX110" i="2"/>
  <c r="ACW110" i="2"/>
  <c r="ACV110" i="2"/>
  <c r="ACU110" i="2"/>
  <c r="ACT110" i="2"/>
  <c r="ACS110" i="2"/>
  <c r="ACR110" i="2"/>
  <c r="ACQ110" i="2"/>
  <c r="ACP110" i="2"/>
  <c r="ACO110" i="2"/>
  <c r="ACN110" i="2"/>
  <c r="ACM110" i="2"/>
  <c r="ACL110" i="2"/>
  <c r="ACK110" i="2"/>
  <c r="ACJ110" i="2"/>
  <c r="ACI110" i="2"/>
  <c r="ACH110" i="2"/>
  <c r="ACG110" i="2"/>
  <c r="ACF110" i="2"/>
  <c r="ACE110" i="2"/>
  <c r="ACD110" i="2"/>
  <c r="ACC110" i="2"/>
  <c r="ACB110" i="2"/>
  <c r="ACA110" i="2"/>
  <c r="ABZ110" i="2"/>
  <c r="ABY110" i="2"/>
  <c r="ABX110" i="2"/>
  <c r="ABW110" i="2"/>
  <c r="ABV110" i="2"/>
  <c r="ABU110" i="2"/>
  <c r="ABT110" i="2"/>
  <c r="ABS110" i="2"/>
  <c r="ABR110" i="2"/>
  <c r="ABQ110" i="2"/>
  <c r="ABP110" i="2"/>
  <c r="ABO110" i="2"/>
  <c r="ABN110" i="2"/>
  <c r="ABM110" i="2"/>
  <c r="ABL110" i="2"/>
  <c r="ABK110" i="2"/>
  <c r="ABJ110" i="2"/>
  <c r="ABI110" i="2"/>
  <c r="ABH110" i="2"/>
  <c r="ABG110" i="2"/>
  <c r="ABF110" i="2"/>
  <c r="ABE110" i="2"/>
  <c r="ABD110" i="2"/>
  <c r="ABC110" i="2"/>
  <c r="ABB110" i="2"/>
  <c r="ABA110" i="2"/>
  <c r="AAZ110" i="2"/>
  <c r="AAY110" i="2"/>
  <c r="AAX110" i="2"/>
  <c r="AAW110" i="2"/>
  <c r="AAV110" i="2"/>
  <c r="AAU110" i="2"/>
  <c r="AAT110" i="2"/>
  <c r="AAS110" i="2"/>
  <c r="AAR110" i="2"/>
  <c r="AAQ110" i="2"/>
  <c r="AAP110" i="2"/>
  <c r="AAO110" i="2"/>
  <c r="AAN110" i="2"/>
  <c r="AAM110" i="2"/>
  <c r="AAL110" i="2"/>
  <c r="AAK110" i="2"/>
  <c r="AAJ110" i="2"/>
  <c r="AAI110" i="2"/>
  <c r="AAH110" i="2"/>
  <c r="AAG110" i="2"/>
  <c r="AAF110" i="2"/>
  <c r="AAE110" i="2"/>
  <c r="AAD110" i="2"/>
  <c r="AAC110" i="2"/>
  <c r="AAB110" i="2"/>
  <c r="AAA110" i="2"/>
  <c r="ZZ110" i="2"/>
  <c r="ZY110" i="2"/>
  <c r="ZX110" i="2"/>
  <c r="ZW110" i="2"/>
  <c r="ZV110" i="2"/>
  <c r="ZU110" i="2"/>
  <c r="ZT110" i="2"/>
  <c r="ZS110" i="2"/>
  <c r="ZR110" i="2"/>
  <c r="ZQ110" i="2"/>
  <c r="ZP110" i="2"/>
  <c r="ZO110" i="2"/>
  <c r="ZN110" i="2"/>
  <c r="ZM110" i="2"/>
  <c r="ZL110" i="2"/>
  <c r="ZK110" i="2"/>
  <c r="ZJ110" i="2"/>
  <c r="ZI110" i="2"/>
  <c r="ZH110" i="2"/>
  <c r="ZG110" i="2"/>
  <c r="ZF110" i="2"/>
  <c r="ZE110" i="2"/>
  <c r="ZD110" i="2"/>
  <c r="ZC110" i="2"/>
  <c r="ZB110" i="2"/>
  <c r="ZA110" i="2"/>
  <c r="YZ110" i="2"/>
  <c r="YY110" i="2"/>
  <c r="YX110" i="2"/>
  <c r="YW110" i="2"/>
  <c r="YV110" i="2"/>
  <c r="YU110" i="2"/>
  <c r="YT110" i="2"/>
  <c r="YS110" i="2"/>
  <c r="YR110" i="2"/>
  <c r="YQ110" i="2"/>
  <c r="YP110" i="2"/>
  <c r="YO110" i="2"/>
  <c r="YN110" i="2"/>
  <c r="YM110" i="2"/>
  <c r="YL110" i="2"/>
  <c r="YK110" i="2"/>
  <c r="YJ110" i="2"/>
  <c r="YI110" i="2"/>
  <c r="YH110" i="2"/>
  <c r="YG110" i="2"/>
  <c r="YF110" i="2"/>
  <c r="YE110" i="2"/>
  <c r="YD110" i="2"/>
  <c r="YC110" i="2"/>
  <c r="YB110" i="2"/>
  <c r="YA110" i="2"/>
  <c r="XZ110" i="2"/>
  <c r="XY110" i="2"/>
  <c r="XX110" i="2"/>
  <c r="XW110" i="2"/>
  <c r="XV110" i="2"/>
  <c r="XU110" i="2"/>
  <c r="XT110" i="2"/>
  <c r="XS110" i="2"/>
  <c r="XR110" i="2"/>
  <c r="XQ110" i="2"/>
  <c r="XP110" i="2"/>
  <c r="XO110" i="2"/>
  <c r="XN110" i="2"/>
  <c r="XM110" i="2"/>
  <c r="XL110" i="2"/>
  <c r="XK110" i="2"/>
  <c r="XJ110" i="2"/>
  <c r="XI110" i="2"/>
  <c r="XH110" i="2"/>
  <c r="XG110" i="2"/>
  <c r="XF110" i="2"/>
  <c r="XE110" i="2"/>
  <c r="XD110" i="2"/>
  <c r="XC110" i="2"/>
  <c r="XB110" i="2"/>
  <c r="XA110" i="2"/>
  <c r="WZ110" i="2"/>
  <c r="WY110" i="2"/>
  <c r="WX110" i="2"/>
  <c r="WW110" i="2"/>
  <c r="WV110" i="2"/>
  <c r="WU110" i="2"/>
  <c r="WT110" i="2"/>
  <c r="WS110" i="2"/>
  <c r="WR110" i="2"/>
  <c r="WQ110" i="2"/>
  <c r="WP110" i="2"/>
  <c r="WO110" i="2"/>
  <c r="WN110" i="2"/>
  <c r="WM110" i="2"/>
  <c r="WL110" i="2"/>
  <c r="WK110" i="2"/>
  <c r="WJ110" i="2"/>
  <c r="WI110" i="2"/>
  <c r="ADZ109" i="2"/>
  <c r="ADY109" i="2"/>
  <c r="ADX109" i="2"/>
  <c r="ADW109" i="2"/>
  <c r="ADV109" i="2"/>
  <c r="ADU109" i="2"/>
  <c r="ADT109" i="2"/>
  <c r="ADS109" i="2"/>
  <c r="ADR109" i="2"/>
  <c r="ADQ109" i="2"/>
  <c r="ADP109" i="2"/>
  <c r="ADO109" i="2"/>
  <c r="ADN109" i="2"/>
  <c r="ADM109" i="2"/>
  <c r="ADL109" i="2"/>
  <c r="ADK109" i="2"/>
  <c r="ADJ109" i="2"/>
  <c r="ADI109" i="2"/>
  <c r="ADH109" i="2"/>
  <c r="ADG109" i="2"/>
  <c r="ADF109" i="2"/>
  <c r="ADE109" i="2"/>
  <c r="ADD109" i="2"/>
  <c r="ADC109" i="2"/>
  <c r="ADB109" i="2"/>
  <c r="ADA109" i="2"/>
  <c r="ACZ109" i="2"/>
  <c r="ACY109" i="2"/>
  <c r="ACX109" i="2"/>
  <c r="ACW109" i="2"/>
  <c r="ACV109" i="2"/>
  <c r="ACU109" i="2"/>
  <c r="ACT109" i="2"/>
  <c r="ACS109" i="2"/>
  <c r="ACR109" i="2"/>
  <c r="ACQ109" i="2"/>
  <c r="ACP109" i="2"/>
  <c r="ACO109" i="2"/>
  <c r="ACN109" i="2"/>
  <c r="ACM109" i="2"/>
  <c r="ACL109" i="2"/>
  <c r="ACK109" i="2"/>
  <c r="ACJ109" i="2"/>
  <c r="ACI109" i="2"/>
  <c r="ACH109" i="2"/>
  <c r="ACG109" i="2"/>
  <c r="ACF109" i="2"/>
  <c r="ACE109" i="2"/>
  <c r="ACD109" i="2"/>
  <c r="ACC109" i="2"/>
  <c r="ACB109" i="2"/>
  <c r="ACA109" i="2"/>
  <c r="ABZ109" i="2"/>
  <c r="ABY109" i="2"/>
  <c r="ABX109" i="2"/>
  <c r="ABW109" i="2"/>
  <c r="ABV109" i="2"/>
  <c r="ABU109" i="2"/>
  <c r="ABT109" i="2"/>
  <c r="ABS109" i="2"/>
  <c r="ABR109" i="2"/>
  <c r="ABQ109" i="2"/>
  <c r="ABP109" i="2"/>
  <c r="ABO109" i="2"/>
  <c r="ABN109" i="2"/>
  <c r="ABM109" i="2"/>
  <c r="ABL109" i="2"/>
  <c r="ABK109" i="2"/>
  <c r="ABJ109" i="2"/>
  <c r="ABI109" i="2"/>
  <c r="ABH109" i="2"/>
  <c r="ABG109" i="2"/>
  <c r="ABF109" i="2"/>
  <c r="ABE109" i="2"/>
  <c r="ABD109" i="2"/>
  <c r="ABC109" i="2"/>
  <c r="ABB109" i="2"/>
  <c r="ABA109" i="2"/>
  <c r="AAZ109" i="2"/>
  <c r="AAY109" i="2"/>
  <c r="AAX109" i="2"/>
  <c r="AAW109" i="2"/>
  <c r="AAV109" i="2"/>
  <c r="AAU109" i="2"/>
  <c r="AAT109" i="2"/>
  <c r="AAS109" i="2"/>
  <c r="AAR109" i="2"/>
  <c r="AAQ109" i="2"/>
  <c r="AAP109" i="2"/>
  <c r="AAO109" i="2"/>
  <c r="AAN109" i="2"/>
  <c r="AAM109" i="2"/>
  <c r="AAL109" i="2"/>
  <c r="AAK109" i="2"/>
  <c r="AAJ109" i="2"/>
  <c r="AAI109" i="2"/>
  <c r="AAH109" i="2"/>
  <c r="AAG109" i="2"/>
  <c r="AAF109" i="2"/>
  <c r="AAE109" i="2"/>
  <c r="AAD109" i="2"/>
  <c r="AAC109" i="2"/>
  <c r="AAB109" i="2"/>
  <c r="AAA109" i="2"/>
  <c r="ZZ109" i="2"/>
  <c r="ZY109" i="2"/>
  <c r="ZX109" i="2"/>
  <c r="ZW109" i="2"/>
  <c r="ZV109" i="2"/>
  <c r="ZU109" i="2"/>
  <c r="ZT109" i="2"/>
  <c r="ZS109" i="2"/>
  <c r="ZR109" i="2"/>
  <c r="ZQ109" i="2"/>
  <c r="ZP109" i="2"/>
  <c r="ZO109" i="2"/>
  <c r="ZN109" i="2"/>
  <c r="ZM109" i="2"/>
  <c r="ZL109" i="2"/>
  <c r="ZK109" i="2"/>
  <c r="ZJ109" i="2"/>
  <c r="ZI109" i="2"/>
  <c r="ZH109" i="2"/>
  <c r="ZG109" i="2"/>
  <c r="ZF109" i="2"/>
  <c r="ZE109" i="2"/>
  <c r="ZD109" i="2"/>
  <c r="ZC109" i="2"/>
  <c r="ZB109" i="2"/>
  <c r="ZA109" i="2"/>
  <c r="YZ109" i="2"/>
  <c r="YY109" i="2"/>
  <c r="YX109" i="2"/>
  <c r="YW109" i="2"/>
  <c r="YV109" i="2"/>
  <c r="YU109" i="2"/>
  <c r="YT109" i="2"/>
  <c r="YS109" i="2"/>
  <c r="YR109" i="2"/>
  <c r="YQ109" i="2"/>
  <c r="YP109" i="2"/>
  <c r="YO109" i="2"/>
  <c r="YN109" i="2"/>
  <c r="YM109" i="2"/>
  <c r="YL109" i="2"/>
  <c r="YK109" i="2"/>
  <c r="YJ109" i="2"/>
  <c r="YI109" i="2"/>
  <c r="YH109" i="2"/>
  <c r="YG109" i="2"/>
  <c r="YF109" i="2"/>
  <c r="YE109" i="2"/>
  <c r="YD109" i="2"/>
  <c r="YC109" i="2"/>
  <c r="YB109" i="2"/>
  <c r="YA109" i="2"/>
  <c r="XZ109" i="2"/>
  <c r="XY109" i="2"/>
  <c r="XX109" i="2"/>
  <c r="XW109" i="2"/>
  <c r="XV109" i="2"/>
  <c r="XU109" i="2"/>
  <c r="XT109" i="2"/>
  <c r="XS109" i="2"/>
  <c r="XR109" i="2"/>
  <c r="XQ109" i="2"/>
  <c r="XP109" i="2"/>
  <c r="XO109" i="2"/>
  <c r="XN109" i="2"/>
  <c r="XM109" i="2"/>
  <c r="XL109" i="2"/>
  <c r="XK109" i="2"/>
  <c r="XJ109" i="2"/>
  <c r="XI109" i="2"/>
  <c r="XH109" i="2"/>
  <c r="XG109" i="2"/>
  <c r="XF109" i="2"/>
  <c r="XE109" i="2"/>
  <c r="XD109" i="2"/>
  <c r="XC109" i="2"/>
  <c r="XB109" i="2"/>
  <c r="XA109" i="2"/>
  <c r="WZ109" i="2"/>
  <c r="WY109" i="2"/>
  <c r="WX109" i="2"/>
  <c r="WW109" i="2"/>
  <c r="WV109" i="2"/>
  <c r="WU109" i="2"/>
  <c r="WT109" i="2"/>
  <c r="WS109" i="2"/>
  <c r="WR109" i="2"/>
  <c r="WQ109" i="2"/>
  <c r="WP109" i="2"/>
  <c r="WO109" i="2"/>
  <c r="WN109" i="2"/>
  <c r="WM109" i="2"/>
  <c r="WL109" i="2"/>
  <c r="WK109" i="2"/>
  <c r="WJ109" i="2"/>
  <c r="WI109" i="2"/>
  <c r="ADZ108" i="2"/>
  <c r="ADY108" i="2"/>
  <c r="ADX108" i="2"/>
  <c r="ADW108" i="2"/>
  <c r="ADV108" i="2"/>
  <c r="ADU108" i="2"/>
  <c r="ADT108" i="2"/>
  <c r="ADS108" i="2"/>
  <c r="ADR108" i="2"/>
  <c r="ADQ108" i="2"/>
  <c r="ADP108" i="2"/>
  <c r="ADO108" i="2"/>
  <c r="ADN108" i="2"/>
  <c r="ADM108" i="2"/>
  <c r="ADL108" i="2"/>
  <c r="ADK108" i="2"/>
  <c r="ADJ108" i="2"/>
  <c r="ADI108" i="2"/>
  <c r="ADH108" i="2"/>
  <c r="ADG108" i="2"/>
  <c r="ADF108" i="2"/>
  <c r="ADE108" i="2"/>
  <c r="ADD108" i="2"/>
  <c r="ADC108" i="2"/>
  <c r="ADB108" i="2"/>
  <c r="ADA108" i="2"/>
  <c r="ACZ108" i="2"/>
  <c r="ACY108" i="2"/>
  <c r="ACX108" i="2"/>
  <c r="ACW108" i="2"/>
  <c r="ACV108" i="2"/>
  <c r="ACU108" i="2"/>
  <c r="ACT108" i="2"/>
  <c r="ACS108" i="2"/>
  <c r="ACR108" i="2"/>
  <c r="ACQ108" i="2"/>
  <c r="ACP108" i="2"/>
  <c r="ACO108" i="2"/>
  <c r="ACN108" i="2"/>
  <c r="ACM108" i="2"/>
  <c r="ACL108" i="2"/>
  <c r="ACK108" i="2"/>
  <c r="ACJ108" i="2"/>
  <c r="ACI108" i="2"/>
  <c r="ACH108" i="2"/>
  <c r="ACG108" i="2"/>
  <c r="ACF108" i="2"/>
  <c r="ACE108" i="2"/>
  <c r="ACD108" i="2"/>
  <c r="ACC108" i="2"/>
  <c r="ACB108" i="2"/>
  <c r="ACA108" i="2"/>
  <c r="ABZ108" i="2"/>
  <c r="ABY108" i="2"/>
  <c r="ABX108" i="2"/>
  <c r="ABW108" i="2"/>
  <c r="ABV108" i="2"/>
  <c r="ABU108" i="2"/>
  <c r="ABT108" i="2"/>
  <c r="ABS108" i="2"/>
  <c r="ABR108" i="2"/>
  <c r="ABQ108" i="2"/>
  <c r="ABP108" i="2"/>
  <c r="ABO108" i="2"/>
  <c r="ABN108" i="2"/>
  <c r="ABM108" i="2"/>
  <c r="ABL108" i="2"/>
  <c r="ABK108" i="2"/>
  <c r="ABJ108" i="2"/>
  <c r="ABI108" i="2"/>
  <c r="ABH108" i="2"/>
  <c r="ABG108" i="2"/>
  <c r="ABF108" i="2"/>
  <c r="ABE108" i="2"/>
  <c r="ABD108" i="2"/>
  <c r="ABC108" i="2"/>
  <c r="ABB108" i="2"/>
  <c r="ABA108" i="2"/>
  <c r="AAZ108" i="2"/>
  <c r="AAY108" i="2"/>
  <c r="AAX108" i="2"/>
  <c r="AAW108" i="2"/>
  <c r="AAV108" i="2"/>
  <c r="AAU108" i="2"/>
  <c r="AAT108" i="2"/>
  <c r="AAS108" i="2"/>
  <c r="AAR108" i="2"/>
  <c r="AAQ108" i="2"/>
  <c r="AAP108" i="2"/>
  <c r="AAO108" i="2"/>
  <c r="AAN108" i="2"/>
  <c r="AAM108" i="2"/>
  <c r="AAL108" i="2"/>
  <c r="AAK108" i="2"/>
  <c r="AAJ108" i="2"/>
  <c r="AAI108" i="2"/>
  <c r="AAH108" i="2"/>
  <c r="AAG108" i="2"/>
  <c r="AAF108" i="2"/>
  <c r="AAE108" i="2"/>
  <c r="AAD108" i="2"/>
  <c r="AAC108" i="2"/>
  <c r="AAB108" i="2"/>
  <c r="AAA108" i="2"/>
  <c r="ZZ108" i="2"/>
  <c r="ZY108" i="2"/>
  <c r="ZX108" i="2"/>
  <c r="ZW108" i="2"/>
  <c r="ZV108" i="2"/>
  <c r="ZU108" i="2"/>
  <c r="ZT108" i="2"/>
  <c r="ZS108" i="2"/>
  <c r="ZR108" i="2"/>
  <c r="ZQ108" i="2"/>
  <c r="ZP108" i="2"/>
  <c r="ZO108" i="2"/>
  <c r="ZN108" i="2"/>
  <c r="ZM108" i="2"/>
  <c r="ZL108" i="2"/>
  <c r="ZK108" i="2"/>
  <c r="ZJ108" i="2"/>
  <c r="ZI108" i="2"/>
  <c r="ZH108" i="2"/>
  <c r="ZG108" i="2"/>
  <c r="ZF108" i="2"/>
  <c r="ZE108" i="2"/>
  <c r="ZD108" i="2"/>
  <c r="ZC108" i="2"/>
  <c r="ZB108" i="2"/>
  <c r="ZA108" i="2"/>
  <c r="YZ108" i="2"/>
  <c r="YY108" i="2"/>
  <c r="YX108" i="2"/>
  <c r="YW108" i="2"/>
  <c r="YV108" i="2"/>
  <c r="YU108" i="2"/>
  <c r="YT108" i="2"/>
  <c r="YS108" i="2"/>
  <c r="YR108" i="2"/>
  <c r="YQ108" i="2"/>
  <c r="YP108" i="2"/>
  <c r="YO108" i="2"/>
  <c r="YN108" i="2"/>
  <c r="YM108" i="2"/>
  <c r="YL108" i="2"/>
  <c r="YK108" i="2"/>
  <c r="YJ108" i="2"/>
  <c r="YI108" i="2"/>
  <c r="YH108" i="2"/>
  <c r="YG108" i="2"/>
  <c r="YF108" i="2"/>
  <c r="YE108" i="2"/>
  <c r="YD108" i="2"/>
  <c r="YC108" i="2"/>
  <c r="YB108" i="2"/>
  <c r="YA108" i="2"/>
  <c r="XZ108" i="2"/>
  <c r="XY108" i="2"/>
  <c r="XX108" i="2"/>
  <c r="XW108" i="2"/>
  <c r="XV108" i="2"/>
  <c r="XU108" i="2"/>
  <c r="XT108" i="2"/>
  <c r="XS108" i="2"/>
  <c r="XR108" i="2"/>
  <c r="XQ108" i="2"/>
  <c r="XP108" i="2"/>
  <c r="XO108" i="2"/>
  <c r="XN108" i="2"/>
  <c r="XM108" i="2"/>
  <c r="XL108" i="2"/>
  <c r="XK108" i="2"/>
  <c r="XJ108" i="2"/>
  <c r="XI108" i="2"/>
  <c r="XH108" i="2"/>
  <c r="XG108" i="2"/>
  <c r="XF108" i="2"/>
  <c r="XE108" i="2"/>
  <c r="XD108" i="2"/>
  <c r="XC108" i="2"/>
  <c r="XB108" i="2"/>
  <c r="XA108" i="2"/>
  <c r="WZ108" i="2"/>
  <c r="WY108" i="2"/>
  <c r="WX108" i="2"/>
  <c r="WW108" i="2"/>
  <c r="WV108" i="2"/>
  <c r="WU108" i="2"/>
  <c r="WT108" i="2"/>
  <c r="WS108" i="2"/>
  <c r="WR108" i="2"/>
  <c r="WQ108" i="2"/>
  <c r="WP108" i="2"/>
  <c r="WO108" i="2"/>
  <c r="WN108" i="2"/>
  <c r="WM108" i="2"/>
  <c r="WL108" i="2"/>
  <c r="WK108" i="2"/>
  <c r="WJ108" i="2"/>
  <c r="WI108" i="2"/>
  <c r="ADZ107" i="2"/>
  <c r="ADY107" i="2"/>
  <c r="ADX107" i="2"/>
  <c r="ADW107" i="2"/>
  <c r="ADV107" i="2"/>
  <c r="ADU107" i="2"/>
  <c r="ADT107" i="2"/>
  <c r="ADS107" i="2"/>
  <c r="ADR107" i="2"/>
  <c r="ADQ107" i="2"/>
  <c r="ADP107" i="2"/>
  <c r="ADO107" i="2"/>
  <c r="ADN107" i="2"/>
  <c r="ADM107" i="2"/>
  <c r="ADL107" i="2"/>
  <c r="ADK107" i="2"/>
  <c r="ADJ107" i="2"/>
  <c r="ADI107" i="2"/>
  <c r="ADH107" i="2"/>
  <c r="ADG107" i="2"/>
  <c r="ADF107" i="2"/>
  <c r="ADE107" i="2"/>
  <c r="ADD107" i="2"/>
  <c r="ADC107" i="2"/>
  <c r="ADB107" i="2"/>
  <c r="ADA107" i="2"/>
  <c r="ACZ107" i="2"/>
  <c r="ACY107" i="2"/>
  <c r="ACX107" i="2"/>
  <c r="ACW107" i="2"/>
  <c r="ACV107" i="2"/>
  <c r="ACU107" i="2"/>
  <c r="ACT107" i="2"/>
  <c r="ACS107" i="2"/>
  <c r="ACR107" i="2"/>
  <c r="ACQ107" i="2"/>
  <c r="ACP107" i="2"/>
  <c r="ACO107" i="2"/>
  <c r="ACN107" i="2"/>
  <c r="ACM107" i="2"/>
  <c r="ACL107" i="2"/>
  <c r="ACK107" i="2"/>
  <c r="ACJ107" i="2"/>
  <c r="ACI107" i="2"/>
  <c r="ACH107" i="2"/>
  <c r="ACG107" i="2"/>
  <c r="ACF107" i="2"/>
  <c r="ACE107" i="2"/>
  <c r="ACD107" i="2"/>
  <c r="ACC107" i="2"/>
  <c r="ACB107" i="2"/>
  <c r="ACA107" i="2"/>
  <c r="ABZ107" i="2"/>
  <c r="ABY107" i="2"/>
  <c r="ABX107" i="2"/>
  <c r="ABW107" i="2"/>
  <c r="ABV107" i="2"/>
  <c r="ABU107" i="2"/>
  <c r="ABT107" i="2"/>
  <c r="ABS107" i="2"/>
  <c r="ABR107" i="2"/>
  <c r="ABQ107" i="2"/>
  <c r="ABP107" i="2"/>
  <c r="ABO107" i="2"/>
  <c r="ABN107" i="2"/>
  <c r="ABM107" i="2"/>
  <c r="ABL107" i="2"/>
  <c r="ABK107" i="2"/>
  <c r="ABJ107" i="2"/>
  <c r="ABI107" i="2"/>
  <c r="ABH107" i="2"/>
  <c r="ABG107" i="2"/>
  <c r="ABF107" i="2"/>
  <c r="ABE107" i="2"/>
  <c r="ABD107" i="2"/>
  <c r="ABC107" i="2"/>
  <c r="ABB107" i="2"/>
  <c r="ABA107" i="2"/>
  <c r="AAZ107" i="2"/>
  <c r="AAY107" i="2"/>
  <c r="AAX107" i="2"/>
  <c r="AAW107" i="2"/>
  <c r="AAV107" i="2"/>
  <c r="AAU107" i="2"/>
  <c r="AAT107" i="2"/>
  <c r="AAS107" i="2"/>
  <c r="AAR107" i="2"/>
  <c r="AAQ107" i="2"/>
  <c r="AAP107" i="2"/>
  <c r="AAO107" i="2"/>
  <c r="AAN107" i="2"/>
  <c r="AAM107" i="2"/>
  <c r="AAL107" i="2"/>
  <c r="AAK107" i="2"/>
  <c r="AAJ107" i="2"/>
  <c r="AAI107" i="2"/>
  <c r="AAH107" i="2"/>
  <c r="AAG107" i="2"/>
  <c r="AAF107" i="2"/>
  <c r="AAE107" i="2"/>
  <c r="AAD107" i="2"/>
  <c r="AAC107" i="2"/>
  <c r="AAB107" i="2"/>
  <c r="AAA107" i="2"/>
  <c r="ZZ107" i="2"/>
  <c r="ZY107" i="2"/>
  <c r="ZX107" i="2"/>
  <c r="ZW107" i="2"/>
  <c r="ZV107" i="2"/>
  <c r="ZU107" i="2"/>
  <c r="ZT107" i="2"/>
  <c r="ZS107" i="2"/>
  <c r="ZR107" i="2"/>
  <c r="ZQ107" i="2"/>
  <c r="ZP107" i="2"/>
  <c r="ZO107" i="2"/>
  <c r="ZN107" i="2"/>
  <c r="ZM107" i="2"/>
  <c r="ZL107" i="2"/>
  <c r="ZK107" i="2"/>
  <c r="ZJ107" i="2"/>
  <c r="ZI107" i="2"/>
  <c r="ZH107" i="2"/>
  <c r="ZG107" i="2"/>
  <c r="ZF107" i="2"/>
  <c r="ZE107" i="2"/>
  <c r="ZD107" i="2"/>
  <c r="ZC107" i="2"/>
  <c r="ZB107" i="2"/>
  <c r="ZA107" i="2"/>
  <c r="YZ107" i="2"/>
  <c r="YY107" i="2"/>
  <c r="YX107" i="2"/>
  <c r="YW107" i="2"/>
  <c r="YV107" i="2"/>
  <c r="YU107" i="2"/>
  <c r="YT107" i="2"/>
  <c r="YS107" i="2"/>
  <c r="YR107" i="2"/>
  <c r="YQ107" i="2"/>
  <c r="YP107" i="2"/>
  <c r="YO107" i="2"/>
  <c r="YN107" i="2"/>
  <c r="YM107" i="2"/>
  <c r="YL107" i="2"/>
  <c r="YK107" i="2"/>
  <c r="YJ107" i="2"/>
  <c r="YI107" i="2"/>
  <c r="YH107" i="2"/>
  <c r="YG107" i="2"/>
  <c r="YF107" i="2"/>
  <c r="YE107" i="2"/>
  <c r="YD107" i="2"/>
  <c r="YC107" i="2"/>
  <c r="YB107" i="2"/>
  <c r="YA107" i="2"/>
  <c r="XZ107" i="2"/>
  <c r="XY107" i="2"/>
  <c r="XX107" i="2"/>
  <c r="XW107" i="2"/>
  <c r="XV107" i="2"/>
  <c r="XU107" i="2"/>
  <c r="XT107" i="2"/>
  <c r="XS107" i="2"/>
  <c r="XR107" i="2"/>
  <c r="XQ107" i="2"/>
  <c r="XP107" i="2"/>
  <c r="XO107" i="2"/>
  <c r="XN107" i="2"/>
  <c r="XM107" i="2"/>
  <c r="XL107" i="2"/>
  <c r="XK107" i="2"/>
  <c r="XJ107" i="2"/>
  <c r="XI107" i="2"/>
  <c r="XH107" i="2"/>
  <c r="XG107" i="2"/>
  <c r="XF107" i="2"/>
  <c r="XE107" i="2"/>
  <c r="XD107" i="2"/>
  <c r="XC107" i="2"/>
  <c r="XB107" i="2"/>
  <c r="XA107" i="2"/>
  <c r="WZ107" i="2"/>
  <c r="WY107" i="2"/>
  <c r="WX107" i="2"/>
  <c r="WW107" i="2"/>
  <c r="WV107" i="2"/>
  <c r="WU107" i="2"/>
  <c r="WT107" i="2"/>
  <c r="WS107" i="2"/>
  <c r="WR107" i="2"/>
  <c r="WQ107" i="2"/>
  <c r="WP107" i="2"/>
  <c r="WO107" i="2"/>
  <c r="WN107" i="2"/>
  <c r="WM107" i="2"/>
  <c r="WL107" i="2"/>
  <c r="WK107" i="2"/>
  <c r="WJ107" i="2"/>
  <c r="WI107" i="2"/>
  <c r="ADZ106" i="2"/>
  <c r="ADY106" i="2"/>
  <c r="ADX106" i="2"/>
  <c r="ADW106" i="2"/>
  <c r="ADV106" i="2"/>
  <c r="ADU106" i="2"/>
  <c r="ADT106" i="2"/>
  <c r="ADS106" i="2"/>
  <c r="ADR106" i="2"/>
  <c r="ADQ106" i="2"/>
  <c r="ADP106" i="2"/>
  <c r="ADO106" i="2"/>
  <c r="ADN106" i="2"/>
  <c r="ADM106" i="2"/>
  <c r="ADL106" i="2"/>
  <c r="ADK106" i="2"/>
  <c r="ADJ106" i="2"/>
  <c r="ADI106" i="2"/>
  <c r="ADH106" i="2"/>
  <c r="ADG106" i="2"/>
  <c r="ADF106" i="2"/>
  <c r="ADE106" i="2"/>
  <c r="ADD106" i="2"/>
  <c r="ADC106" i="2"/>
  <c r="ADB106" i="2"/>
  <c r="ADA106" i="2"/>
  <c r="ACZ106" i="2"/>
  <c r="ACY106" i="2"/>
  <c r="ACX106" i="2"/>
  <c r="ACW106" i="2"/>
  <c r="ACV106" i="2"/>
  <c r="ACU106" i="2"/>
  <c r="ACT106" i="2"/>
  <c r="ACS106" i="2"/>
  <c r="ACR106" i="2"/>
  <c r="ACQ106" i="2"/>
  <c r="ACP106" i="2"/>
  <c r="ACO106" i="2"/>
  <c r="ACN106" i="2"/>
  <c r="ACM106" i="2"/>
  <c r="ACL106" i="2"/>
  <c r="ACK106" i="2"/>
  <c r="ACJ106" i="2"/>
  <c r="ACI106" i="2"/>
  <c r="ACH106" i="2"/>
  <c r="ACG106" i="2"/>
  <c r="ACF106" i="2"/>
  <c r="ACE106" i="2"/>
  <c r="ACD106" i="2"/>
  <c r="ACC106" i="2"/>
  <c r="ACB106" i="2"/>
  <c r="ACA106" i="2"/>
  <c r="ABZ106" i="2"/>
  <c r="ABY106" i="2"/>
  <c r="ABX106" i="2"/>
  <c r="ABW106" i="2"/>
  <c r="ABV106" i="2"/>
  <c r="ABU106" i="2"/>
  <c r="ABT106" i="2"/>
  <c r="ABS106" i="2"/>
  <c r="ABR106" i="2"/>
  <c r="ABQ106" i="2"/>
  <c r="ABP106" i="2"/>
  <c r="ABO106" i="2"/>
  <c r="ABN106" i="2"/>
  <c r="ABM106" i="2"/>
  <c r="ABL106" i="2"/>
  <c r="ABK106" i="2"/>
  <c r="ABJ106" i="2"/>
  <c r="ABI106" i="2"/>
  <c r="ABH106" i="2"/>
  <c r="ABG106" i="2"/>
  <c r="ABF106" i="2"/>
  <c r="ABE106" i="2"/>
  <c r="ABD106" i="2"/>
  <c r="ABC106" i="2"/>
  <c r="ABB106" i="2"/>
  <c r="ABA106" i="2"/>
  <c r="AAZ106" i="2"/>
  <c r="AAY106" i="2"/>
  <c r="AAX106" i="2"/>
  <c r="AAW106" i="2"/>
  <c r="AAV106" i="2"/>
  <c r="AAU106" i="2"/>
  <c r="AAT106" i="2"/>
  <c r="AAS106" i="2"/>
  <c r="AAR106" i="2"/>
  <c r="AAQ106" i="2"/>
  <c r="AAP106" i="2"/>
  <c r="AAO106" i="2"/>
  <c r="AAN106" i="2"/>
  <c r="AAM106" i="2"/>
  <c r="AAL106" i="2"/>
  <c r="AAK106" i="2"/>
  <c r="AAJ106" i="2"/>
  <c r="AAI106" i="2"/>
  <c r="AAH106" i="2"/>
  <c r="AAG106" i="2"/>
  <c r="AAF106" i="2"/>
  <c r="AAE106" i="2"/>
  <c r="AAD106" i="2"/>
  <c r="AAC106" i="2"/>
  <c r="AAB106" i="2"/>
  <c r="AAA106" i="2"/>
  <c r="ZZ106" i="2"/>
  <c r="ZY106" i="2"/>
  <c r="ZX106" i="2"/>
  <c r="ZW106" i="2"/>
  <c r="ZV106" i="2"/>
  <c r="ZU106" i="2"/>
  <c r="ZT106" i="2"/>
  <c r="ZS106" i="2"/>
  <c r="ZR106" i="2"/>
  <c r="ZQ106" i="2"/>
  <c r="ZP106" i="2"/>
  <c r="ZO106" i="2"/>
  <c r="ZN106" i="2"/>
  <c r="ZM106" i="2"/>
  <c r="ZL106" i="2"/>
  <c r="ZK106" i="2"/>
  <c r="ZJ106" i="2"/>
  <c r="ZI106" i="2"/>
  <c r="ZH106" i="2"/>
  <c r="ZG106" i="2"/>
  <c r="ZF106" i="2"/>
  <c r="ZE106" i="2"/>
  <c r="ZD106" i="2"/>
  <c r="ZC106" i="2"/>
  <c r="ZB106" i="2"/>
  <c r="ZA106" i="2"/>
  <c r="YZ106" i="2"/>
  <c r="YY106" i="2"/>
  <c r="YX106" i="2"/>
  <c r="YW106" i="2"/>
  <c r="YV106" i="2"/>
  <c r="YU106" i="2"/>
  <c r="YT106" i="2"/>
  <c r="YS106" i="2"/>
  <c r="YR106" i="2"/>
  <c r="YQ106" i="2"/>
  <c r="YP106" i="2"/>
  <c r="YO106" i="2"/>
  <c r="YN106" i="2"/>
  <c r="YM106" i="2"/>
  <c r="YL106" i="2"/>
  <c r="YK106" i="2"/>
  <c r="YJ106" i="2"/>
  <c r="YI106" i="2"/>
  <c r="YH106" i="2"/>
  <c r="YG106" i="2"/>
  <c r="YF106" i="2"/>
  <c r="YE106" i="2"/>
  <c r="YD106" i="2"/>
  <c r="YC106" i="2"/>
  <c r="YB106" i="2"/>
  <c r="YA106" i="2"/>
  <c r="XZ106" i="2"/>
  <c r="XY106" i="2"/>
  <c r="XX106" i="2"/>
  <c r="XW106" i="2"/>
  <c r="XV106" i="2"/>
  <c r="XU106" i="2"/>
  <c r="XT106" i="2"/>
  <c r="XS106" i="2"/>
  <c r="XR106" i="2"/>
  <c r="XQ106" i="2"/>
  <c r="XP106" i="2"/>
  <c r="XO106" i="2"/>
  <c r="XN106" i="2"/>
  <c r="XM106" i="2"/>
  <c r="XL106" i="2"/>
  <c r="XK106" i="2"/>
  <c r="XJ106" i="2"/>
  <c r="XI106" i="2"/>
  <c r="XH106" i="2"/>
  <c r="XG106" i="2"/>
  <c r="XF106" i="2"/>
  <c r="XE106" i="2"/>
  <c r="XD106" i="2"/>
  <c r="XC106" i="2"/>
  <c r="XB106" i="2"/>
  <c r="XA106" i="2"/>
  <c r="WZ106" i="2"/>
  <c r="WY106" i="2"/>
  <c r="WX106" i="2"/>
  <c r="WW106" i="2"/>
  <c r="WV106" i="2"/>
  <c r="WU106" i="2"/>
  <c r="WT106" i="2"/>
  <c r="WS106" i="2"/>
  <c r="WR106" i="2"/>
  <c r="WQ106" i="2"/>
  <c r="WP106" i="2"/>
  <c r="WO106" i="2"/>
  <c r="WN106" i="2"/>
  <c r="WM106" i="2"/>
  <c r="WL106" i="2"/>
  <c r="WK106" i="2"/>
  <c r="WJ106" i="2"/>
  <c r="WI106" i="2"/>
  <c r="ADZ105" i="2"/>
  <c r="ADY105" i="2"/>
  <c r="ADX105" i="2"/>
  <c r="ADW105" i="2"/>
  <c r="ADV105" i="2"/>
  <c r="ADU105" i="2"/>
  <c r="ADT105" i="2"/>
  <c r="ADS105" i="2"/>
  <c r="ADR105" i="2"/>
  <c r="ADQ105" i="2"/>
  <c r="ADP105" i="2"/>
  <c r="ADO105" i="2"/>
  <c r="ADN105" i="2"/>
  <c r="ADM105" i="2"/>
  <c r="ADL105" i="2"/>
  <c r="ADK105" i="2"/>
  <c r="ADJ105" i="2"/>
  <c r="ADI105" i="2"/>
  <c r="ADH105" i="2"/>
  <c r="ADG105" i="2"/>
  <c r="ADF105" i="2"/>
  <c r="ADE105" i="2"/>
  <c r="ADD105" i="2"/>
  <c r="ADC105" i="2"/>
  <c r="ADB105" i="2"/>
  <c r="ADA105" i="2"/>
  <c r="ACZ105" i="2"/>
  <c r="ACY105" i="2"/>
  <c r="ACX105" i="2"/>
  <c r="ACW105" i="2"/>
  <c r="ACV105" i="2"/>
  <c r="ACU105" i="2"/>
  <c r="ACT105" i="2"/>
  <c r="ACS105" i="2"/>
  <c r="ACR105" i="2"/>
  <c r="ACQ105" i="2"/>
  <c r="ACP105" i="2"/>
  <c r="ACO105" i="2"/>
  <c r="ACN105" i="2"/>
  <c r="ACM105" i="2"/>
  <c r="ACL105" i="2"/>
  <c r="ACK105" i="2"/>
  <c r="ACJ105" i="2"/>
  <c r="ACI105" i="2"/>
  <c r="ACH105" i="2"/>
  <c r="ACG105" i="2"/>
  <c r="ACF105" i="2"/>
  <c r="ACE105" i="2"/>
  <c r="ACD105" i="2"/>
  <c r="ACC105" i="2"/>
  <c r="ACB105" i="2"/>
  <c r="ACA105" i="2"/>
  <c r="ABZ105" i="2"/>
  <c r="ABY105" i="2"/>
  <c r="ABX105" i="2"/>
  <c r="ABW105" i="2"/>
  <c r="ABV105" i="2"/>
  <c r="ABU105" i="2"/>
  <c r="ABT105" i="2"/>
  <c r="ABS105" i="2"/>
  <c r="ABR105" i="2"/>
  <c r="ABQ105" i="2"/>
  <c r="ABP105" i="2"/>
  <c r="ABO105" i="2"/>
  <c r="ABN105" i="2"/>
  <c r="ABM105" i="2"/>
  <c r="ABL105" i="2"/>
  <c r="ABK105" i="2"/>
  <c r="ABJ105" i="2"/>
  <c r="ABI105" i="2"/>
  <c r="ABH105" i="2"/>
  <c r="ABG105" i="2"/>
  <c r="ABF105" i="2"/>
  <c r="ABE105" i="2"/>
  <c r="ABD105" i="2"/>
  <c r="ABC105" i="2"/>
  <c r="ABB105" i="2"/>
  <c r="ABA105" i="2"/>
  <c r="AAZ105" i="2"/>
  <c r="AAY105" i="2"/>
  <c r="AAX105" i="2"/>
  <c r="AAW105" i="2"/>
  <c r="AAV105" i="2"/>
  <c r="AAU105" i="2"/>
  <c r="AAT105" i="2"/>
  <c r="AAS105" i="2"/>
  <c r="AAR105" i="2"/>
  <c r="AAQ105" i="2"/>
  <c r="AAP105" i="2"/>
  <c r="AAO105" i="2"/>
  <c r="AAN105" i="2"/>
  <c r="AAM105" i="2"/>
  <c r="AAL105" i="2"/>
  <c r="AAK105" i="2"/>
  <c r="AAJ105" i="2"/>
  <c r="AAI105" i="2"/>
  <c r="AAH105" i="2"/>
  <c r="AAG105" i="2"/>
  <c r="AAF105" i="2"/>
  <c r="AAE105" i="2"/>
  <c r="AAD105" i="2"/>
  <c r="AAC105" i="2"/>
  <c r="AAB105" i="2"/>
  <c r="AAA105" i="2"/>
  <c r="ZZ105" i="2"/>
  <c r="ZY105" i="2"/>
  <c r="ZX105" i="2"/>
  <c r="ZW105" i="2"/>
  <c r="ZV105" i="2"/>
  <c r="ZU105" i="2"/>
  <c r="ZT105" i="2"/>
  <c r="ZS105" i="2"/>
  <c r="ZR105" i="2"/>
  <c r="ZQ105" i="2"/>
  <c r="ZP105" i="2"/>
  <c r="ZO105" i="2"/>
  <c r="ZN105" i="2"/>
  <c r="ZM105" i="2"/>
  <c r="ZL105" i="2"/>
  <c r="ZK105" i="2"/>
  <c r="ZJ105" i="2"/>
  <c r="ZI105" i="2"/>
  <c r="ZH105" i="2"/>
  <c r="ZG105" i="2"/>
  <c r="ZF105" i="2"/>
  <c r="ZE105" i="2"/>
  <c r="ZD105" i="2"/>
  <c r="ZC105" i="2"/>
  <c r="ZB105" i="2"/>
  <c r="ZA105" i="2"/>
  <c r="YZ105" i="2"/>
  <c r="YY105" i="2"/>
  <c r="YX105" i="2"/>
  <c r="YW105" i="2"/>
  <c r="YV105" i="2"/>
  <c r="YU105" i="2"/>
  <c r="YT105" i="2"/>
  <c r="YS105" i="2"/>
  <c r="YR105" i="2"/>
  <c r="YQ105" i="2"/>
  <c r="YP105" i="2"/>
  <c r="YO105" i="2"/>
  <c r="YN105" i="2"/>
  <c r="YM105" i="2"/>
  <c r="YL105" i="2"/>
  <c r="YK105" i="2"/>
  <c r="YJ105" i="2"/>
  <c r="YI105" i="2"/>
  <c r="YH105" i="2"/>
  <c r="YG105" i="2"/>
  <c r="YF105" i="2"/>
  <c r="YE105" i="2"/>
  <c r="YD105" i="2"/>
  <c r="YC105" i="2"/>
  <c r="YB105" i="2"/>
  <c r="YA105" i="2"/>
  <c r="XZ105" i="2"/>
  <c r="XY105" i="2"/>
  <c r="XX105" i="2"/>
  <c r="XW105" i="2"/>
  <c r="XV105" i="2"/>
  <c r="XU105" i="2"/>
  <c r="XT105" i="2"/>
  <c r="XS105" i="2"/>
  <c r="XR105" i="2"/>
  <c r="XQ105" i="2"/>
  <c r="XP105" i="2"/>
  <c r="XO105" i="2"/>
  <c r="XN105" i="2"/>
  <c r="XM105" i="2"/>
  <c r="XL105" i="2"/>
  <c r="XK105" i="2"/>
  <c r="XJ105" i="2"/>
  <c r="XI105" i="2"/>
  <c r="XH105" i="2"/>
  <c r="XG105" i="2"/>
  <c r="XF105" i="2"/>
  <c r="XE105" i="2"/>
  <c r="XD105" i="2"/>
  <c r="XC105" i="2"/>
  <c r="XB105" i="2"/>
  <c r="XA105" i="2"/>
  <c r="WZ105" i="2"/>
  <c r="WY105" i="2"/>
  <c r="WX105" i="2"/>
  <c r="WW105" i="2"/>
  <c r="WV105" i="2"/>
  <c r="WU105" i="2"/>
  <c r="WT105" i="2"/>
  <c r="WS105" i="2"/>
  <c r="WR105" i="2"/>
  <c r="WQ105" i="2"/>
  <c r="WP105" i="2"/>
  <c r="WO105" i="2"/>
  <c r="WN105" i="2"/>
  <c r="WM105" i="2"/>
  <c r="WL105" i="2"/>
  <c r="WK105" i="2"/>
  <c r="WJ105" i="2"/>
  <c r="WI105" i="2"/>
  <c r="ADZ104" i="2"/>
  <c r="ADY104" i="2"/>
  <c r="ADX104" i="2"/>
  <c r="ADW104" i="2"/>
  <c r="ADV104" i="2"/>
  <c r="ADU104" i="2"/>
  <c r="ADT104" i="2"/>
  <c r="ADS104" i="2"/>
  <c r="ADR104" i="2"/>
  <c r="ADQ104" i="2"/>
  <c r="ADP104" i="2"/>
  <c r="ADO104" i="2"/>
  <c r="ADN104" i="2"/>
  <c r="ADM104" i="2"/>
  <c r="ADL104" i="2"/>
  <c r="ADK104" i="2"/>
  <c r="ADJ104" i="2"/>
  <c r="ADI104" i="2"/>
  <c r="ADH104" i="2"/>
  <c r="ADG104" i="2"/>
  <c r="ADF104" i="2"/>
  <c r="ADE104" i="2"/>
  <c r="ADD104" i="2"/>
  <c r="ADC104" i="2"/>
  <c r="ADB104" i="2"/>
  <c r="ADA104" i="2"/>
  <c r="ACZ104" i="2"/>
  <c r="ACY104" i="2"/>
  <c r="ACX104" i="2"/>
  <c r="ACW104" i="2"/>
  <c r="ACV104" i="2"/>
  <c r="ACU104" i="2"/>
  <c r="ACT104" i="2"/>
  <c r="ACS104" i="2"/>
  <c r="ACR104" i="2"/>
  <c r="ACQ104" i="2"/>
  <c r="ACP104" i="2"/>
  <c r="ACO104" i="2"/>
  <c r="ACN104" i="2"/>
  <c r="ACM104" i="2"/>
  <c r="ACL104" i="2"/>
  <c r="ACK104" i="2"/>
  <c r="ACJ104" i="2"/>
  <c r="ACI104" i="2"/>
  <c r="ACH104" i="2"/>
  <c r="ACG104" i="2"/>
  <c r="ACF104" i="2"/>
  <c r="ACE104" i="2"/>
  <c r="ACD104" i="2"/>
  <c r="ACC104" i="2"/>
  <c r="ACB104" i="2"/>
  <c r="ACA104" i="2"/>
  <c r="ABZ104" i="2"/>
  <c r="ABY104" i="2"/>
  <c r="ABX104" i="2"/>
  <c r="ABW104" i="2"/>
  <c r="ABV104" i="2"/>
  <c r="ABU104" i="2"/>
  <c r="ABT104" i="2"/>
  <c r="ABS104" i="2"/>
  <c r="ABR104" i="2"/>
  <c r="ABQ104" i="2"/>
  <c r="ABP104" i="2"/>
  <c r="ABO104" i="2"/>
  <c r="ABN104" i="2"/>
  <c r="ABM104" i="2"/>
  <c r="ABL104" i="2"/>
  <c r="ABK104" i="2"/>
  <c r="ABJ104" i="2"/>
  <c r="ABI104" i="2"/>
  <c r="ABH104" i="2"/>
  <c r="ABG104" i="2"/>
  <c r="ABF104" i="2"/>
  <c r="ABE104" i="2"/>
  <c r="ABD104" i="2"/>
  <c r="ABC104" i="2"/>
  <c r="ABB104" i="2"/>
  <c r="ABA104" i="2"/>
  <c r="AAZ104" i="2"/>
  <c r="AAY104" i="2"/>
  <c r="AAX104" i="2"/>
  <c r="AAW104" i="2"/>
  <c r="AAV104" i="2"/>
  <c r="AAU104" i="2"/>
  <c r="AAT104" i="2"/>
  <c r="AAS104" i="2"/>
  <c r="AAR104" i="2"/>
  <c r="AAQ104" i="2"/>
  <c r="AAP104" i="2"/>
  <c r="AAO104" i="2"/>
  <c r="AAN104" i="2"/>
  <c r="AAM104" i="2"/>
  <c r="AAL104" i="2"/>
  <c r="AAK104" i="2"/>
  <c r="AAJ104" i="2"/>
  <c r="AAI104" i="2"/>
  <c r="AAH104" i="2"/>
  <c r="AAG104" i="2"/>
  <c r="AAF104" i="2"/>
  <c r="AAE104" i="2"/>
  <c r="AAD104" i="2"/>
  <c r="AAC104" i="2"/>
  <c r="AAB104" i="2"/>
  <c r="AAA104" i="2"/>
  <c r="ZZ104" i="2"/>
  <c r="ZY104" i="2"/>
  <c r="ZX104" i="2"/>
  <c r="ZW104" i="2"/>
  <c r="ZV104" i="2"/>
  <c r="ZU104" i="2"/>
  <c r="ZT104" i="2"/>
  <c r="ZS104" i="2"/>
  <c r="ZR104" i="2"/>
  <c r="ZQ104" i="2"/>
  <c r="ZP104" i="2"/>
  <c r="ZO104" i="2"/>
  <c r="ZN104" i="2"/>
  <c r="ZM104" i="2"/>
  <c r="ZL104" i="2"/>
  <c r="ZK104" i="2"/>
  <c r="ZJ104" i="2"/>
  <c r="ZI104" i="2"/>
  <c r="ZH104" i="2"/>
  <c r="ZG104" i="2"/>
  <c r="ZF104" i="2"/>
  <c r="ZE104" i="2"/>
  <c r="ZD104" i="2"/>
  <c r="ZC104" i="2"/>
  <c r="ZB104" i="2"/>
  <c r="ZA104" i="2"/>
  <c r="YZ104" i="2"/>
  <c r="YY104" i="2"/>
  <c r="YX104" i="2"/>
  <c r="YW104" i="2"/>
  <c r="YV104" i="2"/>
  <c r="YU104" i="2"/>
  <c r="YT104" i="2"/>
  <c r="YS104" i="2"/>
  <c r="YR104" i="2"/>
  <c r="YQ104" i="2"/>
  <c r="YP104" i="2"/>
  <c r="YO104" i="2"/>
  <c r="YN104" i="2"/>
  <c r="YM104" i="2"/>
  <c r="YL104" i="2"/>
  <c r="YK104" i="2"/>
  <c r="YJ104" i="2"/>
  <c r="YI104" i="2"/>
  <c r="YH104" i="2"/>
  <c r="YG104" i="2"/>
  <c r="YF104" i="2"/>
  <c r="YE104" i="2"/>
  <c r="YD104" i="2"/>
  <c r="YC104" i="2"/>
  <c r="YB104" i="2"/>
  <c r="YA104" i="2"/>
  <c r="XZ104" i="2"/>
  <c r="XY104" i="2"/>
  <c r="XX104" i="2"/>
  <c r="XW104" i="2"/>
  <c r="XV104" i="2"/>
  <c r="XU104" i="2"/>
  <c r="XT104" i="2"/>
  <c r="XS104" i="2"/>
  <c r="XR104" i="2"/>
  <c r="XQ104" i="2"/>
  <c r="XP104" i="2"/>
  <c r="XO104" i="2"/>
  <c r="XN104" i="2"/>
  <c r="XM104" i="2"/>
  <c r="XL104" i="2"/>
  <c r="XK104" i="2"/>
  <c r="XJ104" i="2"/>
  <c r="XI104" i="2"/>
  <c r="XH104" i="2"/>
  <c r="XG104" i="2"/>
  <c r="XF104" i="2"/>
  <c r="XE104" i="2"/>
  <c r="XD104" i="2"/>
  <c r="XC104" i="2"/>
  <c r="XB104" i="2"/>
  <c r="XA104" i="2"/>
  <c r="WZ104" i="2"/>
  <c r="WY104" i="2"/>
  <c r="WX104" i="2"/>
  <c r="WW104" i="2"/>
  <c r="WV104" i="2"/>
  <c r="WU104" i="2"/>
  <c r="WT104" i="2"/>
  <c r="WS104" i="2"/>
  <c r="WR104" i="2"/>
  <c r="WQ104" i="2"/>
  <c r="WP104" i="2"/>
  <c r="WO104" i="2"/>
  <c r="WN104" i="2"/>
  <c r="WM104" i="2"/>
  <c r="WL104" i="2"/>
  <c r="WK104" i="2"/>
  <c r="WJ104" i="2"/>
  <c r="WI104" i="2"/>
  <c r="ADZ103" i="2"/>
  <c r="ADY103" i="2"/>
  <c r="ADX103" i="2"/>
  <c r="ADW103" i="2"/>
  <c r="ADV103" i="2"/>
  <c r="ADU103" i="2"/>
  <c r="ADT103" i="2"/>
  <c r="ADS103" i="2"/>
  <c r="ADR103" i="2"/>
  <c r="ADQ103" i="2"/>
  <c r="ADP103" i="2"/>
  <c r="ADO103" i="2"/>
  <c r="ADN103" i="2"/>
  <c r="ADM103" i="2"/>
  <c r="ADL103" i="2"/>
  <c r="ADK103" i="2"/>
  <c r="ADJ103" i="2"/>
  <c r="ADI103" i="2"/>
  <c r="ADH103" i="2"/>
  <c r="ADG103" i="2"/>
  <c r="ADF103" i="2"/>
  <c r="ADE103" i="2"/>
  <c r="ADD103" i="2"/>
  <c r="ADC103" i="2"/>
  <c r="ADB103" i="2"/>
  <c r="ADA103" i="2"/>
  <c r="ACZ103" i="2"/>
  <c r="ACY103" i="2"/>
  <c r="ACX103" i="2"/>
  <c r="ACW103" i="2"/>
  <c r="ACV103" i="2"/>
  <c r="ACU103" i="2"/>
  <c r="ACT103" i="2"/>
  <c r="ACS103" i="2"/>
  <c r="ACR103" i="2"/>
  <c r="ACQ103" i="2"/>
  <c r="ACP103" i="2"/>
  <c r="ACO103" i="2"/>
  <c r="ACN103" i="2"/>
  <c r="ACM103" i="2"/>
  <c r="ACL103" i="2"/>
  <c r="ACK103" i="2"/>
  <c r="ACJ103" i="2"/>
  <c r="ACI103" i="2"/>
  <c r="ACH103" i="2"/>
  <c r="ACG103" i="2"/>
  <c r="ACF103" i="2"/>
  <c r="ACE103" i="2"/>
  <c r="ACD103" i="2"/>
  <c r="ACC103" i="2"/>
  <c r="ACB103" i="2"/>
  <c r="ACA103" i="2"/>
  <c r="ABZ103" i="2"/>
  <c r="ABY103" i="2"/>
  <c r="ABX103" i="2"/>
  <c r="ABW103" i="2"/>
  <c r="ABV103" i="2"/>
  <c r="ABU103" i="2"/>
  <c r="ABT103" i="2"/>
  <c r="ABS103" i="2"/>
  <c r="ABR103" i="2"/>
  <c r="ABQ103" i="2"/>
  <c r="ABP103" i="2"/>
  <c r="ABO103" i="2"/>
  <c r="ABN103" i="2"/>
  <c r="ABM103" i="2"/>
  <c r="ABL103" i="2"/>
  <c r="ABK103" i="2"/>
  <c r="ABJ103" i="2"/>
  <c r="ABI103" i="2"/>
  <c r="ABH103" i="2"/>
  <c r="ABG103" i="2"/>
  <c r="ABF103" i="2"/>
  <c r="ABE103" i="2"/>
  <c r="ABD103" i="2"/>
  <c r="ABC103" i="2"/>
  <c r="ABB103" i="2"/>
  <c r="ABA103" i="2"/>
  <c r="AAZ103" i="2"/>
  <c r="AAY103" i="2"/>
  <c r="AAX103" i="2"/>
  <c r="AAW103" i="2"/>
  <c r="AAV103" i="2"/>
  <c r="AAU103" i="2"/>
  <c r="AAT103" i="2"/>
  <c r="AAS103" i="2"/>
  <c r="AAR103" i="2"/>
  <c r="AAQ103" i="2"/>
  <c r="AAP103" i="2"/>
  <c r="AAO103" i="2"/>
  <c r="AAN103" i="2"/>
  <c r="AAM103" i="2"/>
  <c r="AAL103" i="2"/>
  <c r="AAK103" i="2"/>
  <c r="AAJ103" i="2"/>
  <c r="AAI103" i="2"/>
  <c r="AAH103" i="2"/>
  <c r="AAG103" i="2"/>
  <c r="AAF103" i="2"/>
  <c r="AAE103" i="2"/>
  <c r="AAD103" i="2"/>
  <c r="AAC103" i="2"/>
  <c r="AAB103" i="2"/>
  <c r="AAA103" i="2"/>
  <c r="ZZ103" i="2"/>
  <c r="ZY103" i="2"/>
  <c r="ZX103" i="2"/>
  <c r="ZW103" i="2"/>
  <c r="ZV103" i="2"/>
  <c r="ZU103" i="2"/>
  <c r="ZT103" i="2"/>
  <c r="ZS103" i="2"/>
  <c r="ZR103" i="2"/>
  <c r="ZQ103" i="2"/>
  <c r="ZP103" i="2"/>
  <c r="ZO103" i="2"/>
  <c r="ZN103" i="2"/>
  <c r="ZM103" i="2"/>
  <c r="ZL103" i="2"/>
  <c r="ZK103" i="2"/>
  <c r="ZJ103" i="2"/>
  <c r="ZI103" i="2"/>
  <c r="ZH103" i="2"/>
  <c r="ZG103" i="2"/>
  <c r="ZF103" i="2"/>
  <c r="ZE103" i="2"/>
  <c r="ZD103" i="2"/>
  <c r="ZC103" i="2"/>
  <c r="ZB103" i="2"/>
  <c r="ZA103" i="2"/>
  <c r="YZ103" i="2"/>
  <c r="YY103" i="2"/>
  <c r="YX103" i="2"/>
  <c r="YW103" i="2"/>
  <c r="YV103" i="2"/>
  <c r="YU103" i="2"/>
  <c r="YT103" i="2"/>
  <c r="YS103" i="2"/>
  <c r="YR103" i="2"/>
  <c r="YQ103" i="2"/>
  <c r="YP103" i="2"/>
  <c r="YO103" i="2"/>
  <c r="YN103" i="2"/>
  <c r="YM103" i="2"/>
  <c r="YL103" i="2"/>
  <c r="YK103" i="2"/>
  <c r="YJ103" i="2"/>
  <c r="YI103" i="2"/>
  <c r="YH103" i="2"/>
  <c r="YG103" i="2"/>
  <c r="YF103" i="2"/>
  <c r="YE103" i="2"/>
  <c r="YD103" i="2"/>
  <c r="YC103" i="2"/>
  <c r="YB103" i="2"/>
  <c r="YA103" i="2"/>
  <c r="XZ103" i="2"/>
  <c r="XY103" i="2"/>
  <c r="XX103" i="2"/>
  <c r="XW103" i="2"/>
  <c r="XV103" i="2"/>
  <c r="XU103" i="2"/>
  <c r="XT103" i="2"/>
  <c r="XS103" i="2"/>
  <c r="XR103" i="2"/>
  <c r="XQ103" i="2"/>
  <c r="XP103" i="2"/>
  <c r="XO103" i="2"/>
  <c r="XN103" i="2"/>
  <c r="XM103" i="2"/>
  <c r="XL103" i="2"/>
  <c r="XK103" i="2"/>
  <c r="XJ103" i="2"/>
  <c r="XI103" i="2"/>
  <c r="XH103" i="2"/>
  <c r="XG103" i="2"/>
  <c r="XF103" i="2"/>
  <c r="XE103" i="2"/>
  <c r="XD103" i="2"/>
  <c r="XC103" i="2"/>
  <c r="XB103" i="2"/>
  <c r="XA103" i="2"/>
  <c r="WZ103" i="2"/>
  <c r="WY103" i="2"/>
  <c r="WX103" i="2"/>
  <c r="WW103" i="2"/>
  <c r="WV103" i="2"/>
  <c r="WU103" i="2"/>
  <c r="WT103" i="2"/>
  <c r="WS103" i="2"/>
  <c r="WR103" i="2"/>
  <c r="WQ103" i="2"/>
  <c r="WP103" i="2"/>
  <c r="WO103" i="2"/>
  <c r="WN103" i="2"/>
  <c r="WM103" i="2"/>
  <c r="WL103" i="2"/>
  <c r="WK103" i="2"/>
  <c r="WJ103" i="2"/>
  <c r="WI103" i="2"/>
  <c r="ADZ102" i="2"/>
  <c r="ADY102" i="2"/>
  <c r="ADX102" i="2"/>
  <c r="ADW102" i="2"/>
  <c r="ADV102" i="2"/>
  <c r="ADU102" i="2"/>
  <c r="ADT102" i="2"/>
  <c r="ADS102" i="2"/>
  <c r="ADR102" i="2"/>
  <c r="ADQ102" i="2"/>
  <c r="ADP102" i="2"/>
  <c r="ADO102" i="2"/>
  <c r="ADN102" i="2"/>
  <c r="ADM102" i="2"/>
  <c r="ADL102" i="2"/>
  <c r="ADK102" i="2"/>
  <c r="ADJ102" i="2"/>
  <c r="ADI102" i="2"/>
  <c r="ADH102" i="2"/>
  <c r="ADG102" i="2"/>
  <c r="ADF102" i="2"/>
  <c r="ADE102" i="2"/>
  <c r="ADD102" i="2"/>
  <c r="ADC102" i="2"/>
  <c r="ADB102" i="2"/>
  <c r="ADA102" i="2"/>
  <c r="ACZ102" i="2"/>
  <c r="ACY102" i="2"/>
  <c r="ACX102" i="2"/>
  <c r="ACW102" i="2"/>
  <c r="ACV102" i="2"/>
  <c r="ACU102" i="2"/>
  <c r="ACT102" i="2"/>
  <c r="ACS102" i="2"/>
  <c r="ACR102" i="2"/>
  <c r="ACQ102" i="2"/>
  <c r="ACP102" i="2"/>
  <c r="ACO102" i="2"/>
  <c r="ACN102" i="2"/>
  <c r="ACM102" i="2"/>
  <c r="ACL102" i="2"/>
  <c r="ACK102" i="2"/>
  <c r="ACJ102" i="2"/>
  <c r="ACI102" i="2"/>
  <c r="ACH102" i="2"/>
  <c r="ACG102" i="2"/>
  <c r="ACF102" i="2"/>
  <c r="ACE102" i="2"/>
  <c r="ACD102" i="2"/>
  <c r="ACC102" i="2"/>
  <c r="ACB102" i="2"/>
  <c r="ACA102" i="2"/>
  <c r="ABZ102" i="2"/>
  <c r="ABY102" i="2"/>
  <c r="ABX102" i="2"/>
  <c r="ABW102" i="2"/>
  <c r="ABV102" i="2"/>
  <c r="ABU102" i="2"/>
  <c r="ABT102" i="2"/>
  <c r="ABS102" i="2"/>
  <c r="ABR102" i="2"/>
  <c r="ABQ102" i="2"/>
  <c r="ABP102" i="2"/>
  <c r="ABO102" i="2"/>
  <c r="ABN102" i="2"/>
  <c r="ABM102" i="2"/>
  <c r="ABL102" i="2"/>
  <c r="ABK102" i="2"/>
  <c r="ABJ102" i="2"/>
  <c r="ABI102" i="2"/>
  <c r="ABH102" i="2"/>
  <c r="ABG102" i="2"/>
  <c r="ABF102" i="2"/>
  <c r="ABE102" i="2"/>
  <c r="ABD102" i="2"/>
  <c r="ABC102" i="2"/>
  <c r="ABB102" i="2"/>
  <c r="ABA102" i="2"/>
  <c r="AAZ102" i="2"/>
  <c r="AAY102" i="2"/>
  <c r="AAX102" i="2"/>
  <c r="AAW102" i="2"/>
  <c r="AAV102" i="2"/>
  <c r="AAU102" i="2"/>
  <c r="AAT102" i="2"/>
  <c r="AAS102" i="2"/>
  <c r="AAR102" i="2"/>
  <c r="AAQ102" i="2"/>
  <c r="AAP102" i="2"/>
  <c r="AAO102" i="2"/>
  <c r="AAN102" i="2"/>
  <c r="AAM102" i="2"/>
  <c r="AAL102" i="2"/>
  <c r="AAK102" i="2"/>
  <c r="AAJ102" i="2"/>
  <c r="AAI102" i="2"/>
  <c r="AAH102" i="2"/>
  <c r="AAG102" i="2"/>
  <c r="AAF102" i="2"/>
  <c r="AAE102" i="2"/>
  <c r="AAD102" i="2"/>
  <c r="AAC102" i="2"/>
  <c r="AAB102" i="2"/>
  <c r="AAA102" i="2"/>
  <c r="ZZ102" i="2"/>
  <c r="ZY102" i="2"/>
  <c r="ZX102" i="2"/>
  <c r="ZW102" i="2"/>
  <c r="ZV102" i="2"/>
  <c r="ZU102" i="2"/>
  <c r="ZT102" i="2"/>
  <c r="ZS102" i="2"/>
  <c r="ZR102" i="2"/>
  <c r="ZQ102" i="2"/>
  <c r="ZP102" i="2"/>
  <c r="ZO102" i="2"/>
  <c r="ZN102" i="2"/>
  <c r="ZM102" i="2"/>
  <c r="ZL102" i="2"/>
  <c r="ZK102" i="2"/>
  <c r="ZJ102" i="2"/>
  <c r="ZI102" i="2"/>
  <c r="ZH102" i="2"/>
  <c r="ZG102" i="2"/>
  <c r="ZF102" i="2"/>
  <c r="ZE102" i="2"/>
  <c r="ZD102" i="2"/>
  <c r="ZC102" i="2"/>
  <c r="ZB102" i="2"/>
  <c r="ZA102" i="2"/>
  <c r="YZ102" i="2"/>
  <c r="YY102" i="2"/>
  <c r="YX102" i="2"/>
  <c r="YW102" i="2"/>
  <c r="YV102" i="2"/>
  <c r="YU102" i="2"/>
  <c r="YT102" i="2"/>
  <c r="YS102" i="2"/>
  <c r="YR102" i="2"/>
  <c r="YQ102" i="2"/>
  <c r="YP102" i="2"/>
  <c r="YO102" i="2"/>
  <c r="YN102" i="2"/>
  <c r="YM102" i="2"/>
  <c r="YL102" i="2"/>
  <c r="YK102" i="2"/>
  <c r="YJ102" i="2"/>
  <c r="YI102" i="2"/>
  <c r="YH102" i="2"/>
  <c r="YG102" i="2"/>
  <c r="YF102" i="2"/>
  <c r="YE102" i="2"/>
  <c r="YD102" i="2"/>
  <c r="YC102" i="2"/>
  <c r="YB102" i="2"/>
  <c r="YA102" i="2"/>
  <c r="XZ102" i="2"/>
  <c r="XY102" i="2"/>
  <c r="XX102" i="2"/>
  <c r="XW102" i="2"/>
  <c r="XV102" i="2"/>
  <c r="XU102" i="2"/>
  <c r="XT102" i="2"/>
  <c r="XS102" i="2"/>
  <c r="XR102" i="2"/>
  <c r="XQ102" i="2"/>
  <c r="XP102" i="2"/>
  <c r="XO102" i="2"/>
  <c r="XN102" i="2"/>
  <c r="XM102" i="2"/>
  <c r="XL102" i="2"/>
  <c r="XK102" i="2"/>
  <c r="XJ102" i="2"/>
  <c r="XI102" i="2"/>
  <c r="XH102" i="2"/>
  <c r="XG102" i="2"/>
  <c r="XF102" i="2"/>
  <c r="XE102" i="2"/>
  <c r="XD102" i="2"/>
  <c r="XC102" i="2"/>
  <c r="XB102" i="2"/>
  <c r="XA102" i="2"/>
  <c r="WZ102" i="2"/>
  <c r="WY102" i="2"/>
  <c r="WX102" i="2"/>
  <c r="WW102" i="2"/>
  <c r="WV102" i="2"/>
  <c r="WU102" i="2"/>
  <c r="WT102" i="2"/>
  <c r="WS102" i="2"/>
  <c r="WR102" i="2"/>
  <c r="WQ102" i="2"/>
  <c r="WP102" i="2"/>
  <c r="WO102" i="2"/>
  <c r="WN102" i="2"/>
  <c r="WM102" i="2"/>
  <c r="WL102" i="2"/>
  <c r="WK102" i="2"/>
  <c r="WJ102" i="2"/>
  <c r="WI102" i="2"/>
  <c r="ADZ101" i="2"/>
  <c r="ADY101" i="2"/>
  <c r="ADX101" i="2"/>
  <c r="ADW101" i="2"/>
  <c r="ADV101" i="2"/>
  <c r="ADU101" i="2"/>
  <c r="ADT101" i="2"/>
  <c r="ADS101" i="2"/>
  <c r="ADR101" i="2"/>
  <c r="ADQ101" i="2"/>
  <c r="ADP101" i="2"/>
  <c r="ADO101" i="2"/>
  <c r="ADN101" i="2"/>
  <c r="ADM101" i="2"/>
  <c r="ADL101" i="2"/>
  <c r="ADK101" i="2"/>
  <c r="ADJ101" i="2"/>
  <c r="ADI101" i="2"/>
  <c r="ADH101" i="2"/>
  <c r="ADG101" i="2"/>
  <c r="ADF101" i="2"/>
  <c r="ADE101" i="2"/>
  <c r="ADD101" i="2"/>
  <c r="ADC101" i="2"/>
  <c r="ADB101" i="2"/>
  <c r="ADA101" i="2"/>
  <c r="ACZ101" i="2"/>
  <c r="ACY101" i="2"/>
  <c r="ACX101" i="2"/>
  <c r="ACW101" i="2"/>
  <c r="ACV101" i="2"/>
  <c r="ACU101" i="2"/>
  <c r="ACT101" i="2"/>
  <c r="ACS101" i="2"/>
  <c r="ACR101" i="2"/>
  <c r="ACQ101" i="2"/>
  <c r="ACP101" i="2"/>
  <c r="ACO101" i="2"/>
  <c r="ACN101" i="2"/>
  <c r="ACM101" i="2"/>
  <c r="ACL101" i="2"/>
  <c r="ACK101" i="2"/>
  <c r="ACJ101" i="2"/>
  <c r="ACI101" i="2"/>
  <c r="ACH101" i="2"/>
  <c r="ACG101" i="2"/>
  <c r="ACF101" i="2"/>
  <c r="ACE101" i="2"/>
  <c r="ACD101" i="2"/>
  <c r="ACC101" i="2"/>
  <c r="ACB101" i="2"/>
  <c r="ACA101" i="2"/>
  <c r="ABZ101" i="2"/>
  <c r="ABY101" i="2"/>
  <c r="ABX101" i="2"/>
  <c r="ABW101" i="2"/>
  <c r="ABV101" i="2"/>
  <c r="ABU101" i="2"/>
  <c r="ABT101" i="2"/>
  <c r="ABS101" i="2"/>
  <c r="ABR101" i="2"/>
  <c r="ABQ101" i="2"/>
  <c r="ABP101" i="2"/>
  <c r="ABO101" i="2"/>
  <c r="ABN101" i="2"/>
  <c r="ABM101" i="2"/>
  <c r="ABL101" i="2"/>
  <c r="ABK101" i="2"/>
  <c r="ABJ101" i="2"/>
  <c r="ABI101" i="2"/>
  <c r="ABH101" i="2"/>
  <c r="ABG101" i="2"/>
  <c r="ABF101" i="2"/>
  <c r="ABE101" i="2"/>
  <c r="ABD101" i="2"/>
  <c r="ABC101" i="2"/>
  <c r="ABB101" i="2"/>
  <c r="ABA101" i="2"/>
  <c r="AAZ101" i="2"/>
  <c r="AAY101" i="2"/>
  <c r="AAX101" i="2"/>
  <c r="AAW101" i="2"/>
  <c r="AAV101" i="2"/>
  <c r="AAU101" i="2"/>
  <c r="AAT101" i="2"/>
  <c r="AAS101" i="2"/>
  <c r="AAR101" i="2"/>
  <c r="AAQ101" i="2"/>
  <c r="AAP101" i="2"/>
  <c r="AAO101" i="2"/>
  <c r="AAN101" i="2"/>
  <c r="AAM101" i="2"/>
  <c r="AAL101" i="2"/>
  <c r="AAK101" i="2"/>
  <c r="AAJ101" i="2"/>
  <c r="AAI101" i="2"/>
  <c r="AAH101" i="2"/>
  <c r="AAG101" i="2"/>
  <c r="AAF101" i="2"/>
  <c r="AAE101" i="2"/>
  <c r="AAD101" i="2"/>
  <c r="AAC101" i="2"/>
  <c r="AAB101" i="2"/>
  <c r="AAA101" i="2"/>
  <c r="ZZ101" i="2"/>
  <c r="ZY101" i="2"/>
  <c r="ZX101" i="2"/>
  <c r="ZW101" i="2"/>
  <c r="ZV101" i="2"/>
  <c r="ZU101" i="2"/>
  <c r="ZT101" i="2"/>
  <c r="ZS101" i="2"/>
  <c r="ZR101" i="2"/>
  <c r="ZQ101" i="2"/>
  <c r="ZP101" i="2"/>
  <c r="ZO101" i="2"/>
  <c r="ZN101" i="2"/>
  <c r="ZM101" i="2"/>
  <c r="ZL101" i="2"/>
  <c r="ZK101" i="2"/>
  <c r="ZJ101" i="2"/>
  <c r="ZI101" i="2"/>
  <c r="ZH101" i="2"/>
  <c r="ZG101" i="2"/>
  <c r="ZF101" i="2"/>
  <c r="ZE101" i="2"/>
  <c r="ZD101" i="2"/>
  <c r="ZC101" i="2"/>
  <c r="ZB101" i="2"/>
  <c r="ZA101" i="2"/>
  <c r="YZ101" i="2"/>
  <c r="YY101" i="2"/>
  <c r="YX101" i="2"/>
  <c r="YW101" i="2"/>
  <c r="YV101" i="2"/>
  <c r="YU101" i="2"/>
  <c r="YT101" i="2"/>
  <c r="YS101" i="2"/>
  <c r="YR101" i="2"/>
  <c r="YQ101" i="2"/>
  <c r="YP101" i="2"/>
  <c r="YO101" i="2"/>
  <c r="YN101" i="2"/>
  <c r="YM101" i="2"/>
  <c r="YL101" i="2"/>
  <c r="YK101" i="2"/>
  <c r="YJ101" i="2"/>
  <c r="YI101" i="2"/>
  <c r="YH101" i="2"/>
  <c r="YG101" i="2"/>
  <c r="YF101" i="2"/>
  <c r="YE101" i="2"/>
  <c r="YD101" i="2"/>
  <c r="YC101" i="2"/>
  <c r="YB101" i="2"/>
  <c r="YA101" i="2"/>
  <c r="XZ101" i="2"/>
  <c r="XY101" i="2"/>
  <c r="XX101" i="2"/>
  <c r="XW101" i="2"/>
  <c r="XV101" i="2"/>
  <c r="XU101" i="2"/>
  <c r="XT101" i="2"/>
  <c r="XS101" i="2"/>
  <c r="XR101" i="2"/>
  <c r="XQ101" i="2"/>
  <c r="XP101" i="2"/>
  <c r="XO101" i="2"/>
  <c r="XN101" i="2"/>
  <c r="XM101" i="2"/>
  <c r="XL101" i="2"/>
  <c r="XK101" i="2"/>
  <c r="XJ101" i="2"/>
  <c r="XI101" i="2"/>
  <c r="XH101" i="2"/>
  <c r="XG101" i="2"/>
  <c r="XF101" i="2"/>
  <c r="XE101" i="2"/>
  <c r="XD101" i="2"/>
  <c r="XC101" i="2"/>
  <c r="XB101" i="2"/>
  <c r="XA101" i="2"/>
  <c r="WZ101" i="2"/>
  <c r="WY101" i="2"/>
  <c r="WX101" i="2"/>
  <c r="WW101" i="2"/>
  <c r="WV101" i="2"/>
  <c r="WU101" i="2"/>
  <c r="WT101" i="2"/>
  <c r="WS101" i="2"/>
  <c r="WR101" i="2"/>
  <c r="WQ101" i="2"/>
  <c r="WP101" i="2"/>
  <c r="WO101" i="2"/>
  <c r="WN101" i="2"/>
  <c r="WM101" i="2"/>
  <c r="WL101" i="2"/>
  <c r="WK101" i="2"/>
  <c r="WJ101" i="2"/>
  <c r="WI101" i="2"/>
  <c r="ADZ100" i="2"/>
  <c r="ADY100" i="2"/>
  <c r="ADX100" i="2"/>
  <c r="ADW100" i="2"/>
  <c r="ADV100" i="2"/>
  <c r="ADU100" i="2"/>
  <c r="ADT100" i="2"/>
  <c r="ADS100" i="2"/>
  <c r="ADR100" i="2"/>
  <c r="ADQ100" i="2"/>
  <c r="ADP100" i="2"/>
  <c r="ADO100" i="2"/>
  <c r="ADN100" i="2"/>
  <c r="ADM100" i="2"/>
  <c r="ADL100" i="2"/>
  <c r="ADK100" i="2"/>
  <c r="ADJ100" i="2"/>
  <c r="ADI100" i="2"/>
  <c r="ADH100" i="2"/>
  <c r="ADG100" i="2"/>
  <c r="ADF100" i="2"/>
  <c r="ADE100" i="2"/>
  <c r="ADD100" i="2"/>
  <c r="ADC100" i="2"/>
  <c r="ADB100" i="2"/>
  <c r="ADA100" i="2"/>
  <c r="ACZ100" i="2"/>
  <c r="ACY100" i="2"/>
  <c r="ACX100" i="2"/>
  <c r="ACW100" i="2"/>
  <c r="ACV100" i="2"/>
  <c r="ACU100" i="2"/>
  <c r="ACT100" i="2"/>
  <c r="ACS100" i="2"/>
  <c r="ACR100" i="2"/>
  <c r="ACQ100" i="2"/>
  <c r="ACP100" i="2"/>
  <c r="ACO100" i="2"/>
  <c r="ACN100" i="2"/>
  <c r="ACM100" i="2"/>
  <c r="ACL100" i="2"/>
  <c r="ACK100" i="2"/>
  <c r="ACJ100" i="2"/>
  <c r="ACI100" i="2"/>
  <c r="ACH100" i="2"/>
  <c r="ACG100" i="2"/>
  <c r="ACF100" i="2"/>
  <c r="ACE100" i="2"/>
  <c r="ACD100" i="2"/>
  <c r="ACC100" i="2"/>
  <c r="ACB100" i="2"/>
  <c r="ACA100" i="2"/>
  <c r="ABZ100" i="2"/>
  <c r="ABY100" i="2"/>
  <c r="ABX100" i="2"/>
  <c r="ABW100" i="2"/>
  <c r="ABV100" i="2"/>
  <c r="ABU100" i="2"/>
  <c r="ABT100" i="2"/>
  <c r="ABS100" i="2"/>
  <c r="ABR100" i="2"/>
  <c r="ABQ100" i="2"/>
  <c r="ABP100" i="2"/>
  <c r="ABO100" i="2"/>
  <c r="ABN100" i="2"/>
  <c r="ABM100" i="2"/>
  <c r="ABL100" i="2"/>
  <c r="ABK100" i="2"/>
  <c r="ABJ100" i="2"/>
  <c r="ABI100" i="2"/>
  <c r="ABH100" i="2"/>
  <c r="ABG100" i="2"/>
  <c r="ABF100" i="2"/>
  <c r="ABE100" i="2"/>
  <c r="ABD100" i="2"/>
  <c r="ABC100" i="2"/>
  <c r="ABB100" i="2"/>
  <c r="ABA100" i="2"/>
  <c r="AAZ100" i="2"/>
  <c r="AAY100" i="2"/>
  <c r="AAX100" i="2"/>
  <c r="AAW100" i="2"/>
  <c r="AAV100" i="2"/>
  <c r="AAU100" i="2"/>
  <c r="AAT100" i="2"/>
  <c r="AAS100" i="2"/>
  <c r="AAR100" i="2"/>
  <c r="AAQ100" i="2"/>
  <c r="AAP100" i="2"/>
  <c r="AAO100" i="2"/>
  <c r="AAN100" i="2"/>
  <c r="AAM100" i="2"/>
  <c r="AAL100" i="2"/>
  <c r="AAK100" i="2"/>
  <c r="AAJ100" i="2"/>
  <c r="AAI100" i="2"/>
  <c r="AAH100" i="2"/>
  <c r="AAG100" i="2"/>
  <c r="AAF100" i="2"/>
  <c r="AAE100" i="2"/>
  <c r="AAD100" i="2"/>
  <c r="AAC100" i="2"/>
  <c r="AAB100" i="2"/>
  <c r="AAA100" i="2"/>
  <c r="ZZ100" i="2"/>
  <c r="ZY100" i="2"/>
  <c r="ZX100" i="2"/>
  <c r="ZW100" i="2"/>
  <c r="ZV100" i="2"/>
  <c r="ZU100" i="2"/>
  <c r="ZT100" i="2"/>
  <c r="ZS100" i="2"/>
  <c r="ZR100" i="2"/>
  <c r="ZQ100" i="2"/>
  <c r="ZP100" i="2"/>
  <c r="ZO100" i="2"/>
  <c r="ZN100" i="2"/>
  <c r="ZM100" i="2"/>
  <c r="ZL100" i="2"/>
  <c r="ZK100" i="2"/>
  <c r="ZJ100" i="2"/>
  <c r="ZI100" i="2"/>
  <c r="ZH100" i="2"/>
  <c r="ZG100" i="2"/>
  <c r="ZF100" i="2"/>
  <c r="ZE100" i="2"/>
  <c r="ZD100" i="2"/>
  <c r="ZC100" i="2"/>
  <c r="ZB100" i="2"/>
  <c r="ZA100" i="2"/>
  <c r="YZ100" i="2"/>
  <c r="YY100" i="2"/>
  <c r="YX100" i="2"/>
  <c r="YW100" i="2"/>
  <c r="YV100" i="2"/>
  <c r="YU100" i="2"/>
  <c r="YT100" i="2"/>
  <c r="YS100" i="2"/>
  <c r="YR100" i="2"/>
  <c r="YQ100" i="2"/>
  <c r="YP100" i="2"/>
  <c r="YO100" i="2"/>
  <c r="YN100" i="2"/>
  <c r="YM100" i="2"/>
  <c r="YL100" i="2"/>
  <c r="YK100" i="2"/>
  <c r="YJ100" i="2"/>
  <c r="YI100" i="2"/>
  <c r="YH100" i="2"/>
  <c r="YG100" i="2"/>
  <c r="YF100" i="2"/>
  <c r="YE100" i="2"/>
  <c r="YD100" i="2"/>
  <c r="YC100" i="2"/>
  <c r="YB100" i="2"/>
  <c r="YA100" i="2"/>
  <c r="XZ100" i="2"/>
  <c r="XY100" i="2"/>
  <c r="XX100" i="2"/>
  <c r="XW100" i="2"/>
  <c r="XV100" i="2"/>
  <c r="XU100" i="2"/>
  <c r="XT100" i="2"/>
  <c r="XS100" i="2"/>
  <c r="XR100" i="2"/>
  <c r="XQ100" i="2"/>
  <c r="XP100" i="2"/>
  <c r="XO100" i="2"/>
  <c r="XN100" i="2"/>
  <c r="XM100" i="2"/>
  <c r="XL100" i="2"/>
  <c r="XK100" i="2"/>
  <c r="XJ100" i="2"/>
  <c r="XI100" i="2"/>
  <c r="XH100" i="2"/>
  <c r="XG100" i="2"/>
  <c r="XF100" i="2"/>
  <c r="XE100" i="2"/>
  <c r="XD100" i="2"/>
  <c r="XC100" i="2"/>
  <c r="XB100" i="2"/>
  <c r="XA100" i="2"/>
  <c r="WZ100" i="2"/>
  <c r="WY100" i="2"/>
  <c r="WX100" i="2"/>
  <c r="WW100" i="2"/>
  <c r="WV100" i="2"/>
  <c r="WU100" i="2"/>
  <c r="WT100" i="2"/>
  <c r="WS100" i="2"/>
  <c r="WR100" i="2"/>
  <c r="WQ100" i="2"/>
  <c r="WP100" i="2"/>
  <c r="WO100" i="2"/>
  <c r="WN100" i="2"/>
  <c r="WM100" i="2"/>
  <c r="WL100" i="2"/>
  <c r="WK100" i="2"/>
  <c r="WJ100" i="2"/>
  <c r="WI100" i="2"/>
  <c r="ADZ99" i="2"/>
  <c r="ADY99" i="2"/>
  <c r="ADX99" i="2"/>
  <c r="ADW99" i="2"/>
  <c r="ADV99" i="2"/>
  <c r="ADU99" i="2"/>
  <c r="ADT99" i="2"/>
  <c r="ADS99" i="2"/>
  <c r="ADR99" i="2"/>
  <c r="ADQ99" i="2"/>
  <c r="ADP99" i="2"/>
  <c r="ADO99" i="2"/>
  <c r="ADN99" i="2"/>
  <c r="ADM99" i="2"/>
  <c r="ADL99" i="2"/>
  <c r="ADK99" i="2"/>
  <c r="ADJ99" i="2"/>
  <c r="ADI99" i="2"/>
  <c r="ADH99" i="2"/>
  <c r="ADG99" i="2"/>
  <c r="ADF99" i="2"/>
  <c r="ADE99" i="2"/>
  <c r="ADD99" i="2"/>
  <c r="ADC99" i="2"/>
  <c r="ADB99" i="2"/>
  <c r="ADA99" i="2"/>
  <c r="ACZ99" i="2"/>
  <c r="ACY99" i="2"/>
  <c r="ACX99" i="2"/>
  <c r="ACW99" i="2"/>
  <c r="ACV99" i="2"/>
  <c r="ACU99" i="2"/>
  <c r="ACT99" i="2"/>
  <c r="ACS99" i="2"/>
  <c r="ACR99" i="2"/>
  <c r="ACQ99" i="2"/>
  <c r="ACP99" i="2"/>
  <c r="ACO99" i="2"/>
  <c r="ACN99" i="2"/>
  <c r="ACM99" i="2"/>
  <c r="ACL99" i="2"/>
  <c r="ACK99" i="2"/>
  <c r="ACJ99" i="2"/>
  <c r="ACI99" i="2"/>
  <c r="ACH99" i="2"/>
  <c r="ACG99" i="2"/>
  <c r="ACF99" i="2"/>
  <c r="ACE99" i="2"/>
  <c r="ACD99" i="2"/>
  <c r="ACC99" i="2"/>
  <c r="ACB99" i="2"/>
  <c r="ACA99" i="2"/>
  <c r="ABZ99" i="2"/>
  <c r="ABY99" i="2"/>
  <c r="ABX99" i="2"/>
  <c r="ABW99" i="2"/>
  <c r="ABV99" i="2"/>
  <c r="ABU99" i="2"/>
  <c r="ABT99" i="2"/>
  <c r="ABS99" i="2"/>
  <c r="ABR99" i="2"/>
  <c r="ABQ99" i="2"/>
  <c r="ABP99" i="2"/>
  <c r="ABO99" i="2"/>
  <c r="ABN99" i="2"/>
  <c r="ABM99" i="2"/>
  <c r="ABL99" i="2"/>
  <c r="ABK99" i="2"/>
  <c r="ABJ99" i="2"/>
  <c r="ABI99" i="2"/>
  <c r="ABH99" i="2"/>
  <c r="ABG99" i="2"/>
  <c r="ABF99" i="2"/>
  <c r="ABE99" i="2"/>
  <c r="ABD99" i="2"/>
  <c r="ABC99" i="2"/>
  <c r="ABB99" i="2"/>
  <c r="ABA99" i="2"/>
  <c r="AAZ99" i="2"/>
  <c r="AAY99" i="2"/>
  <c r="AAX99" i="2"/>
  <c r="AAW99" i="2"/>
  <c r="AAV99" i="2"/>
  <c r="AAU99" i="2"/>
  <c r="AAT99" i="2"/>
  <c r="AAS99" i="2"/>
  <c r="AAR99" i="2"/>
  <c r="AAQ99" i="2"/>
  <c r="AAP99" i="2"/>
  <c r="AAO99" i="2"/>
  <c r="AAN99" i="2"/>
  <c r="AAM99" i="2"/>
  <c r="AAL99" i="2"/>
  <c r="AAK99" i="2"/>
  <c r="AAJ99" i="2"/>
  <c r="AAI99" i="2"/>
  <c r="AAH99" i="2"/>
  <c r="AAG99" i="2"/>
  <c r="AAF99" i="2"/>
  <c r="AAE99" i="2"/>
  <c r="AAD99" i="2"/>
  <c r="AAC99" i="2"/>
  <c r="AAB99" i="2"/>
  <c r="AAA99" i="2"/>
  <c r="ZZ99" i="2"/>
  <c r="ZY99" i="2"/>
  <c r="ZX99" i="2"/>
  <c r="ZW99" i="2"/>
  <c r="ZV99" i="2"/>
  <c r="ZU99" i="2"/>
  <c r="ZT99" i="2"/>
  <c r="ZS99" i="2"/>
  <c r="ZR99" i="2"/>
  <c r="ZQ99" i="2"/>
  <c r="ZP99" i="2"/>
  <c r="ZO99" i="2"/>
  <c r="ZN99" i="2"/>
  <c r="ZM99" i="2"/>
  <c r="ZL99" i="2"/>
  <c r="ZK99" i="2"/>
  <c r="ZJ99" i="2"/>
  <c r="ZI99" i="2"/>
  <c r="ZH99" i="2"/>
  <c r="ZG99" i="2"/>
  <c r="ZF99" i="2"/>
  <c r="ZE99" i="2"/>
  <c r="ZD99" i="2"/>
  <c r="ZC99" i="2"/>
  <c r="ZB99" i="2"/>
  <c r="ZA99" i="2"/>
  <c r="YZ99" i="2"/>
  <c r="YY99" i="2"/>
  <c r="YX99" i="2"/>
  <c r="YW99" i="2"/>
  <c r="YV99" i="2"/>
  <c r="YU99" i="2"/>
  <c r="YT99" i="2"/>
  <c r="YS99" i="2"/>
  <c r="YR99" i="2"/>
  <c r="YQ99" i="2"/>
  <c r="YP99" i="2"/>
  <c r="YO99" i="2"/>
  <c r="YN99" i="2"/>
  <c r="YM99" i="2"/>
  <c r="YL99" i="2"/>
  <c r="YK99" i="2"/>
  <c r="YJ99" i="2"/>
  <c r="YI99" i="2"/>
  <c r="YH99" i="2"/>
  <c r="YG99" i="2"/>
  <c r="YF99" i="2"/>
  <c r="YE99" i="2"/>
  <c r="YD99" i="2"/>
  <c r="YC99" i="2"/>
  <c r="YB99" i="2"/>
  <c r="YA99" i="2"/>
  <c r="XZ99" i="2"/>
  <c r="XY99" i="2"/>
  <c r="XX99" i="2"/>
  <c r="XW99" i="2"/>
  <c r="XV99" i="2"/>
  <c r="XU99" i="2"/>
  <c r="XT99" i="2"/>
  <c r="XS99" i="2"/>
  <c r="XR99" i="2"/>
  <c r="XQ99" i="2"/>
  <c r="XP99" i="2"/>
  <c r="XO99" i="2"/>
  <c r="XN99" i="2"/>
  <c r="XM99" i="2"/>
  <c r="XL99" i="2"/>
  <c r="XK99" i="2"/>
  <c r="XJ99" i="2"/>
  <c r="XI99" i="2"/>
  <c r="XH99" i="2"/>
  <c r="XG99" i="2"/>
  <c r="XF99" i="2"/>
  <c r="XE99" i="2"/>
  <c r="XD99" i="2"/>
  <c r="XC99" i="2"/>
  <c r="XB99" i="2"/>
  <c r="XA99" i="2"/>
  <c r="WZ99" i="2"/>
  <c r="WY99" i="2"/>
  <c r="WX99" i="2"/>
  <c r="WW99" i="2"/>
  <c r="WV99" i="2"/>
  <c r="WU99" i="2"/>
  <c r="WT99" i="2"/>
  <c r="WS99" i="2"/>
  <c r="WR99" i="2"/>
  <c r="WQ99" i="2"/>
  <c r="WP99" i="2"/>
  <c r="WO99" i="2"/>
  <c r="WN99" i="2"/>
  <c r="WM99" i="2"/>
  <c r="WL99" i="2"/>
  <c r="WK99" i="2"/>
  <c r="WJ99" i="2"/>
  <c r="WI99" i="2"/>
  <c r="ADZ98" i="2"/>
  <c r="ADY98" i="2"/>
  <c r="ADX98" i="2"/>
  <c r="ADW98" i="2"/>
  <c r="ADV98" i="2"/>
  <c r="ADU98" i="2"/>
  <c r="ADT98" i="2"/>
  <c r="ADS98" i="2"/>
  <c r="ADR98" i="2"/>
  <c r="ADQ98" i="2"/>
  <c r="ADP98" i="2"/>
  <c r="ADO98" i="2"/>
  <c r="ADN98" i="2"/>
  <c r="ADM98" i="2"/>
  <c r="ADL98" i="2"/>
  <c r="ADK98" i="2"/>
  <c r="ADJ98" i="2"/>
  <c r="ADI98" i="2"/>
  <c r="ADH98" i="2"/>
  <c r="ADG98" i="2"/>
  <c r="ADF98" i="2"/>
  <c r="ADE98" i="2"/>
  <c r="ADD98" i="2"/>
  <c r="ADC98" i="2"/>
  <c r="ADB98" i="2"/>
  <c r="ADA98" i="2"/>
  <c r="ACZ98" i="2"/>
  <c r="ACY98" i="2"/>
  <c r="ACX98" i="2"/>
  <c r="ACW98" i="2"/>
  <c r="ACV98" i="2"/>
  <c r="ACU98" i="2"/>
  <c r="ACT98" i="2"/>
  <c r="ACS98" i="2"/>
  <c r="ACR98" i="2"/>
  <c r="ACQ98" i="2"/>
  <c r="ACP98" i="2"/>
  <c r="ACO98" i="2"/>
  <c r="ACN98" i="2"/>
  <c r="ACM98" i="2"/>
  <c r="ACL98" i="2"/>
  <c r="ACK98" i="2"/>
  <c r="ACJ98" i="2"/>
  <c r="ACI98" i="2"/>
  <c r="ACH98" i="2"/>
  <c r="ACG98" i="2"/>
  <c r="ACF98" i="2"/>
  <c r="ACE98" i="2"/>
  <c r="ACD98" i="2"/>
  <c r="ACC98" i="2"/>
  <c r="ACB98" i="2"/>
  <c r="ACA98" i="2"/>
  <c r="ABZ98" i="2"/>
  <c r="ABY98" i="2"/>
  <c r="ABX98" i="2"/>
  <c r="ABW98" i="2"/>
  <c r="ABV98" i="2"/>
  <c r="ABU98" i="2"/>
  <c r="ABT98" i="2"/>
  <c r="ABS98" i="2"/>
  <c r="ABR98" i="2"/>
  <c r="ABQ98" i="2"/>
  <c r="ABP98" i="2"/>
  <c r="ABO98" i="2"/>
  <c r="ABN98" i="2"/>
  <c r="ABM98" i="2"/>
  <c r="ABL98" i="2"/>
  <c r="ABK98" i="2"/>
  <c r="ABJ98" i="2"/>
  <c r="ABI98" i="2"/>
  <c r="ABH98" i="2"/>
  <c r="ABG98" i="2"/>
  <c r="ABF98" i="2"/>
  <c r="ABE98" i="2"/>
  <c r="ABD98" i="2"/>
  <c r="ABC98" i="2"/>
  <c r="ABB98" i="2"/>
  <c r="ABA98" i="2"/>
  <c r="AAZ98" i="2"/>
  <c r="AAY98" i="2"/>
  <c r="AAX98" i="2"/>
  <c r="AAW98" i="2"/>
  <c r="AAV98" i="2"/>
  <c r="AAU98" i="2"/>
  <c r="AAT98" i="2"/>
  <c r="AAS98" i="2"/>
  <c r="AAR98" i="2"/>
  <c r="AAQ98" i="2"/>
  <c r="AAP98" i="2"/>
  <c r="AAO98" i="2"/>
  <c r="AAN98" i="2"/>
  <c r="AAM98" i="2"/>
  <c r="AAL98" i="2"/>
  <c r="AAK98" i="2"/>
  <c r="AAJ98" i="2"/>
  <c r="AAI98" i="2"/>
  <c r="AAH98" i="2"/>
  <c r="AAG98" i="2"/>
  <c r="AAF98" i="2"/>
  <c r="AAE98" i="2"/>
  <c r="AAD98" i="2"/>
  <c r="AAC98" i="2"/>
  <c r="AAB98" i="2"/>
  <c r="AAA98" i="2"/>
  <c r="ZZ98" i="2"/>
  <c r="ZY98" i="2"/>
  <c r="ZX98" i="2"/>
  <c r="ZW98" i="2"/>
  <c r="ZV98" i="2"/>
  <c r="ZU98" i="2"/>
  <c r="ZT98" i="2"/>
  <c r="ZS98" i="2"/>
  <c r="ZR98" i="2"/>
  <c r="ZQ98" i="2"/>
  <c r="ZP98" i="2"/>
  <c r="ZO98" i="2"/>
  <c r="ZN98" i="2"/>
  <c r="ZM98" i="2"/>
  <c r="ZL98" i="2"/>
  <c r="ZK98" i="2"/>
  <c r="ZJ98" i="2"/>
  <c r="ZI98" i="2"/>
  <c r="ZH98" i="2"/>
  <c r="ZG98" i="2"/>
  <c r="ZF98" i="2"/>
  <c r="ZE98" i="2"/>
  <c r="ZD98" i="2"/>
  <c r="ZC98" i="2"/>
  <c r="ZB98" i="2"/>
  <c r="ZA98" i="2"/>
  <c r="YZ98" i="2"/>
  <c r="YY98" i="2"/>
  <c r="YX98" i="2"/>
  <c r="YW98" i="2"/>
  <c r="YV98" i="2"/>
  <c r="YU98" i="2"/>
  <c r="YT98" i="2"/>
  <c r="YS98" i="2"/>
  <c r="YR98" i="2"/>
  <c r="YQ98" i="2"/>
  <c r="YP98" i="2"/>
  <c r="YO98" i="2"/>
  <c r="YN98" i="2"/>
  <c r="YM98" i="2"/>
  <c r="YL98" i="2"/>
  <c r="YK98" i="2"/>
  <c r="YJ98" i="2"/>
  <c r="YI98" i="2"/>
  <c r="YH98" i="2"/>
  <c r="YG98" i="2"/>
  <c r="YF98" i="2"/>
  <c r="YE98" i="2"/>
  <c r="YD98" i="2"/>
  <c r="YC98" i="2"/>
  <c r="YB98" i="2"/>
  <c r="YA98" i="2"/>
  <c r="XZ98" i="2"/>
  <c r="XY98" i="2"/>
  <c r="XX98" i="2"/>
  <c r="XW98" i="2"/>
  <c r="XV98" i="2"/>
  <c r="XU98" i="2"/>
  <c r="XT98" i="2"/>
  <c r="XS98" i="2"/>
  <c r="XR98" i="2"/>
  <c r="XQ98" i="2"/>
  <c r="XP98" i="2"/>
  <c r="XO98" i="2"/>
  <c r="XN98" i="2"/>
  <c r="XM98" i="2"/>
  <c r="XL98" i="2"/>
  <c r="XK98" i="2"/>
  <c r="XJ98" i="2"/>
  <c r="XI98" i="2"/>
  <c r="XH98" i="2"/>
  <c r="XG98" i="2"/>
  <c r="XF98" i="2"/>
  <c r="XE98" i="2"/>
  <c r="XD98" i="2"/>
  <c r="XC98" i="2"/>
  <c r="XB98" i="2"/>
  <c r="XA98" i="2"/>
  <c r="WZ98" i="2"/>
  <c r="WY98" i="2"/>
  <c r="WX98" i="2"/>
  <c r="WW98" i="2"/>
  <c r="WV98" i="2"/>
  <c r="WU98" i="2"/>
  <c r="WT98" i="2"/>
  <c r="WS98" i="2"/>
  <c r="WR98" i="2"/>
  <c r="WQ98" i="2"/>
  <c r="WP98" i="2"/>
  <c r="WO98" i="2"/>
  <c r="WN98" i="2"/>
  <c r="WM98" i="2"/>
  <c r="WL98" i="2"/>
  <c r="WK98" i="2"/>
  <c r="WJ98" i="2"/>
  <c r="WI98" i="2"/>
  <c r="ADZ97" i="2"/>
  <c r="ADY97" i="2"/>
  <c r="ADX97" i="2"/>
  <c r="ADW97" i="2"/>
  <c r="ADV97" i="2"/>
  <c r="ADU97" i="2"/>
  <c r="ADT97" i="2"/>
  <c r="ADS97" i="2"/>
  <c r="ADR97" i="2"/>
  <c r="ADQ97" i="2"/>
  <c r="ADP97" i="2"/>
  <c r="ADO97" i="2"/>
  <c r="ADN97" i="2"/>
  <c r="ADM97" i="2"/>
  <c r="ADL97" i="2"/>
  <c r="ADK97" i="2"/>
  <c r="ADJ97" i="2"/>
  <c r="ADI97" i="2"/>
  <c r="ADH97" i="2"/>
  <c r="ADG97" i="2"/>
  <c r="ADF97" i="2"/>
  <c r="ADE97" i="2"/>
  <c r="ADD97" i="2"/>
  <c r="ADC97" i="2"/>
  <c r="ADB97" i="2"/>
  <c r="ADA97" i="2"/>
  <c r="ACZ97" i="2"/>
  <c r="ACY97" i="2"/>
  <c r="ACX97" i="2"/>
  <c r="ACW97" i="2"/>
  <c r="ACV97" i="2"/>
  <c r="ACU97" i="2"/>
  <c r="ACT97" i="2"/>
  <c r="ACS97" i="2"/>
  <c r="ACR97" i="2"/>
  <c r="ACQ97" i="2"/>
  <c r="ACP97" i="2"/>
  <c r="ACO97" i="2"/>
  <c r="ACN97" i="2"/>
  <c r="ACM97" i="2"/>
  <c r="ACL97" i="2"/>
  <c r="ACK97" i="2"/>
  <c r="ACJ97" i="2"/>
  <c r="ACI97" i="2"/>
  <c r="ACH97" i="2"/>
  <c r="ACG97" i="2"/>
  <c r="ACF97" i="2"/>
  <c r="ACE97" i="2"/>
  <c r="ACD97" i="2"/>
  <c r="ACC97" i="2"/>
  <c r="ACB97" i="2"/>
  <c r="ACA97" i="2"/>
  <c r="ABZ97" i="2"/>
  <c r="ABY97" i="2"/>
  <c r="ABX97" i="2"/>
  <c r="ABW97" i="2"/>
  <c r="ABV97" i="2"/>
  <c r="ABU97" i="2"/>
  <c r="ABT97" i="2"/>
  <c r="ABS97" i="2"/>
  <c r="ABR97" i="2"/>
  <c r="ABQ97" i="2"/>
  <c r="ABP97" i="2"/>
  <c r="ABO97" i="2"/>
  <c r="ABN97" i="2"/>
  <c r="ABM97" i="2"/>
  <c r="ABL97" i="2"/>
  <c r="ABK97" i="2"/>
  <c r="ABJ97" i="2"/>
  <c r="ABI97" i="2"/>
  <c r="ABH97" i="2"/>
  <c r="ABG97" i="2"/>
  <c r="ABF97" i="2"/>
  <c r="ABE97" i="2"/>
  <c r="ABD97" i="2"/>
  <c r="ABC97" i="2"/>
  <c r="ABB97" i="2"/>
  <c r="ABA97" i="2"/>
  <c r="AAZ97" i="2"/>
  <c r="AAY97" i="2"/>
  <c r="AAX97" i="2"/>
  <c r="AAW97" i="2"/>
  <c r="AAV97" i="2"/>
  <c r="AAU97" i="2"/>
  <c r="AAT97" i="2"/>
  <c r="AAS97" i="2"/>
  <c r="AAR97" i="2"/>
  <c r="AAQ97" i="2"/>
  <c r="AAP97" i="2"/>
  <c r="AAO97" i="2"/>
  <c r="AAN97" i="2"/>
  <c r="AAM97" i="2"/>
  <c r="AAL97" i="2"/>
  <c r="AAK97" i="2"/>
  <c r="AAJ97" i="2"/>
  <c r="AAI97" i="2"/>
  <c r="AAH97" i="2"/>
  <c r="AAG97" i="2"/>
  <c r="AAF97" i="2"/>
  <c r="AAE97" i="2"/>
  <c r="AAD97" i="2"/>
  <c r="AAC97" i="2"/>
  <c r="AAB97" i="2"/>
  <c r="AAA97" i="2"/>
  <c r="ZZ97" i="2"/>
  <c r="ZY97" i="2"/>
  <c r="ZX97" i="2"/>
  <c r="ZW97" i="2"/>
  <c r="ZV97" i="2"/>
  <c r="ZU97" i="2"/>
  <c r="ZT97" i="2"/>
  <c r="ZS97" i="2"/>
  <c r="ZR97" i="2"/>
  <c r="ZQ97" i="2"/>
  <c r="ZP97" i="2"/>
  <c r="ZO97" i="2"/>
  <c r="ZN97" i="2"/>
  <c r="ZM97" i="2"/>
  <c r="ZL97" i="2"/>
  <c r="ZK97" i="2"/>
  <c r="ZJ97" i="2"/>
  <c r="ZI97" i="2"/>
  <c r="ZH97" i="2"/>
  <c r="ZG97" i="2"/>
  <c r="ZF97" i="2"/>
  <c r="ZE97" i="2"/>
  <c r="ZD97" i="2"/>
  <c r="ZC97" i="2"/>
  <c r="ZB97" i="2"/>
  <c r="ZA97" i="2"/>
  <c r="YZ97" i="2"/>
  <c r="YY97" i="2"/>
  <c r="YX97" i="2"/>
  <c r="YW97" i="2"/>
  <c r="YV97" i="2"/>
  <c r="YU97" i="2"/>
  <c r="YT97" i="2"/>
  <c r="YS97" i="2"/>
  <c r="YR97" i="2"/>
  <c r="YQ97" i="2"/>
  <c r="YP97" i="2"/>
  <c r="YO97" i="2"/>
  <c r="YN97" i="2"/>
  <c r="YM97" i="2"/>
  <c r="YL97" i="2"/>
  <c r="YK97" i="2"/>
  <c r="YJ97" i="2"/>
  <c r="YI97" i="2"/>
  <c r="YH97" i="2"/>
  <c r="YG97" i="2"/>
  <c r="YF97" i="2"/>
  <c r="YE97" i="2"/>
  <c r="YD97" i="2"/>
  <c r="YC97" i="2"/>
  <c r="YB97" i="2"/>
  <c r="YA97" i="2"/>
  <c r="XZ97" i="2"/>
  <c r="XY97" i="2"/>
  <c r="XX97" i="2"/>
  <c r="XW97" i="2"/>
  <c r="XV97" i="2"/>
  <c r="XU97" i="2"/>
  <c r="XT97" i="2"/>
  <c r="XS97" i="2"/>
  <c r="XR97" i="2"/>
  <c r="XQ97" i="2"/>
  <c r="XP97" i="2"/>
  <c r="XO97" i="2"/>
  <c r="XN97" i="2"/>
  <c r="XM97" i="2"/>
  <c r="XL97" i="2"/>
  <c r="XK97" i="2"/>
  <c r="XJ97" i="2"/>
  <c r="XI97" i="2"/>
  <c r="XH97" i="2"/>
  <c r="XG97" i="2"/>
  <c r="XF97" i="2"/>
  <c r="XE97" i="2"/>
  <c r="XD97" i="2"/>
  <c r="XC97" i="2"/>
  <c r="XB97" i="2"/>
  <c r="XA97" i="2"/>
  <c r="WZ97" i="2"/>
  <c r="WY97" i="2"/>
  <c r="WX97" i="2"/>
  <c r="WW97" i="2"/>
  <c r="WV97" i="2"/>
  <c r="WU97" i="2"/>
  <c r="WT97" i="2"/>
  <c r="WS97" i="2"/>
  <c r="WR97" i="2"/>
  <c r="WQ97" i="2"/>
  <c r="WP97" i="2"/>
  <c r="WO97" i="2"/>
  <c r="WN97" i="2"/>
  <c r="WM97" i="2"/>
  <c r="WL97" i="2"/>
  <c r="WK97" i="2"/>
  <c r="WJ97" i="2"/>
  <c r="WI97" i="2"/>
  <c r="ADZ96" i="2"/>
  <c r="ADY96" i="2"/>
  <c r="ADX96" i="2"/>
  <c r="ADW96" i="2"/>
  <c r="ADV96" i="2"/>
  <c r="ADU96" i="2"/>
  <c r="ADT96" i="2"/>
  <c r="ADS96" i="2"/>
  <c r="ADR96" i="2"/>
  <c r="ADQ96" i="2"/>
  <c r="ADP96" i="2"/>
  <c r="ADO96" i="2"/>
  <c r="ADN96" i="2"/>
  <c r="ADM96" i="2"/>
  <c r="ADL96" i="2"/>
  <c r="ADK96" i="2"/>
  <c r="ADJ96" i="2"/>
  <c r="ADI96" i="2"/>
  <c r="ADH96" i="2"/>
  <c r="ADG96" i="2"/>
  <c r="ADF96" i="2"/>
  <c r="ADE96" i="2"/>
  <c r="ADD96" i="2"/>
  <c r="ADC96" i="2"/>
  <c r="ADB96" i="2"/>
  <c r="ADA96" i="2"/>
  <c r="ACZ96" i="2"/>
  <c r="ACY96" i="2"/>
  <c r="ACX96" i="2"/>
  <c r="ACW96" i="2"/>
  <c r="ACV96" i="2"/>
  <c r="ACU96" i="2"/>
  <c r="ACT96" i="2"/>
  <c r="ACS96" i="2"/>
  <c r="ACR96" i="2"/>
  <c r="ACQ96" i="2"/>
  <c r="ACP96" i="2"/>
  <c r="ACO96" i="2"/>
  <c r="ACN96" i="2"/>
  <c r="ACM96" i="2"/>
  <c r="ACL96" i="2"/>
  <c r="ACK96" i="2"/>
  <c r="ACJ96" i="2"/>
  <c r="ACI96" i="2"/>
  <c r="ACH96" i="2"/>
  <c r="ACG96" i="2"/>
  <c r="ACF96" i="2"/>
  <c r="ACE96" i="2"/>
  <c r="ACD96" i="2"/>
  <c r="ACC96" i="2"/>
  <c r="ACB96" i="2"/>
  <c r="ACA96" i="2"/>
  <c r="ABZ96" i="2"/>
  <c r="ABY96" i="2"/>
  <c r="ABX96" i="2"/>
  <c r="ABW96" i="2"/>
  <c r="ABV96" i="2"/>
  <c r="ABU96" i="2"/>
  <c r="ABT96" i="2"/>
  <c r="ABS96" i="2"/>
  <c r="ABR96" i="2"/>
  <c r="ABQ96" i="2"/>
  <c r="ABP96" i="2"/>
  <c r="ABO96" i="2"/>
  <c r="ABN96" i="2"/>
  <c r="ABM96" i="2"/>
  <c r="ABL96" i="2"/>
  <c r="ABK96" i="2"/>
  <c r="ABJ96" i="2"/>
  <c r="ABI96" i="2"/>
  <c r="ABH96" i="2"/>
  <c r="ABG96" i="2"/>
  <c r="ABF96" i="2"/>
  <c r="ABE96" i="2"/>
  <c r="ABD96" i="2"/>
  <c r="ABC96" i="2"/>
  <c r="ABB96" i="2"/>
  <c r="ABA96" i="2"/>
  <c r="AAZ96" i="2"/>
  <c r="AAY96" i="2"/>
  <c r="AAX96" i="2"/>
  <c r="AAW96" i="2"/>
  <c r="AAV96" i="2"/>
  <c r="AAU96" i="2"/>
  <c r="AAT96" i="2"/>
  <c r="AAS96" i="2"/>
  <c r="AAR96" i="2"/>
  <c r="AAQ96" i="2"/>
  <c r="AAP96" i="2"/>
  <c r="AAO96" i="2"/>
  <c r="AAN96" i="2"/>
  <c r="AAM96" i="2"/>
  <c r="AAL96" i="2"/>
  <c r="AAK96" i="2"/>
  <c r="AAJ96" i="2"/>
  <c r="AAI96" i="2"/>
  <c r="AAH96" i="2"/>
  <c r="AAG96" i="2"/>
  <c r="AAF96" i="2"/>
  <c r="AAE96" i="2"/>
  <c r="AAD96" i="2"/>
  <c r="AAC96" i="2"/>
  <c r="AAB96" i="2"/>
  <c r="AAA96" i="2"/>
  <c r="ZZ96" i="2"/>
  <c r="ZY96" i="2"/>
  <c r="ZX96" i="2"/>
  <c r="ZW96" i="2"/>
  <c r="ZV96" i="2"/>
  <c r="ZU96" i="2"/>
  <c r="ZT96" i="2"/>
  <c r="ZS96" i="2"/>
  <c r="ZR96" i="2"/>
  <c r="ZQ96" i="2"/>
  <c r="ZP96" i="2"/>
  <c r="ZO96" i="2"/>
  <c r="ZN96" i="2"/>
  <c r="ZM96" i="2"/>
  <c r="ZL96" i="2"/>
  <c r="ZK96" i="2"/>
  <c r="ZJ96" i="2"/>
  <c r="ZI96" i="2"/>
  <c r="ZH96" i="2"/>
  <c r="ZG96" i="2"/>
  <c r="ZF96" i="2"/>
  <c r="ZE96" i="2"/>
  <c r="ZD96" i="2"/>
  <c r="ZC96" i="2"/>
  <c r="ZB96" i="2"/>
  <c r="ZA96" i="2"/>
  <c r="YZ96" i="2"/>
  <c r="YY96" i="2"/>
  <c r="YX96" i="2"/>
  <c r="YW96" i="2"/>
  <c r="YV96" i="2"/>
  <c r="YU96" i="2"/>
  <c r="YT96" i="2"/>
  <c r="YS96" i="2"/>
  <c r="YR96" i="2"/>
  <c r="YQ96" i="2"/>
  <c r="YP96" i="2"/>
  <c r="YO96" i="2"/>
  <c r="YN96" i="2"/>
  <c r="YM96" i="2"/>
  <c r="YL96" i="2"/>
  <c r="YK96" i="2"/>
  <c r="YJ96" i="2"/>
  <c r="YI96" i="2"/>
  <c r="YH96" i="2"/>
  <c r="YG96" i="2"/>
  <c r="YF96" i="2"/>
  <c r="YE96" i="2"/>
  <c r="YD96" i="2"/>
  <c r="YC96" i="2"/>
  <c r="YB96" i="2"/>
  <c r="YA96" i="2"/>
  <c r="XZ96" i="2"/>
  <c r="XY96" i="2"/>
  <c r="XX96" i="2"/>
  <c r="XW96" i="2"/>
  <c r="XV96" i="2"/>
  <c r="XU96" i="2"/>
  <c r="XT96" i="2"/>
  <c r="XS96" i="2"/>
  <c r="XR96" i="2"/>
  <c r="XQ96" i="2"/>
  <c r="XP96" i="2"/>
  <c r="XO96" i="2"/>
  <c r="XN96" i="2"/>
  <c r="XM96" i="2"/>
  <c r="XL96" i="2"/>
  <c r="XK96" i="2"/>
  <c r="XJ96" i="2"/>
  <c r="XI96" i="2"/>
  <c r="XH96" i="2"/>
  <c r="XG96" i="2"/>
  <c r="XF96" i="2"/>
  <c r="XE96" i="2"/>
  <c r="XD96" i="2"/>
  <c r="XC96" i="2"/>
  <c r="XB96" i="2"/>
  <c r="XA96" i="2"/>
  <c r="WZ96" i="2"/>
  <c r="WY96" i="2"/>
  <c r="WX96" i="2"/>
  <c r="WW96" i="2"/>
  <c r="WV96" i="2"/>
  <c r="WU96" i="2"/>
  <c r="WT96" i="2"/>
  <c r="WS96" i="2"/>
  <c r="WR96" i="2"/>
  <c r="WQ96" i="2"/>
  <c r="WP96" i="2"/>
  <c r="WO96" i="2"/>
  <c r="WN96" i="2"/>
  <c r="WM96" i="2"/>
  <c r="WL96" i="2"/>
  <c r="WK96" i="2"/>
  <c r="WJ96" i="2"/>
  <c r="WI96" i="2"/>
  <c r="ADZ95" i="2"/>
  <c r="ADY95" i="2"/>
  <c r="ADX95" i="2"/>
  <c r="ADW95" i="2"/>
  <c r="ADV95" i="2"/>
  <c r="ADU95" i="2"/>
  <c r="ADT95" i="2"/>
  <c r="ADS95" i="2"/>
  <c r="ADR95" i="2"/>
  <c r="ADQ95" i="2"/>
  <c r="ADP95" i="2"/>
  <c r="ADO95" i="2"/>
  <c r="ADN95" i="2"/>
  <c r="ADM95" i="2"/>
  <c r="ADL95" i="2"/>
  <c r="ADK95" i="2"/>
  <c r="ADJ95" i="2"/>
  <c r="ADI95" i="2"/>
  <c r="ADH95" i="2"/>
  <c r="ADG95" i="2"/>
  <c r="ADF95" i="2"/>
  <c r="ADE95" i="2"/>
  <c r="ADD95" i="2"/>
  <c r="ADC95" i="2"/>
  <c r="ADB95" i="2"/>
  <c r="ADA95" i="2"/>
  <c r="ACZ95" i="2"/>
  <c r="ACY95" i="2"/>
  <c r="ACX95" i="2"/>
  <c r="ACW95" i="2"/>
  <c r="ACV95" i="2"/>
  <c r="ACU95" i="2"/>
  <c r="ACT95" i="2"/>
  <c r="ACS95" i="2"/>
  <c r="ACR95" i="2"/>
  <c r="ACQ95" i="2"/>
  <c r="ACP95" i="2"/>
  <c r="ACO95" i="2"/>
  <c r="ACN95" i="2"/>
  <c r="ACM95" i="2"/>
  <c r="ACL95" i="2"/>
  <c r="ACK95" i="2"/>
  <c r="ACJ95" i="2"/>
  <c r="ACI95" i="2"/>
  <c r="ACH95" i="2"/>
  <c r="ACG95" i="2"/>
  <c r="ACF95" i="2"/>
  <c r="ACE95" i="2"/>
  <c r="ACD95" i="2"/>
  <c r="ACC95" i="2"/>
  <c r="ACB95" i="2"/>
  <c r="ACA95" i="2"/>
  <c r="ABZ95" i="2"/>
  <c r="ABY95" i="2"/>
  <c r="ABX95" i="2"/>
  <c r="ABW95" i="2"/>
  <c r="ABV95" i="2"/>
  <c r="ABU95" i="2"/>
  <c r="ABT95" i="2"/>
  <c r="ABS95" i="2"/>
  <c r="ABR95" i="2"/>
  <c r="ABQ95" i="2"/>
  <c r="ABP95" i="2"/>
  <c r="ABO95" i="2"/>
  <c r="ABN95" i="2"/>
  <c r="ABM95" i="2"/>
  <c r="ABL95" i="2"/>
  <c r="ABK95" i="2"/>
  <c r="ABJ95" i="2"/>
  <c r="ABI95" i="2"/>
  <c r="ABH95" i="2"/>
  <c r="ABG95" i="2"/>
  <c r="ABF95" i="2"/>
  <c r="ABE95" i="2"/>
  <c r="ABD95" i="2"/>
  <c r="ABC95" i="2"/>
  <c r="ABB95" i="2"/>
  <c r="ABA95" i="2"/>
  <c r="AAZ95" i="2"/>
  <c r="AAY95" i="2"/>
  <c r="AAX95" i="2"/>
  <c r="AAW95" i="2"/>
  <c r="AAV95" i="2"/>
  <c r="AAU95" i="2"/>
  <c r="AAT95" i="2"/>
  <c r="AAS95" i="2"/>
  <c r="AAR95" i="2"/>
  <c r="AAQ95" i="2"/>
  <c r="AAP95" i="2"/>
  <c r="AAO95" i="2"/>
  <c r="AAN95" i="2"/>
  <c r="AAM95" i="2"/>
  <c r="AAL95" i="2"/>
  <c r="AAK95" i="2"/>
  <c r="AAJ95" i="2"/>
  <c r="AAI95" i="2"/>
  <c r="AAH95" i="2"/>
  <c r="AAG95" i="2"/>
  <c r="AAF95" i="2"/>
  <c r="AAE95" i="2"/>
  <c r="AAD95" i="2"/>
  <c r="AAC95" i="2"/>
  <c r="AAB95" i="2"/>
  <c r="AAA95" i="2"/>
  <c r="ZZ95" i="2"/>
  <c r="ZY95" i="2"/>
  <c r="ZX95" i="2"/>
  <c r="ZW95" i="2"/>
  <c r="ZV95" i="2"/>
  <c r="ZU95" i="2"/>
  <c r="ZT95" i="2"/>
  <c r="ZS95" i="2"/>
  <c r="ZR95" i="2"/>
  <c r="ZQ95" i="2"/>
  <c r="ZP95" i="2"/>
  <c r="ZO95" i="2"/>
  <c r="ZN95" i="2"/>
  <c r="ZM95" i="2"/>
  <c r="ZL95" i="2"/>
  <c r="ZK95" i="2"/>
  <c r="ZJ95" i="2"/>
  <c r="ZI95" i="2"/>
  <c r="ZH95" i="2"/>
  <c r="ZG95" i="2"/>
  <c r="ZF95" i="2"/>
  <c r="ZE95" i="2"/>
  <c r="ZD95" i="2"/>
  <c r="ZC95" i="2"/>
  <c r="ZB95" i="2"/>
  <c r="ZA95" i="2"/>
  <c r="YZ95" i="2"/>
  <c r="YY95" i="2"/>
  <c r="YX95" i="2"/>
  <c r="YW95" i="2"/>
  <c r="YV95" i="2"/>
  <c r="YU95" i="2"/>
  <c r="YT95" i="2"/>
  <c r="YS95" i="2"/>
  <c r="YR95" i="2"/>
  <c r="YQ95" i="2"/>
  <c r="YP95" i="2"/>
  <c r="YO95" i="2"/>
  <c r="YN95" i="2"/>
  <c r="YM95" i="2"/>
  <c r="YL95" i="2"/>
  <c r="YK95" i="2"/>
  <c r="YJ95" i="2"/>
  <c r="YI95" i="2"/>
  <c r="YH95" i="2"/>
  <c r="YG95" i="2"/>
  <c r="YF95" i="2"/>
  <c r="YE95" i="2"/>
  <c r="YD95" i="2"/>
  <c r="YC95" i="2"/>
  <c r="YB95" i="2"/>
  <c r="YA95" i="2"/>
  <c r="XZ95" i="2"/>
  <c r="XY95" i="2"/>
  <c r="XX95" i="2"/>
  <c r="XW95" i="2"/>
  <c r="XV95" i="2"/>
  <c r="XU95" i="2"/>
  <c r="XT95" i="2"/>
  <c r="XS95" i="2"/>
  <c r="XR95" i="2"/>
  <c r="XQ95" i="2"/>
  <c r="XP95" i="2"/>
  <c r="XO95" i="2"/>
  <c r="XN95" i="2"/>
  <c r="XM95" i="2"/>
  <c r="XL95" i="2"/>
  <c r="XK95" i="2"/>
  <c r="XJ95" i="2"/>
  <c r="XI95" i="2"/>
  <c r="XH95" i="2"/>
  <c r="XG95" i="2"/>
  <c r="XF95" i="2"/>
  <c r="XE95" i="2"/>
  <c r="XD95" i="2"/>
  <c r="XC95" i="2"/>
  <c r="XB95" i="2"/>
  <c r="XA95" i="2"/>
  <c r="WZ95" i="2"/>
  <c r="WY95" i="2"/>
  <c r="WX95" i="2"/>
  <c r="WW95" i="2"/>
  <c r="WV95" i="2"/>
  <c r="WU95" i="2"/>
  <c r="WT95" i="2"/>
  <c r="WS95" i="2"/>
  <c r="WR95" i="2"/>
  <c r="WQ95" i="2"/>
  <c r="WP95" i="2"/>
  <c r="WO95" i="2"/>
  <c r="WN95" i="2"/>
  <c r="WM95" i="2"/>
  <c r="WL95" i="2"/>
  <c r="WK95" i="2"/>
  <c r="WJ95" i="2"/>
  <c r="WI95" i="2"/>
  <c r="ADZ94" i="2"/>
  <c r="ADY94" i="2"/>
  <c r="ADX94" i="2"/>
  <c r="ADW94" i="2"/>
  <c r="ADV94" i="2"/>
  <c r="ADU94" i="2"/>
  <c r="ADT94" i="2"/>
  <c r="ADS94" i="2"/>
  <c r="ADR94" i="2"/>
  <c r="ADQ94" i="2"/>
  <c r="ADP94" i="2"/>
  <c r="ADO94" i="2"/>
  <c r="ADN94" i="2"/>
  <c r="ADM94" i="2"/>
  <c r="ADL94" i="2"/>
  <c r="ADK94" i="2"/>
  <c r="ADJ94" i="2"/>
  <c r="ADI94" i="2"/>
  <c r="ADH94" i="2"/>
  <c r="ADG94" i="2"/>
  <c r="ADF94" i="2"/>
  <c r="ADE94" i="2"/>
  <c r="ADD94" i="2"/>
  <c r="ADC94" i="2"/>
  <c r="ADB94" i="2"/>
  <c r="ADA94" i="2"/>
  <c r="ACZ94" i="2"/>
  <c r="ACY94" i="2"/>
  <c r="ACX94" i="2"/>
  <c r="ACW94" i="2"/>
  <c r="ACV94" i="2"/>
  <c r="ACU94" i="2"/>
  <c r="ACT94" i="2"/>
  <c r="ACS94" i="2"/>
  <c r="ACR94" i="2"/>
  <c r="ACQ94" i="2"/>
  <c r="ACP94" i="2"/>
  <c r="ACO94" i="2"/>
  <c r="ACN94" i="2"/>
  <c r="ACM94" i="2"/>
  <c r="ACL94" i="2"/>
  <c r="ACK94" i="2"/>
  <c r="ACJ94" i="2"/>
  <c r="ACI94" i="2"/>
  <c r="ACH94" i="2"/>
  <c r="ACG94" i="2"/>
  <c r="ACF94" i="2"/>
  <c r="ACE94" i="2"/>
  <c r="ACD94" i="2"/>
  <c r="ACC94" i="2"/>
  <c r="ACB94" i="2"/>
  <c r="ACA94" i="2"/>
  <c r="ABZ94" i="2"/>
  <c r="ABY94" i="2"/>
  <c r="ABX94" i="2"/>
  <c r="ABW94" i="2"/>
  <c r="ABV94" i="2"/>
  <c r="ABU94" i="2"/>
  <c r="ABT94" i="2"/>
  <c r="ABS94" i="2"/>
  <c r="ABR94" i="2"/>
  <c r="ABQ94" i="2"/>
  <c r="ABP94" i="2"/>
  <c r="ABO94" i="2"/>
  <c r="ABN94" i="2"/>
  <c r="ABM94" i="2"/>
  <c r="ABL94" i="2"/>
  <c r="ABK94" i="2"/>
  <c r="ABJ94" i="2"/>
  <c r="ABI94" i="2"/>
  <c r="ABH94" i="2"/>
  <c r="ABG94" i="2"/>
  <c r="ABF94" i="2"/>
  <c r="ABE94" i="2"/>
  <c r="ABD94" i="2"/>
  <c r="ABC94" i="2"/>
  <c r="ABB94" i="2"/>
  <c r="ABA94" i="2"/>
  <c r="AAZ94" i="2"/>
  <c r="AAY94" i="2"/>
  <c r="AAX94" i="2"/>
  <c r="AAW94" i="2"/>
  <c r="AAV94" i="2"/>
  <c r="AAU94" i="2"/>
  <c r="AAT94" i="2"/>
  <c r="AAS94" i="2"/>
  <c r="AAR94" i="2"/>
  <c r="AAQ94" i="2"/>
  <c r="AAP94" i="2"/>
  <c r="AAO94" i="2"/>
  <c r="AAN94" i="2"/>
  <c r="AAM94" i="2"/>
  <c r="AAL94" i="2"/>
  <c r="AAK94" i="2"/>
  <c r="AAJ94" i="2"/>
  <c r="AAI94" i="2"/>
  <c r="AAH94" i="2"/>
  <c r="AAG94" i="2"/>
  <c r="AAF94" i="2"/>
  <c r="AAE94" i="2"/>
  <c r="AAD94" i="2"/>
  <c r="AAC94" i="2"/>
  <c r="AAB94" i="2"/>
  <c r="AAA94" i="2"/>
  <c r="ZZ94" i="2"/>
  <c r="ZY94" i="2"/>
  <c r="ZX94" i="2"/>
  <c r="ZW94" i="2"/>
  <c r="ZV94" i="2"/>
  <c r="ZU94" i="2"/>
  <c r="ZT94" i="2"/>
  <c r="ZS94" i="2"/>
  <c r="ZR94" i="2"/>
  <c r="ZQ94" i="2"/>
  <c r="ZP94" i="2"/>
  <c r="ZO94" i="2"/>
  <c r="ZN94" i="2"/>
  <c r="ZM94" i="2"/>
  <c r="ZL94" i="2"/>
  <c r="ZK94" i="2"/>
  <c r="ZJ94" i="2"/>
  <c r="ZI94" i="2"/>
  <c r="ZH94" i="2"/>
  <c r="ZG94" i="2"/>
  <c r="ZF94" i="2"/>
  <c r="ZE94" i="2"/>
  <c r="ZD94" i="2"/>
  <c r="ZC94" i="2"/>
  <c r="ZB94" i="2"/>
  <c r="ZA94" i="2"/>
  <c r="YZ94" i="2"/>
  <c r="YY94" i="2"/>
  <c r="YX94" i="2"/>
  <c r="YW94" i="2"/>
  <c r="YV94" i="2"/>
  <c r="YU94" i="2"/>
  <c r="YT94" i="2"/>
  <c r="YS94" i="2"/>
  <c r="YR94" i="2"/>
  <c r="YQ94" i="2"/>
  <c r="YP94" i="2"/>
  <c r="YO94" i="2"/>
  <c r="YN94" i="2"/>
  <c r="YM94" i="2"/>
  <c r="YL94" i="2"/>
  <c r="YK94" i="2"/>
  <c r="YJ94" i="2"/>
  <c r="YI94" i="2"/>
  <c r="YH94" i="2"/>
  <c r="YG94" i="2"/>
  <c r="YF94" i="2"/>
  <c r="YE94" i="2"/>
  <c r="YD94" i="2"/>
  <c r="YC94" i="2"/>
  <c r="YB94" i="2"/>
  <c r="YA94" i="2"/>
  <c r="XZ94" i="2"/>
  <c r="XY94" i="2"/>
  <c r="XX94" i="2"/>
  <c r="XW94" i="2"/>
  <c r="XV94" i="2"/>
  <c r="XU94" i="2"/>
  <c r="XT94" i="2"/>
  <c r="XS94" i="2"/>
  <c r="XR94" i="2"/>
  <c r="XQ94" i="2"/>
  <c r="XP94" i="2"/>
  <c r="XO94" i="2"/>
  <c r="XN94" i="2"/>
  <c r="XM94" i="2"/>
  <c r="XL94" i="2"/>
  <c r="XK94" i="2"/>
  <c r="XJ94" i="2"/>
  <c r="XI94" i="2"/>
  <c r="XH94" i="2"/>
  <c r="XG94" i="2"/>
  <c r="XF94" i="2"/>
  <c r="XE94" i="2"/>
  <c r="XD94" i="2"/>
  <c r="XC94" i="2"/>
  <c r="XB94" i="2"/>
  <c r="XA94" i="2"/>
  <c r="WZ94" i="2"/>
  <c r="WY94" i="2"/>
  <c r="WX94" i="2"/>
  <c r="WW94" i="2"/>
  <c r="WV94" i="2"/>
  <c r="WU94" i="2"/>
  <c r="WT94" i="2"/>
  <c r="WS94" i="2"/>
  <c r="WR94" i="2"/>
  <c r="WQ94" i="2"/>
  <c r="WP94" i="2"/>
  <c r="WO94" i="2"/>
  <c r="WN94" i="2"/>
  <c r="WM94" i="2"/>
  <c r="WL94" i="2"/>
  <c r="WK94" i="2"/>
  <c r="WJ94" i="2"/>
  <c r="WI94" i="2"/>
  <c r="ADZ93" i="2"/>
  <c r="ADY93" i="2"/>
  <c r="ADX93" i="2"/>
  <c r="ADW93" i="2"/>
  <c r="ADV93" i="2"/>
  <c r="ADU93" i="2"/>
  <c r="ADT93" i="2"/>
  <c r="ADS93" i="2"/>
  <c r="ADR93" i="2"/>
  <c r="ADQ93" i="2"/>
  <c r="ADP93" i="2"/>
  <c r="ADO93" i="2"/>
  <c r="ADN93" i="2"/>
  <c r="ADM93" i="2"/>
  <c r="ADL93" i="2"/>
  <c r="ADK93" i="2"/>
  <c r="ADJ93" i="2"/>
  <c r="ADI93" i="2"/>
  <c r="ADH93" i="2"/>
  <c r="ADG93" i="2"/>
  <c r="ADF93" i="2"/>
  <c r="ADE93" i="2"/>
  <c r="ADD93" i="2"/>
  <c r="ADC93" i="2"/>
  <c r="ADB93" i="2"/>
  <c r="ADA93" i="2"/>
  <c r="ACZ93" i="2"/>
  <c r="ACY93" i="2"/>
  <c r="ACX93" i="2"/>
  <c r="ACW93" i="2"/>
  <c r="ACV93" i="2"/>
  <c r="ACU93" i="2"/>
  <c r="ACT93" i="2"/>
  <c r="ACS93" i="2"/>
  <c r="ACR93" i="2"/>
  <c r="ACQ93" i="2"/>
  <c r="ACP93" i="2"/>
  <c r="ACO93" i="2"/>
  <c r="ACN93" i="2"/>
  <c r="ACM93" i="2"/>
  <c r="ACL93" i="2"/>
  <c r="ACK93" i="2"/>
  <c r="ACJ93" i="2"/>
  <c r="ACI93" i="2"/>
  <c r="ACH93" i="2"/>
  <c r="ACG93" i="2"/>
  <c r="ACF93" i="2"/>
  <c r="ACE93" i="2"/>
  <c r="ACD93" i="2"/>
  <c r="ACC93" i="2"/>
  <c r="ACB93" i="2"/>
  <c r="ACA93" i="2"/>
  <c r="ABZ93" i="2"/>
  <c r="ABY93" i="2"/>
  <c r="ABX93" i="2"/>
  <c r="ABW93" i="2"/>
  <c r="ABV93" i="2"/>
  <c r="ABU93" i="2"/>
  <c r="ABT93" i="2"/>
  <c r="ABS93" i="2"/>
  <c r="ABR93" i="2"/>
  <c r="ABQ93" i="2"/>
  <c r="ABP93" i="2"/>
  <c r="ABO93" i="2"/>
  <c r="ABN93" i="2"/>
  <c r="ABM93" i="2"/>
  <c r="ABL93" i="2"/>
  <c r="ABK93" i="2"/>
  <c r="ABJ93" i="2"/>
  <c r="ABI93" i="2"/>
  <c r="ABH93" i="2"/>
  <c r="ABG93" i="2"/>
  <c r="ABF93" i="2"/>
  <c r="ABE93" i="2"/>
  <c r="ABD93" i="2"/>
  <c r="ABC93" i="2"/>
  <c r="ABB93" i="2"/>
  <c r="ABA93" i="2"/>
  <c r="AAZ93" i="2"/>
  <c r="AAY93" i="2"/>
  <c r="AAX93" i="2"/>
  <c r="AAW93" i="2"/>
  <c r="AAV93" i="2"/>
  <c r="AAU93" i="2"/>
  <c r="AAT93" i="2"/>
  <c r="AAS93" i="2"/>
  <c r="AAR93" i="2"/>
  <c r="AAQ93" i="2"/>
  <c r="AAP93" i="2"/>
  <c r="AAO93" i="2"/>
  <c r="AAN93" i="2"/>
  <c r="AAM93" i="2"/>
  <c r="AAL93" i="2"/>
  <c r="AAK93" i="2"/>
  <c r="AAJ93" i="2"/>
  <c r="AAI93" i="2"/>
  <c r="AAH93" i="2"/>
  <c r="AAG93" i="2"/>
  <c r="AAF93" i="2"/>
  <c r="AAE93" i="2"/>
  <c r="AAD93" i="2"/>
  <c r="AAC93" i="2"/>
  <c r="AAB93" i="2"/>
  <c r="AAA93" i="2"/>
  <c r="ZZ93" i="2"/>
  <c r="ZY93" i="2"/>
  <c r="ZX93" i="2"/>
  <c r="ZW93" i="2"/>
  <c r="ZV93" i="2"/>
  <c r="ZU93" i="2"/>
  <c r="ZT93" i="2"/>
  <c r="ZS93" i="2"/>
  <c r="ZR93" i="2"/>
  <c r="ZQ93" i="2"/>
  <c r="ZP93" i="2"/>
  <c r="ZO93" i="2"/>
  <c r="ZN93" i="2"/>
  <c r="ZM93" i="2"/>
  <c r="ZL93" i="2"/>
  <c r="ZK93" i="2"/>
  <c r="ZJ93" i="2"/>
  <c r="ZI93" i="2"/>
  <c r="ZH93" i="2"/>
  <c r="ZG93" i="2"/>
  <c r="ZF93" i="2"/>
  <c r="ZE93" i="2"/>
  <c r="ZD93" i="2"/>
  <c r="ZC93" i="2"/>
  <c r="ZB93" i="2"/>
  <c r="ZA93" i="2"/>
  <c r="YZ93" i="2"/>
  <c r="YY93" i="2"/>
  <c r="YX93" i="2"/>
  <c r="YW93" i="2"/>
  <c r="YV93" i="2"/>
  <c r="YU93" i="2"/>
  <c r="YT93" i="2"/>
  <c r="YS93" i="2"/>
  <c r="YR93" i="2"/>
  <c r="YQ93" i="2"/>
  <c r="YP93" i="2"/>
  <c r="YO93" i="2"/>
  <c r="YN93" i="2"/>
  <c r="YM93" i="2"/>
  <c r="YL93" i="2"/>
  <c r="YK93" i="2"/>
  <c r="YJ93" i="2"/>
  <c r="YI93" i="2"/>
  <c r="YH93" i="2"/>
  <c r="YG93" i="2"/>
  <c r="YF93" i="2"/>
  <c r="YE93" i="2"/>
  <c r="YD93" i="2"/>
  <c r="YC93" i="2"/>
  <c r="YB93" i="2"/>
  <c r="YA93" i="2"/>
  <c r="XZ93" i="2"/>
  <c r="XY93" i="2"/>
  <c r="XX93" i="2"/>
  <c r="XW93" i="2"/>
  <c r="XV93" i="2"/>
  <c r="XU93" i="2"/>
  <c r="XT93" i="2"/>
  <c r="XS93" i="2"/>
  <c r="XR93" i="2"/>
  <c r="XQ93" i="2"/>
  <c r="XP93" i="2"/>
  <c r="XO93" i="2"/>
  <c r="XN93" i="2"/>
  <c r="XM93" i="2"/>
  <c r="XL93" i="2"/>
  <c r="XK93" i="2"/>
  <c r="XJ93" i="2"/>
  <c r="XI93" i="2"/>
  <c r="XH93" i="2"/>
  <c r="XG93" i="2"/>
  <c r="XF93" i="2"/>
  <c r="XE93" i="2"/>
  <c r="XD93" i="2"/>
  <c r="XC93" i="2"/>
  <c r="XB93" i="2"/>
  <c r="XA93" i="2"/>
  <c r="WZ93" i="2"/>
  <c r="WY93" i="2"/>
  <c r="WX93" i="2"/>
  <c r="WW93" i="2"/>
  <c r="WV93" i="2"/>
  <c r="WU93" i="2"/>
  <c r="WT93" i="2"/>
  <c r="WS93" i="2"/>
  <c r="WR93" i="2"/>
  <c r="WQ93" i="2"/>
  <c r="WP93" i="2"/>
  <c r="WO93" i="2"/>
  <c r="WN93" i="2"/>
  <c r="WM93" i="2"/>
  <c r="WL93" i="2"/>
  <c r="WK93" i="2"/>
  <c r="WJ93" i="2"/>
  <c r="WI93" i="2"/>
  <c r="ADZ92" i="2"/>
  <c r="ADY92" i="2"/>
  <c r="ADX92" i="2"/>
  <c r="ADW92" i="2"/>
  <c r="ADV92" i="2"/>
  <c r="ADU92" i="2"/>
  <c r="ADT92" i="2"/>
  <c r="ADS92" i="2"/>
  <c r="ADR92" i="2"/>
  <c r="ADQ92" i="2"/>
  <c r="ADP92" i="2"/>
  <c r="ADO92" i="2"/>
  <c r="ADN92" i="2"/>
  <c r="ADM92" i="2"/>
  <c r="ADL92" i="2"/>
  <c r="ADK92" i="2"/>
  <c r="ADJ92" i="2"/>
  <c r="ADI92" i="2"/>
  <c r="ADH92" i="2"/>
  <c r="ADG92" i="2"/>
  <c r="ADF92" i="2"/>
  <c r="ADE92" i="2"/>
  <c r="ADD92" i="2"/>
  <c r="ADC92" i="2"/>
  <c r="ADB92" i="2"/>
  <c r="ADA92" i="2"/>
  <c r="ACZ92" i="2"/>
  <c r="ACY92" i="2"/>
  <c r="ACX92" i="2"/>
  <c r="ACW92" i="2"/>
  <c r="ACV92" i="2"/>
  <c r="ACU92" i="2"/>
  <c r="ACT92" i="2"/>
  <c r="ACS92" i="2"/>
  <c r="ACR92" i="2"/>
  <c r="ACQ92" i="2"/>
  <c r="ACP92" i="2"/>
  <c r="ACO92" i="2"/>
  <c r="ACN92" i="2"/>
  <c r="ACM92" i="2"/>
  <c r="ACL92" i="2"/>
  <c r="ACK92" i="2"/>
  <c r="ACJ92" i="2"/>
  <c r="ACI92" i="2"/>
  <c r="ACH92" i="2"/>
  <c r="ACG92" i="2"/>
  <c r="ACF92" i="2"/>
  <c r="ACE92" i="2"/>
  <c r="ACD92" i="2"/>
  <c r="ACC92" i="2"/>
  <c r="ACB92" i="2"/>
  <c r="ACA92" i="2"/>
  <c r="ABZ92" i="2"/>
  <c r="ABY92" i="2"/>
  <c r="ABX92" i="2"/>
  <c r="ABW92" i="2"/>
  <c r="ABV92" i="2"/>
  <c r="ABU92" i="2"/>
  <c r="ABT92" i="2"/>
  <c r="ABS92" i="2"/>
  <c r="ABR92" i="2"/>
  <c r="ABQ92" i="2"/>
  <c r="ABP92" i="2"/>
  <c r="ABO92" i="2"/>
  <c r="ABN92" i="2"/>
  <c r="ABM92" i="2"/>
  <c r="ABL92" i="2"/>
  <c r="ABK92" i="2"/>
  <c r="ABJ92" i="2"/>
  <c r="ABI92" i="2"/>
  <c r="ABH92" i="2"/>
  <c r="ABG92" i="2"/>
  <c r="ABF92" i="2"/>
  <c r="ABE92" i="2"/>
  <c r="ABD92" i="2"/>
  <c r="ABC92" i="2"/>
  <c r="ABB92" i="2"/>
  <c r="ABA92" i="2"/>
  <c r="AAZ92" i="2"/>
  <c r="AAY92" i="2"/>
  <c r="AAX92" i="2"/>
  <c r="AAW92" i="2"/>
  <c r="AAV92" i="2"/>
  <c r="AAU92" i="2"/>
  <c r="AAT92" i="2"/>
  <c r="AAS92" i="2"/>
  <c r="AAR92" i="2"/>
  <c r="AAQ92" i="2"/>
  <c r="AAP92" i="2"/>
  <c r="AAO92" i="2"/>
  <c r="AAN92" i="2"/>
  <c r="AAM92" i="2"/>
  <c r="AAL92" i="2"/>
  <c r="AAK92" i="2"/>
  <c r="AAJ92" i="2"/>
  <c r="AAI92" i="2"/>
  <c r="AAH92" i="2"/>
  <c r="AAG92" i="2"/>
  <c r="AAF92" i="2"/>
  <c r="AAE92" i="2"/>
  <c r="AAD92" i="2"/>
  <c r="AAC92" i="2"/>
  <c r="AAB92" i="2"/>
  <c r="AAA92" i="2"/>
  <c r="ZZ92" i="2"/>
  <c r="ZY92" i="2"/>
  <c r="ZX92" i="2"/>
  <c r="ZW92" i="2"/>
  <c r="ZV92" i="2"/>
  <c r="ZU92" i="2"/>
  <c r="ZT92" i="2"/>
  <c r="ZS92" i="2"/>
  <c r="ZR92" i="2"/>
  <c r="ZQ92" i="2"/>
  <c r="ZP92" i="2"/>
  <c r="ZO92" i="2"/>
  <c r="ZN92" i="2"/>
  <c r="ZM92" i="2"/>
  <c r="ZL92" i="2"/>
  <c r="ZK92" i="2"/>
  <c r="ZJ92" i="2"/>
  <c r="ZI92" i="2"/>
  <c r="ZH92" i="2"/>
  <c r="ZG92" i="2"/>
  <c r="ZF92" i="2"/>
  <c r="ZE92" i="2"/>
  <c r="ZD92" i="2"/>
  <c r="ZC92" i="2"/>
  <c r="ZB92" i="2"/>
  <c r="ZA92" i="2"/>
  <c r="YZ92" i="2"/>
  <c r="YY92" i="2"/>
  <c r="YX92" i="2"/>
  <c r="YW92" i="2"/>
  <c r="YV92" i="2"/>
  <c r="YU92" i="2"/>
  <c r="YT92" i="2"/>
  <c r="YS92" i="2"/>
  <c r="YR92" i="2"/>
  <c r="YQ92" i="2"/>
  <c r="YP92" i="2"/>
  <c r="YO92" i="2"/>
  <c r="YN92" i="2"/>
  <c r="YM92" i="2"/>
  <c r="YL92" i="2"/>
  <c r="YK92" i="2"/>
  <c r="YJ92" i="2"/>
  <c r="YI92" i="2"/>
  <c r="YH92" i="2"/>
  <c r="YG92" i="2"/>
  <c r="YF92" i="2"/>
  <c r="YE92" i="2"/>
  <c r="YD92" i="2"/>
  <c r="YC92" i="2"/>
  <c r="YB92" i="2"/>
  <c r="YA92" i="2"/>
  <c r="XZ92" i="2"/>
  <c r="XY92" i="2"/>
  <c r="XX92" i="2"/>
  <c r="XW92" i="2"/>
  <c r="XV92" i="2"/>
  <c r="XU92" i="2"/>
  <c r="XT92" i="2"/>
  <c r="XS92" i="2"/>
  <c r="XR92" i="2"/>
  <c r="XQ92" i="2"/>
  <c r="XP92" i="2"/>
  <c r="XO92" i="2"/>
  <c r="XN92" i="2"/>
  <c r="XM92" i="2"/>
  <c r="XL92" i="2"/>
  <c r="XK92" i="2"/>
  <c r="XJ92" i="2"/>
  <c r="XI92" i="2"/>
  <c r="XH92" i="2"/>
  <c r="XG92" i="2"/>
  <c r="XF92" i="2"/>
  <c r="XE92" i="2"/>
  <c r="XD92" i="2"/>
  <c r="XC92" i="2"/>
  <c r="XB92" i="2"/>
  <c r="XA92" i="2"/>
  <c r="WZ92" i="2"/>
  <c r="WY92" i="2"/>
  <c r="WX92" i="2"/>
  <c r="WW92" i="2"/>
  <c r="WV92" i="2"/>
  <c r="WU92" i="2"/>
  <c r="WT92" i="2"/>
  <c r="WS92" i="2"/>
  <c r="WR92" i="2"/>
  <c r="WQ92" i="2"/>
  <c r="WP92" i="2"/>
  <c r="WO92" i="2"/>
  <c r="WN92" i="2"/>
  <c r="WM92" i="2"/>
  <c r="WL92" i="2"/>
  <c r="WK92" i="2"/>
  <c r="WJ92" i="2"/>
  <c r="WI92" i="2"/>
  <c r="ADZ91" i="2"/>
  <c r="ADY91" i="2"/>
  <c r="ADX91" i="2"/>
  <c r="ADW91" i="2"/>
  <c r="ADV91" i="2"/>
  <c r="ADU91" i="2"/>
  <c r="ADT91" i="2"/>
  <c r="ADS91" i="2"/>
  <c r="ADR91" i="2"/>
  <c r="ADQ91" i="2"/>
  <c r="ADP91" i="2"/>
  <c r="ADO91" i="2"/>
  <c r="ADN91" i="2"/>
  <c r="ADM91" i="2"/>
  <c r="ADL91" i="2"/>
  <c r="ADK91" i="2"/>
  <c r="ADJ91" i="2"/>
  <c r="ADI91" i="2"/>
  <c r="ADH91" i="2"/>
  <c r="ADG91" i="2"/>
  <c r="ADF91" i="2"/>
  <c r="ADE91" i="2"/>
  <c r="ADD91" i="2"/>
  <c r="ADC91" i="2"/>
  <c r="ADB91" i="2"/>
  <c r="ADA91" i="2"/>
  <c r="ACZ91" i="2"/>
  <c r="ACY91" i="2"/>
  <c r="ACX91" i="2"/>
  <c r="ACW91" i="2"/>
  <c r="ACV91" i="2"/>
  <c r="ACU91" i="2"/>
  <c r="ACT91" i="2"/>
  <c r="ACS91" i="2"/>
  <c r="ACR91" i="2"/>
  <c r="ACQ91" i="2"/>
  <c r="ACP91" i="2"/>
  <c r="ACO91" i="2"/>
  <c r="ACN91" i="2"/>
  <c r="ACM91" i="2"/>
  <c r="ACL91" i="2"/>
  <c r="ACK91" i="2"/>
  <c r="ACJ91" i="2"/>
  <c r="ACI91" i="2"/>
  <c r="ACH91" i="2"/>
  <c r="ACG91" i="2"/>
  <c r="ACF91" i="2"/>
  <c r="ACE91" i="2"/>
  <c r="ACD91" i="2"/>
  <c r="ACC91" i="2"/>
  <c r="ACB91" i="2"/>
  <c r="ACA91" i="2"/>
  <c r="ABZ91" i="2"/>
  <c r="ABY91" i="2"/>
  <c r="ABX91" i="2"/>
  <c r="ABW91" i="2"/>
  <c r="ABV91" i="2"/>
  <c r="ABU91" i="2"/>
  <c r="ABT91" i="2"/>
  <c r="ABS91" i="2"/>
  <c r="ABR91" i="2"/>
  <c r="ABQ91" i="2"/>
  <c r="ABP91" i="2"/>
  <c r="ABO91" i="2"/>
  <c r="ABN91" i="2"/>
  <c r="ABM91" i="2"/>
  <c r="ABL91" i="2"/>
  <c r="ABK91" i="2"/>
  <c r="ABJ91" i="2"/>
  <c r="ABI91" i="2"/>
  <c r="ABH91" i="2"/>
  <c r="ABG91" i="2"/>
  <c r="ABF91" i="2"/>
  <c r="ABE91" i="2"/>
  <c r="ABD91" i="2"/>
  <c r="ABC91" i="2"/>
  <c r="ABB91" i="2"/>
  <c r="ABA91" i="2"/>
  <c r="AAZ91" i="2"/>
  <c r="AAY91" i="2"/>
  <c r="AAX91" i="2"/>
  <c r="AAW91" i="2"/>
  <c r="AAV91" i="2"/>
  <c r="AAU91" i="2"/>
  <c r="AAT91" i="2"/>
  <c r="AAS91" i="2"/>
  <c r="AAR91" i="2"/>
  <c r="AAQ91" i="2"/>
  <c r="AAP91" i="2"/>
  <c r="AAO91" i="2"/>
  <c r="AAN91" i="2"/>
  <c r="AAM91" i="2"/>
  <c r="AAL91" i="2"/>
  <c r="AAK91" i="2"/>
  <c r="AAJ91" i="2"/>
  <c r="AAI91" i="2"/>
  <c r="AAH91" i="2"/>
  <c r="AAG91" i="2"/>
  <c r="AAF91" i="2"/>
  <c r="AAE91" i="2"/>
  <c r="AAD91" i="2"/>
  <c r="AAC91" i="2"/>
  <c r="AAB91" i="2"/>
  <c r="AAA91" i="2"/>
  <c r="ZZ91" i="2"/>
  <c r="ZY91" i="2"/>
  <c r="ZX91" i="2"/>
  <c r="ZW91" i="2"/>
  <c r="ZV91" i="2"/>
  <c r="ZU91" i="2"/>
  <c r="ZT91" i="2"/>
  <c r="ZS91" i="2"/>
  <c r="ZR91" i="2"/>
  <c r="ZQ91" i="2"/>
  <c r="ZP91" i="2"/>
  <c r="ZO91" i="2"/>
  <c r="ZN91" i="2"/>
  <c r="ZM91" i="2"/>
  <c r="ZL91" i="2"/>
  <c r="ZK91" i="2"/>
  <c r="ZJ91" i="2"/>
  <c r="ZI91" i="2"/>
  <c r="ZH91" i="2"/>
  <c r="ZG91" i="2"/>
  <c r="ZF91" i="2"/>
  <c r="ZE91" i="2"/>
  <c r="ZD91" i="2"/>
  <c r="ZC91" i="2"/>
  <c r="ZB91" i="2"/>
  <c r="ZA91" i="2"/>
  <c r="YZ91" i="2"/>
  <c r="YY91" i="2"/>
  <c r="YX91" i="2"/>
  <c r="YW91" i="2"/>
  <c r="YV91" i="2"/>
  <c r="YU91" i="2"/>
  <c r="YT91" i="2"/>
  <c r="YS91" i="2"/>
  <c r="YR91" i="2"/>
  <c r="YQ91" i="2"/>
  <c r="YP91" i="2"/>
  <c r="YO91" i="2"/>
  <c r="YN91" i="2"/>
  <c r="YM91" i="2"/>
  <c r="YL91" i="2"/>
  <c r="YK91" i="2"/>
  <c r="YJ91" i="2"/>
  <c r="YI91" i="2"/>
  <c r="YH91" i="2"/>
  <c r="YG91" i="2"/>
  <c r="YF91" i="2"/>
  <c r="YE91" i="2"/>
  <c r="YD91" i="2"/>
  <c r="YC91" i="2"/>
  <c r="YB91" i="2"/>
  <c r="YA91" i="2"/>
  <c r="XZ91" i="2"/>
  <c r="XY91" i="2"/>
  <c r="XX91" i="2"/>
  <c r="XW91" i="2"/>
  <c r="XV91" i="2"/>
  <c r="XU91" i="2"/>
  <c r="XT91" i="2"/>
  <c r="XS91" i="2"/>
  <c r="XR91" i="2"/>
  <c r="XQ91" i="2"/>
  <c r="XP91" i="2"/>
  <c r="XO91" i="2"/>
  <c r="XN91" i="2"/>
  <c r="XM91" i="2"/>
  <c r="XL91" i="2"/>
  <c r="XK91" i="2"/>
  <c r="XJ91" i="2"/>
  <c r="XI91" i="2"/>
  <c r="XH91" i="2"/>
  <c r="XG91" i="2"/>
  <c r="XF91" i="2"/>
  <c r="XE91" i="2"/>
  <c r="XD91" i="2"/>
  <c r="XC91" i="2"/>
  <c r="XB91" i="2"/>
  <c r="XA91" i="2"/>
  <c r="WZ91" i="2"/>
  <c r="WY91" i="2"/>
  <c r="WX91" i="2"/>
  <c r="WW91" i="2"/>
  <c r="WV91" i="2"/>
  <c r="WU91" i="2"/>
  <c r="WT91" i="2"/>
  <c r="WS91" i="2"/>
  <c r="WR91" i="2"/>
  <c r="WQ91" i="2"/>
  <c r="WP91" i="2"/>
  <c r="WO91" i="2"/>
  <c r="WN91" i="2"/>
  <c r="WM91" i="2"/>
  <c r="WL91" i="2"/>
  <c r="WK91" i="2"/>
  <c r="WJ91" i="2"/>
  <c r="WI91" i="2"/>
  <c r="ADZ90" i="2"/>
  <c r="ADY90" i="2"/>
  <c r="ADX90" i="2"/>
  <c r="ADW90" i="2"/>
  <c r="ADV90" i="2"/>
  <c r="ADU90" i="2"/>
  <c r="ADT90" i="2"/>
  <c r="ADS90" i="2"/>
  <c r="ADR90" i="2"/>
  <c r="ADQ90" i="2"/>
  <c r="ADP90" i="2"/>
  <c r="ADO90" i="2"/>
  <c r="ADN90" i="2"/>
  <c r="ADM90" i="2"/>
  <c r="ADL90" i="2"/>
  <c r="ADK90" i="2"/>
  <c r="ADJ90" i="2"/>
  <c r="ADI90" i="2"/>
  <c r="ADH90" i="2"/>
  <c r="ADG90" i="2"/>
  <c r="ADF90" i="2"/>
  <c r="ADE90" i="2"/>
  <c r="ADD90" i="2"/>
  <c r="ADC90" i="2"/>
  <c r="ADB90" i="2"/>
  <c r="ADA90" i="2"/>
  <c r="ACZ90" i="2"/>
  <c r="ACY90" i="2"/>
  <c r="ACX90" i="2"/>
  <c r="ACW90" i="2"/>
  <c r="ACV90" i="2"/>
  <c r="ACU90" i="2"/>
  <c r="ACT90" i="2"/>
  <c r="ACS90" i="2"/>
  <c r="ACR90" i="2"/>
  <c r="ACQ90" i="2"/>
  <c r="ACP90" i="2"/>
  <c r="ACO90" i="2"/>
  <c r="ACN90" i="2"/>
  <c r="ACM90" i="2"/>
  <c r="ACL90" i="2"/>
  <c r="ACK90" i="2"/>
  <c r="ACJ90" i="2"/>
  <c r="ACI90" i="2"/>
  <c r="ACH90" i="2"/>
  <c r="ACG90" i="2"/>
  <c r="ACF90" i="2"/>
  <c r="ACE90" i="2"/>
  <c r="ACD90" i="2"/>
  <c r="ACC90" i="2"/>
  <c r="ACB90" i="2"/>
  <c r="ACA90" i="2"/>
  <c r="ABZ90" i="2"/>
  <c r="ABY90" i="2"/>
  <c r="ABX90" i="2"/>
  <c r="ABW90" i="2"/>
  <c r="ABV90" i="2"/>
  <c r="ABU90" i="2"/>
  <c r="ABT90" i="2"/>
  <c r="ABS90" i="2"/>
  <c r="ABR90" i="2"/>
  <c r="ABQ90" i="2"/>
  <c r="ABP90" i="2"/>
  <c r="ABO90" i="2"/>
  <c r="ABN90" i="2"/>
  <c r="ABM90" i="2"/>
  <c r="ABL90" i="2"/>
  <c r="ABK90" i="2"/>
  <c r="ABJ90" i="2"/>
  <c r="ABI90" i="2"/>
  <c r="ABH90" i="2"/>
  <c r="ABG90" i="2"/>
  <c r="ABF90" i="2"/>
  <c r="ABE90" i="2"/>
  <c r="ABD90" i="2"/>
  <c r="ABC90" i="2"/>
  <c r="ABB90" i="2"/>
  <c r="ABA90" i="2"/>
  <c r="AAZ90" i="2"/>
  <c r="AAY90" i="2"/>
  <c r="AAX90" i="2"/>
  <c r="AAW90" i="2"/>
  <c r="AAV90" i="2"/>
  <c r="AAU90" i="2"/>
  <c r="AAT90" i="2"/>
  <c r="AAS90" i="2"/>
  <c r="AAR90" i="2"/>
  <c r="AAQ90" i="2"/>
  <c r="AAP90" i="2"/>
  <c r="AAO90" i="2"/>
  <c r="AAN90" i="2"/>
  <c r="AAM90" i="2"/>
  <c r="AAL90" i="2"/>
  <c r="AAK90" i="2"/>
  <c r="AAJ90" i="2"/>
  <c r="AAI90" i="2"/>
  <c r="AAH90" i="2"/>
  <c r="AAG90" i="2"/>
  <c r="AAF90" i="2"/>
  <c r="AAE90" i="2"/>
  <c r="AAD90" i="2"/>
  <c r="AAC90" i="2"/>
  <c r="AAB90" i="2"/>
  <c r="AAA90" i="2"/>
  <c r="ZZ90" i="2"/>
  <c r="ZY90" i="2"/>
  <c r="ZX90" i="2"/>
  <c r="ZW90" i="2"/>
  <c r="ZV90" i="2"/>
  <c r="ZU90" i="2"/>
  <c r="ZT90" i="2"/>
  <c r="ZS90" i="2"/>
  <c r="ZR90" i="2"/>
  <c r="ZQ90" i="2"/>
  <c r="ZP90" i="2"/>
  <c r="ZO90" i="2"/>
  <c r="ZN90" i="2"/>
  <c r="ZM90" i="2"/>
  <c r="ZL90" i="2"/>
  <c r="ZK90" i="2"/>
  <c r="ZJ90" i="2"/>
  <c r="ZI90" i="2"/>
  <c r="ZH90" i="2"/>
  <c r="ZG90" i="2"/>
  <c r="ZF90" i="2"/>
  <c r="ZE90" i="2"/>
  <c r="ZD90" i="2"/>
  <c r="ZC90" i="2"/>
  <c r="ZB90" i="2"/>
  <c r="ZA90" i="2"/>
  <c r="YZ90" i="2"/>
  <c r="YY90" i="2"/>
  <c r="YX90" i="2"/>
  <c r="YW90" i="2"/>
  <c r="YV90" i="2"/>
  <c r="YU90" i="2"/>
  <c r="YT90" i="2"/>
  <c r="YS90" i="2"/>
  <c r="YR90" i="2"/>
  <c r="YQ90" i="2"/>
  <c r="YP90" i="2"/>
  <c r="YO90" i="2"/>
  <c r="YN90" i="2"/>
  <c r="YM90" i="2"/>
  <c r="YL90" i="2"/>
  <c r="YK90" i="2"/>
  <c r="YJ90" i="2"/>
  <c r="YI90" i="2"/>
  <c r="YH90" i="2"/>
  <c r="YG90" i="2"/>
  <c r="YF90" i="2"/>
  <c r="YE90" i="2"/>
  <c r="YD90" i="2"/>
  <c r="YC90" i="2"/>
  <c r="YB90" i="2"/>
  <c r="YA90" i="2"/>
  <c r="XZ90" i="2"/>
  <c r="XY90" i="2"/>
  <c r="XX90" i="2"/>
  <c r="XW90" i="2"/>
  <c r="XV90" i="2"/>
  <c r="XU90" i="2"/>
  <c r="XT90" i="2"/>
  <c r="XS90" i="2"/>
  <c r="XR90" i="2"/>
  <c r="XQ90" i="2"/>
  <c r="XP90" i="2"/>
  <c r="XO90" i="2"/>
  <c r="XN90" i="2"/>
  <c r="XM90" i="2"/>
  <c r="XL90" i="2"/>
  <c r="XK90" i="2"/>
  <c r="XJ90" i="2"/>
  <c r="XI90" i="2"/>
  <c r="XH90" i="2"/>
  <c r="XG90" i="2"/>
  <c r="XF90" i="2"/>
  <c r="XE90" i="2"/>
  <c r="XD90" i="2"/>
  <c r="XC90" i="2"/>
  <c r="XB90" i="2"/>
  <c r="XA90" i="2"/>
  <c r="WZ90" i="2"/>
  <c r="WY90" i="2"/>
  <c r="WX90" i="2"/>
  <c r="WW90" i="2"/>
  <c r="WV90" i="2"/>
  <c r="WU90" i="2"/>
  <c r="WT90" i="2"/>
  <c r="WS90" i="2"/>
  <c r="WR90" i="2"/>
  <c r="WQ90" i="2"/>
  <c r="WP90" i="2"/>
  <c r="WO90" i="2"/>
  <c r="WN90" i="2"/>
  <c r="WM90" i="2"/>
  <c r="WL90" i="2"/>
  <c r="WK90" i="2"/>
  <c r="WJ90" i="2"/>
  <c r="WI90" i="2"/>
  <c r="ADZ89" i="2"/>
  <c r="ADY89" i="2"/>
  <c r="ADX89" i="2"/>
  <c r="ADW89" i="2"/>
  <c r="ADV89" i="2"/>
  <c r="ADU89" i="2"/>
  <c r="ADT89" i="2"/>
  <c r="ADS89" i="2"/>
  <c r="ADR89" i="2"/>
  <c r="ADQ89" i="2"/>
  <c r="ADP89" i="2"/>
  <c r="ADO89" i="2"/>
  <c r="ADN89" i="2"/>
  <c r="ADM89" i="2"/>
  <c r="ADL89" i="2"/>
  <c r="ADK89" i="2"/>
  <c r="ADJ89" i="2"/>
  <c r="ADI89" i="2"/>
  <c r="ADH89" i="2"/>
  <c r="ADG89" i="2"/>
  <c r="ADF89" i="2"/>
  <c r="ADE89" i="2"/>
  <c r="ADD89" i="2"/>
  <c r="ADC89" i="2"/>
  <c r="ADB89" i="2"/>
  <c r="ADA89" i="2"/>
  <c r="ACZ89" i="2"/>
  <c r="ACY89" i="2"/>
  <c r="ACX89" i="2"/>
  <c r="ACW89" i="2"/>
  <c r="ACV89" i="2"/>
  <c r="ACU89" i="2"/>
  <c r="ACT89" i="2"/>
  <c r="ACS89" i="2"/>
  <c r="ACR89" i="2"/>
  <c r="ACQ89" i="2"/>
  <c r="ACP89" i="2"/>
  <c r="ACO89" i="2"/>
  <c r="ACN89" i="2"/>
  <c r="ACM89" i="2"/>
  <c r="ACL89" i="2"/>
  <c r="ACK89" i="2"/>
  <c r="ACJ89" i="2"/>
  <c r="ACI89" i="2"/>
  <c r="ACH89" i="2"/>
  <c r="ACG89" i="2"/>
  <c r="ACF89" i="2"/>
  <c r="ACE89" i="2"/>
  <c r="ACD89" i="2"/>
  <c r="ACC89" i="2"/>
  <c r="ACB89" i="2"/>
  <c r="ACA89" i="2"/>
  <c r="ABZ89" i="2"/>
  <c r="ABY89" i="2"/>
  <c r="ABX89" i="2"/>
  <c r="ABW89" i="2"/>
  <c r="ABV89" i="2"/>
  <c r="ABU89" i="2"/>
  <c r="ABT89" i="2"/>
  <c r="ABS89" i="2"/>
  <c r="ABR89" i="2"/>
  <c r="ABQ89" i="2"/>
  <c r="ABP89" i="2"/>
  <c r="ABO89" i="2"/>
  <c r="ABN89" i="2"/>
  <c r="ABM89" i="2"/>
  <c r="ABL89" i="2"/>
  <c r="ABK89" i="2"/>
  <c r="ABJ89" i="2"/>
  <c r="ABI89" i="2"/>
  <c r="ABH89" i="2"/>
  <c r="ABG89" i="2"/>
  <c r="ABF89" i="2"/>
  <c r="ABE89" i="2"/>
  <c r="ABD89" i="2"/>
  <c r="ABC89" i="2"/>
  <c r="ABB89" i="2"/>
  <c r="ABA89" i="2"/>
  <c r="AAZ89" i="2"/>
  <c r="AAY89" i="2"/>
  <c r="AAX89" i="2"/>
  <c r="AAW89" i="2"/>
  <c r="AAV89" i="2"/>
  <c r="AAU89" i="2"/>
  <c r="AAT89" i="2"/>
  <c r="AAS89" i="2"/>
  <c r="AAR89" i="2"/>
  <c r="AAQ89" i="2"/>
  <c r="AAP89" i="2"/>
  <c r="AAO89" i="2"/>
  <c r="AAN89" i="2"/>
  <c r="AAM89" i="2"/>
  <c r="AAL89" i="2"/>
  <c r="AAK89" i="2"/>
  <c r="AAJ89" i="2"/>
  <c r="AAI89" i="2"/>
  <c r="AAH89" i="2"/>
  <c r="AAG89" i="2"/>
  <c r="AAF89" i="2"/>
  <c r="AAE89" i="2"/>
  <c r="AAD89" i="2"/>
  <c r="AAC89" i="2"/>
  <c r="AAB89" i="2"/>
  <c r="AAA89" i="2"/>
  <c r="ZZ89" i="2"/>
  <c r="ZY89" i="2"/>
  <c r="ZX89" i="2"/>
  <c r="ZW89" i="2"/>
  <c r="ZV89" i="2"/>
  <c r="ZU89" i="2"/>
  <c r="ZT89" i="2"/>
  <c r="ZS89" i="2"/>
  <c r="ZR89" i="2"/>
  <c r="ZQ89" i="2"/>
  <c r="ZP89" i="2"/>
  <c r="ZO89" i="2"/>
  <c r="ZN89" i="2"/>
  <c r="ZM89" i="2"/>
  <c r="ZL89" i="2"/>
  <c r="ZK89" i="2"/>
  <c r="ZJ89" i="2"/>
  <c r="ZI89" i="2"/>
  <c r="ZH89" i="2"/>
  <c r="ZG89" i="2"/>
  <c r="ZF89" i="2"/>
  <c r="ZE89" i="2"/>
  <c r="ZD89" i="2"/>
  <c r="ZC89" i="2"/>
  <c r="ZB89" i="2"/>
  <c r="ZA89" i="2"/>
  <c r="YZ89" i="2"/>
  <c r="YY89" i="2"/>
  <c r="YX89" i="2"/>
  <c r="YW89" i="2"/>
  <c r="YV89" i="2"/>
  <c r="YU89" i="2"/>
  <c r="YT89" i="2"/>
  <c r="YS89" i="2"/>
  <c r="YR89" i="2"/>
  <c r="YQ89" i="2"/>
  <c r="YP89" i="2"/>
  <c r="YO89" i="2"/>
  <c r="YN89" i="2"/>
  <c r="YM89" i="2"/>
  <c r="YL89" i="2"/>
  <c r="YK89" i="2"/>
  <c r="YJ89" i="2"/>
  <c r="YI89" i="2"/>
  <c r="YH89" i="2"/>
  <c r="YG89" i="2"/>
  <c r="YF89" i="2"/>
  <c r="YE89" i="2"/>
  <c r="YD89" i="2"/>
  <c r="YC89" i="2"/>
  <c r="YB89" i="2"/>
  <c r="YA89" i="2"/>
  <c r="XZ89" i="2"/>
  <c r="XY89" i="2"/>
  <c r="XX89" i="2"/>
  <c r="XW89" i="2"/>
  <c r="XV89" i="2"/>
  <c r="XU89" i="2"/>
  <c r="XT89" i="2"/>
  <c r="XS89" i="2"/>
  <c r="XR89" i="2"/>
  <c r="XQ89" i="2"/>
  <c r="XP89" i="2"/>
  <c r="XO89" i="2"/>
  <c r="XN89" i="2"/>
  <c r="XM89" i="2"/>
  <c r="XL89" i="2"/>
  <c r="XK89" i="2"/>
  <c r="XJ89" i="2"/>
  <c r="XI89" i="2"/>
  <c r="XH89" i="2"/>
  <c r="XG89" i="2"/>
  <c r="XF89" i="2"/>
  <c r="XE89" i="2"/>
  <c r="XD89" i="2"/>
  <c r="XC89" i="2"/>
  <c r="XB89" i="2"/>
  <c r="XA89" i="2"/>
  <c r="WZ89" i="2"/>
  <c r="WY89" i="2"/>
  <c r="WX89" i="2"/>
  <c r="WW89" i="2"/>
  <c r="WV89" i="2"/>
  <c r="WU89" i="2"/>
  <c r="WT89" i="2"/>
  <c r="WS89" i="2"/>
  <c r="WR89" i="2"/>
  <c r="WQ89" i="2"/>
  <c r="WP89" i="2"/>
  <c r="WO89" i="2"/>
  <c r="WN89" i="2"/>
  <c r="WM89" i="2"/>
  <c r="WL89" i="2"/>
  <c r="WK89" i="2"/>
  <c r="WJ89" i="2"/>
  <c r="WI89" i="2"/>
  <c r="ADZ88" i="2"/>
  <c r="ADY88" i="2"/>
  <c r="ADX88" i="2"/>
  <c r="ADW88" i="2"/>
  <c r="ADV88" i="2"/>
  <c r="ADU88" i="2"/>
  <c r="ADT88" i="2"/>
  <c r="ADS88" i="2"/>
  <c r="ADR88" i="2"/>
  <c r="ADQ88" i="2"/>
  <c r="ADP88" i="2"/>
  <c r="ADO88" i="2"/>
  <c r="ADN88" i="2"/>
  <c r="ADM88" i="2"/>
  <c r="ADL88" i="2"/>
  <c r="ADK88" i="2"/>
  <c r="ADJ88" i="2"/>
  <c r="ADI88" i="2"/>
  <c r="ADH88" i="2"/>
  <c r="ADG88" i="2"/>
  <c r="ADF88" i="2"/>
  <c r="ADE88" i="2"/>
  <c r="ADD88" i="2"/>
  <c r="ADC88" i="2"/>
  <c r="ADB88" i="2"/>
  <c r="ADA88" i="2"/>
  <c r="ACZ88" i="2"/>
  <c r="ACY88" i="2"/>
  <c r="ACX88" i="2"/>
  <c r="ACW88" i="2"/>
  <c r="ACV88" i="2"/>
  <c r="ACU88" i="2"/>
  <c r="ACT88" i="2"/>
  <c r="ACS88" i="2"/>
  <c r="ACR88" i="2"/>
  <c r="ACQ88" i="2"/>
  <c r="ACP88" i="2"/>
  <c r="ACO88" i="2"/>
  <c r="ACN88" i="2"/>
  <c r="ACM88" i="2"/>
  <c r="ACL88" i="2"/>
  <c r="ACK88" i="2"/>
  <c r="ACJ88" i="2"/>
  <c r="ACI88" i="2"/>
  <c r="ACH88" i="2"/>
  <c r="ACG88" i="2"/>
  <c r="ACF88" i="2"/>
  <c r="ACE88" i="2"/>
  <c r="ACD88" i="2"/>
  <c r="ACC88" i="2"/>
  <c r="ACB88" i="2"/>
  <c r="ACA88" i="2"/>
  <c r="ABZ88" i="2"/>
  <c r="ABY88" i="2"/>
  <c r="ABX88" i="2"/>
  <c r="ABW88" i="2"/>
  <c r="ABV88" i="2"/>
  <c r="ABU88" i="2"/>
  <c r="ABT88" i="2"/>
  <c r="ABS88" i="2"/>
  <c r="ABR88" i="2"/>
  <c r="ABQ88" i="2"/>
  <c r="ABP88" i="2"/>
  <c r="ABO88" i="2"/>
  <c r="ABN88" i="2"/>
  <c r="ABM88" i="2"/>
  <c r="ABL88" i="2"/>
  <c r="ABK88" i="2"/>
  <c r="ABJ88" i="2"/>
  <c r="ABI88" i="2"/>
  <c r="ABH88" i="2"/>
  <c r="ABG88" i="2"/>
  <c r="ABF88" i="2"/>
  <c r="ABE88" i="2"/>
  <c r="ABD88" i="2"/>
  <c r="ABC88" i="2"/>
  <c r="ABB88" i="2"/>
  <c r="ABA88" i="2"/>
  <c r="AAZ88" i="2"/>
  <c r="AAY88" i="2"/>
  <c r="AAX88" i="2"/>
  <c r="AAW88" i="2"/>
  <c r="AAV88" i="2"/>
  <c r="AAU88" i="2"/>
  <c r="AAT88" i="2"/>
  <c r="AAS88" i="2"/>
  <c r="AAR88" i="2"/>
  <c r="AAQ88" i="2"/>
  <c r="AAP88" i="2"/>
  <c r="AAO88" i="2"/>
  <c r="AAN88" i="2"/>
  <c r="AAM88" i="2"/>
  <c r="AAL88" i="2"/>
  <c r="AAK88" i="2"/>
  <c r="AAJ88" i="2"/>
  <c r="AAI88" i="2"/>
  <c r="AAH88" i="2"/>
  <c r="AAG88" i="2"/>
  <c r="AAF88" i="2"/>
  <c r="AAE88" i="2"/>
  <c r="AAD88" i="2"/>
  <c r="AAC88" i="2"/>
  <c r="AAB88" i="2"/>
  <c r="AAA88" i="2"/>
  <c r="ZZ88" i="2"/>
  <c r="ZY88" i="2"/>
  <c r="ZX88" i="2"/>
  <c r="ZW88" i="2"/>
  <c r="ZV88" i="2"/>
  <c r="ZU88" i="2"/>
  <c r="ZT88" i="2"/>
  <c r="ZS88" i="2"/>
  <c r="ZR88" i="2"/>
  <c r="ZQ88" i="2"/>
  <c r="ZP88" i="2"/>
  <c r="ZO88" i="2"/>
  <c r="ZN88" i="2"/>
  <c r="ZM88" i="2"/>
  <c r="ZL88" i="2"/>
  <c r="ZK88" i="2"/>
  <c r="ZJ88" i="2"/>
  <c r="ZI88" i="2"/>
  <c r="ZH88" i="2"/>
  <c r="ZG88" i="2"/>
  <c r="ZF88" i="2"/>
  <c r="ZE88" i="2"/>
  <c r="ZD88" i="2"/>
  <c r="ZC88" i="2"/>
  <c r="ZB88" i="2"/>
  <c r="ZA88" i="2"/>
  <c r="YZ88" i="2"/>
  <c r="YY88" i="2"/>
  <c r="YX88" i="2"/>
  <c r="YW88" i="2"/>
  <c r="YV88" i="2"/>
  <c r="YU88" i="2"/>
  <c r="YT88" i="2"/>
  <c r="YS88" i="2"/>
  <c r="YR88" i="2"/>
  <c r="YQ88" i="2"/>
  <c r="YP88" i="2"/>
  <c r="YO88" i="2"/>
  <c r="YN88" i="2"/>
  <c r="YM88" i="2"/>
  <c r="YL88" i="2"/>
  <c r="YK88" i="2"/>
  <c r="YJ88" i="2"/>
  <c r="YI88" i="2"/>
  <c r="YH88" i="2"/>
  <c r="YG88" i="2"/>
  <c r="YF88" i="2"/>
  <c r="YE88" i="2"/>
  <c r="YD88" i="2"/>
  <c r="YC88" i="2"/>
  <c r="YB88" i="2"/>
  <c r="YA88" i="2"/>
  <c r="XZ88" i="2"/>
  <c r="XY88" i="2"/>
  <c r="XX88" i="2"/>
  <c r="XW88" i="2"/>
  <c r="XV88" i="2"/>
  <c r="XU88" i="2"/>
  <c r="XT88" i="2"/>
  <c r="XS88" i="2"/>
  <c r="XR88" i="2"/>
  <c r="XQ88" i="2"/>
  <c r="XP88" i="2"/>
  <c r="XO88" i="2"/>
  <c r="XN88" i="2"/>
  <c r="XM88" i="2"/>
  <c r="XL88" i="2"/>
  <c r="XK88" i="2"/>
  <c r="XJ88" i="2"/>
  <c r="XI88" i="2"/>
  <c r="XH88" i="2"/>
  <c r="XG88" i="2"/>
  <c r="XF88" i="2"/>
  <c r="XE88" i="2"/>
  <c r="XD88" i="2"/>
  <c r="XC88" i="2"/>
  <c r="XB88" i="2"/>
  <c r="XA88" i="2"/>
  <c r="WZ88" i="2"/>
  <c r="WY88" i="2"/>
  <c r="WX88" i="2"/>
  <c r="WW88" i="2"/>
  <c r="WV88" i="2"/>
  <c r="WU88" i="2"/>
  <c r="WT88" i="2"/>
  <c r="WS88" i="2"/>
  <c r="WR88" i="2"/>
  <c r="WQ88" i="2"/>
  <c r="WP88" i="2"/>
  <c r="WO88" i="2"/>
  <c r="WN88" i="2"/>
  <c r="WM88" i="2"/>
  <c r="WL88" i="2"/>
  <c r="WK88" i="2"/>
  <c r="WJ88" i="2"/>
  <c r="WI88" i="2"/>
  <c r="ADZ87" i="2"/>
  <c r="ADY87" i="2"/>
  <c r="ADX87" i="2"/>
  <c r="ADW87" i="2"/>
  <c r="ADV87" i="2"/>
  <c r="ADU87" i="2"/>
  <c r="ADT87" i="2"/>
  <c r="ADS87" i="2"/>
  <c r="ADR87" i="2"/>
  <c r="ADQ87" i="2"/>
  <c r="ADP87" i="2"/>
  <c r="ADO87" i="2"/>
  <c r="ADN87" i="2"/>
  <c r="ADM87" i="2"/>
  <c r="ADL87" i="2"/>
  <c r="ADK87" i="2"/>
  <c r="ADJ87" i="2"/>
  <c r="ADI87" i="2"/>
  <c r="ADH87" i="2"/>
  <c r="ADG87" i="2"/>
  <c r="ADF87" i="2"/>
  <c r="ADE87" i="2"/>
  <c r="ADD87" i="2"/>
  <c r="ADC87" i="2"/>
  <c r="ADB87" i="2"/>
  <c r="ADA87" i="2"/>
  <c r="ACZ87" i="2"/>
  <c r="ACY87" i="2"/>
  <c r="ACX87" i="2"/>
  <c r="ACW87" i="2"/>
  <c r="ACV87" i="2"/>
  <c r="ACU87" i="2"/>
  <c r="ACT87" i="2"/>
  <c r="ACS87" i="2"/>
  <c r="ACR87" i="2"/>
  <c r="ACQ87" i="2"/>
  <c r="ACP87" i="2"/>
  <c r="ACO87" i="2"/>
  <c r="ACN87" i="2"/>
  <c r="ACM87" i="2"/>
  <c r="ACL87" i="2"/>
  <c r="ACK87" i="2"/>
  <c r="ACJ87" i="2"/>
  <c r="ACI87" i="2"/>
  <c r="ACH87" i="2"/>
  <c r="ACG87" i="2"/>
  <c r="ACF87" i="2"/>
  <c r="ACE87" i="2"/>
  <c r="ACD87" i="2"/>
  <c r="ACC87" i="2"/>
  <c r="ACB87" i="2"/>
  <c r="ACA87" i="2"/>
  <c r="ABZ87" i="2"/>
  <c r="ABY87" i="2"/>
  <c r="ABX87" i="2"/>
  <c r="ABW87" i="2"/>
  <c r="ABV87" i="2"/>
  <c r="ABU87" i="2"/>
  <c r="ABT87" i="2"/>
  <c r="ABS87" i="2"/>
  <c r="ABR87" i="2"/>
  <c r="ABQ87" i="2"/>
  <c r="ABP87" i="2"/>
  <c r="ABO87" i="2"/>
  <c r="ABN87" i="2"/>
  <c r="ABM87" i="2"/>
  <c r="ABL87" i="2"/>
  <c r="ABK87" i="2"/>
  <c r="ABJ87" i="2"/>
  <c r="ABI87" i="2"/>
  <c r="ABH87" i="2"/>
  <c r="ABG87" i="2"/>
  <c r="ABF87" i="2"/>
  <c r="ABE87" i="2"/>
  <c r="ABD87" i="2"/>
  <c r="ABC87" i="2"/>
  <c r="ABB87" i="2"/>
  <c r="ABA87" i="2"/>
  <c r="AAZ87" i="2"/>
  <c r="AAY87" i="2"/>
  <c r="AAX87" i="2"/>
  <c r="AAW87" i="2"/>
  <c r="AAV87" i="2"/>
  <c r="AAU87" i="2"/>
  <c r="AAT87" i="2"/>
  <c r="AAS87" i="2"/>
  <c r="AAR87" i="2"/>
  <c r="AAQ87" i="2"/>
  <c r="AAP87" i="2"/>
  <c r="AAO87" i="2"/>
  <c r="AAN87" i="2"/>
  <c r="AAM87" i="2"/>
  <c r="AAL87" i="2"/>
  <c r="AAK87" i="2"/>
  <c r="AAJ87" i="2"/>
  <c r="AAI87" i="2"/>
  <c r="AAH87" i="2"/>
  <c r="AAG87" i="2"/>
  <c r="AAF87" i="2"/>
  <c r="AAE87" i="2"/>
  <c r="AAD87" i="2"/>
  <c r="AAC87" i="2"/>
  <c r="AAB87" i="2"/>
  <c r="AAA87" i="2"/>
  <c r="ZZ87" i="2"/>
  <c r="ZY87" i="2"/>
  <c r="ZX87" i="2"/>
  <c r="ZW87" i="2"/>
  <c r="ZV87" i="2"/>
  <c r="ZU87" i="2"/>
  <c r="ZT87" i="2"/>
  <c r="ZS87" i="2"/>
  <c r="ZR87" i="2"/>
  <c r="ZQ87" i="2"/>
  <c r="ZP87" i="2"/>
  <c r="ZO87" i="2"/>
  <c r="ZN87" i="2"/>
  <c r="ZM87" i="2"/>
  <c r="ZL87" i="2"/>
  <c r="ZK87" i="2"/>
  <c r="ZJ87" i="2"/>
  <c r="ZI87" i="2"/>
  <c r="ZH87" i="2"/>
  <c r="ZG87" i="2"/>
  <c r="ZF87" i="2"/>
  <c r="ZE87" i="2"/>
  <c r="ZD87" i="2"/>
  <c r="ZC87" i="2"/>
  <c r="ZB87" i="2"/>
  <c r="ZA87" i="2"/>
  <c r="YZ87" i="2"/>
  <c r="YY87" i="2"/>
  <c r="YX87" i="2"/>
  <c r="YW87" i="2"/>
  <c r="YV87" i="2"/>
  <c r="YU87" i="2"/>
  <c r="YT87" i="2"/>
  <c r="YS87" i="2"/>
  <c r="YR87" i="2"/>
  <c r="YQ87" i="2"/>
  <c r="YP87" i="2"/>
  <c r="YO87" i="2"/>
  <c r="YN87" i="2"/>
  <c r="YM87" i="2"/>
  <c r="YL87" i="2"/>
  <c r="YK87" i="2"/>
  <c r="YJ87" i="2"/>
  <c r="YI87" i="2"/>
  <c r="YH87" i="2"/>
  <c r="YG87" i="2"/>
  <c r="YF87" i="2"/>
  <c r="YE87" i="2"/>
  <c r="YD87" i="2"/>
  <c r="YC87" i="2"/>
  <c r="YB87" i="2"/>
  <c r="YA87" i="2"/>
  <c r="XZ87" i="2"/>
  <c r="XY87" i="2"/>
  <c r="XX87" i="2"/>
  <c r="XW87" i="2"/>
  <c r="XV87" i="2"/>
  <c r="XU87" i="2"/>
  <c r="XT87" i="2"/>
  <c r="XS87" i="2"/>
  <c r="XR87" i="2"/>
  <c r="XQ87" i="2"/>
  <c r="XP87" i="2"/>
  <c r="XO87" i="2"/>
  <c r="XN87" i="2"/>
  <c r="XM87" i="2"/>
  <c r="XL87" i="2"/>
  <c r="XK87" i="2"/>
  <c r="XJ87" i="2"/>
  <c r="XI87" i="2"/>
  <c r="XH87" i="2"/>
  <c r="XG87" i="2"/>
  <c r="XF87" i="2"/>
  <c r="XE87" i="2"/>
  <c r="XD87" i="2"/>
  <c r="XC87" i="2"/>
  <c r="XB87" i="2"/>
  <c r="XA87" i="2"/>
  <c r="WZ87" i="2"/>
  <c r="WY87" i="2"/>
  <c r="WX87" i="2"/>
  <c r="WW87" i="2"/>
  <c r="WV87" i="2"/>
  <c r="WU87" i="2"/>
  <c r="WT87" i="2"/>
  <c r="WS87" i="2"/>
  <c r="WR87" i="2"/>
  <c r="WQ87" i="2"/>
  <c r="WP87" i="2"/>
  <c r="WO87" i="2"/>
  <c r="WN87" i="2"/>
  <c r="WM87" i="2"/>
  <c r="WL87" i="2"/>
  <c r="WK87" i="2"/>
  <c r="WJ87" i="2"/>
  <c r="WI87" i="2"/>
  <c r="ADZ86" i="2"/>
  <c r="ADY86" i="2"/>
  <c r="ADX86" i="2"/>
  <c r="ADW86" i="2"/>
  <c r="ADV86" i="2"/>
  <c r="ADU86" i="2"/>
  <c r="ADT86" i="2"/>
  <c r="ADS86" i="2"/>
  <c r="ADR86" i="2"/>
  <c r="ADQ86" i="2"/>
  <c r="ADP86" i="2"/>
  <c r="ADO86" i="2"/>
  <c r="ADN86" i="2"/>
  <c r="ADM86" i="2"/>
  <c r="ADL86" i="2"/>
  <c r="ADK86" i="2"/>
  <c r="ADJ86" i="2"/>
  <c r="ADI86" i="2"/>
  <c r="ADH86" i="2"/>
  <c r="ADG86" i="2"/>
  <c r="ADF86" i="2"/>
  <c r="ADE86" i="2"/>
  <c r="ADD86" i="2"/>
  <c r="ADC86" i="2"/>
  <c r="ADB86" i="2"/>
  <c r="ADA86" i="2"/>
  <c r="ACZ86" i="2"/>
  <c r="ACY86" i="2"/>
  <c r="ACX86" i="2"/>
  <c r="ACW86" i="2"/>
  <c r="ACV86" i="2"/>
  <c r="ACU86" i="2"/>
  <c r="ACT86" i="2"/>
  <c r="ACS86" i="2"/>
  <c r="ACR86" i="2"/>
  <c r="ACQ86" i="2"/>
  <c r="ACP86" i="2"/>
  <c r="ACO86" i="2"/>
  <c r="ACN86" i="2"/>
  <c r="ACM86" i="2"/>
  <c r="ACL86" i="2"/>
  <c r="ACK86" i="2"/>
  <c r="ACJ86" i="2"/>
  <c r="ACI86" i="2"/>
  <c r="ACH86" i="2"/>
  <c r="ACG86" i="2"/>
  <c r="ACF86" i="2"/>
  <c r="ACE86" i="2"/>
  <c r="ACD86" i="2"/>
  <c r="ACC86" i="2"/>
  <c r="ACB86" i="2"/>
  <c r="ACA86" i="2"/>
  <c r="ABZ86" i="2"/>
  <c r="ABY86" i="2"/>
  <c r="ABX86" i="2"/>
  <c r="ABW86" i="2"/>
  <c r="ABV86" i="2"/>
  <c r="ABU86" i="2"/>
  <c r="ABT86" i="2"/>
  <c r="ABS86" i="2"/>
  <c r="ABR86" i="2"/>
  <c r="ABQ86" i="2"/>
  <c r="ABP86" i="2"/>
  <c r="ABO86" i="2"/>
  <c r="ABN86" i="2"/>
  <c r="ABM86" i="2"/>
  <c r="ABL86" i="2"/>
  <c r="ABK86" i="2"/>
  <c r="ABJ86" i="2"/>
  <c r="ABI86" i="2"/>
  <c r="ABH86" i="2"/>
  <c r="ABG86" i="2"/>
  <c r="ABF86" i="2"/>
  <c r="ABE86" i="2"/>
  <c r="ABD86" i="2"/>
  <c r="ABC86" i="2"/>
  <c r="ABB86" i="2"/>
  <c r="ABA86" i="2"/>
  <c r="AAZ86" i="2"/>
  <c r="AAY86" i="2"/>
  <c r="AAX86" i="2"/>
  <c r="AAW86" i="2"/>
  <c r="AAV86" i="2"/>
  <c r="AAU86" i="2"/>
  <c r="AAT86" i="2"/>
  <c r="AAS86" i="2"/>
  <c r="AAR86" i="2"/>
  <c r="AAQ86" i="2"/>
  <c r="AAP86" i="2"/>
  <c r="AAO86" i="2"/>
  <c r="AAN86" i="2"/>
  <c r="AAM86" i="2"/>
  <c r="AAL86" i="2"/>
  <c r="AAK86" i="2"/>
  <c r="AAJ86" i="2"/>
  <c r="AAI86" i="2"/>
  <c r="AAH86" i="2"/>
  <c r="AAG86" i="2"/>
  <c r="AAF86" i="2"/>
  <c r="AAE86" i="2"/>
  <c r="AAD86" i="2"/>
  <c r="AAC86" i="2"/>
  <c r="AAB86" i="2"/>
  <c r="AAA86" i="2"/>
  <c r="ZZ86" i="2"/>
  <c r="ZY86" i="2"/>
  <c r="ZX86" i="2"/>
  <c r="ZW86" i="2"/>
  <c r="ZV86" i="2"/>
  <c r="ZU86" i="2"/>
  <c r="ZT86" i="2"/>
  <c r="ZS86" i="2"/>
  <c r="ZR86" i="2"/>
  <c r="ZQ86" i="2"/>
  <c r="ZP86" i="2"/>
  <c r="ZO86" i="2"/>
  <c r="ZN86" i="2"/>
  <c r="ZM86" i="2"/>
  <c r="ZL86" i="2"/>
  <c r="ZK86" i="2"/>
  <c r="ZJ86" i="2"/>
  <c r="ZI86" i="2"/>
  <c r="ZH86" i="2"/>
  <c r="ZG86" i="2"/>
  <c r="ZF86" i="2"/>
  <c r="ZE86" i="2"/>
  <c r="ZD86" i="2"/>
  <c r="ZC86" i="2"/>
  <c r="ZB86" i="2"/>
  <c r="ZA86" i="2"/>
  <c r="YZ86" i="2"/>
  <c r="YY86" i="2"/>
  <c r="YX86" i="2"/>
  <c r="YW86" i="2"/>
  <c r="YV86" i="2"/>
  <c r="YU86" i="2"/>
  <c r="YT86" i="2"/>
  <c r="YS86" i="2"/>
  <c r="YR86" i="2"/>
  <c r="YQ86" i="2"/>
  <c r="YP86" i="2"/>
  <c r="YO86" i="2"/>
  <c r="YN86" i="2"/>
  <c r="YM86" i="2"/>
  <c r="YL86" i="2"/>
  <c r="YK86" i="2"/>
  <c r="YJ86" i="2"/>
  <c r="YI86" i="2"/>
  <c r="YH86" i="2"/>
  <c r="YG86" i="2"/>
  <c r="YF86" i="2"/>
  <c r="YE86" i="2"/>
  <c r="YD86" i="2"/>
  <c r="YC86" i="2"/>
  <c r="YB86" i="2"/>
  <c r="YA86" i="2"/>
  <c r="XZ86" i="2"/>
  <c r="XY86" i="2"/>
  <c r="XX86" i="2"/>
  <c r="XW86" i="2"/>
  <c r="XV86" i="2"/>
  <c r="XU86" i="2"/>
  <c r="XT86" i="2"/>
  <c r="XS86" i="2"/>
  <c r="XR86" i="2"/>
  <c r="XQ86" i="2"/>
  <c r="XP86" i="2"/>
  <c r="XO86" i="2"/>
  <c r="XN86" i="2"/>
  <c r="XM86" i="2"/>
  <c r="XL86" i="2"/>
  <c r="XK86" i="2"/>
  <c r="XJ86" i="2"/>
  <c r="XI86" i="2"/>
  <c r="XH86" i="2"/>
  <c r="XG86" i="2"/>
  <c r="XF86" i="2"/>
  <c r="XE86" i="2"/>
  <c r="XD86" i="2"/>
  <c r="XC86" i="2"/>
  <c r="XB86" i="2"/>
  <c r="XA86" i="2"/>
  <c r="WZ86" i="2"/>
  <c r="WY86" i="2"/>
  <c r="WX86" i="2"/>
  <c r="WW86" i="2"/>
  <c r="WV86" i="2"/>
  <c r="WU86" i="2"/>
  <c r="WT86" i="2"/>
  <c r="WS86" i="2"/>
  <c r="WR86" i="2"/>
  <c r="WQ86" i="2"/>
  <c r="WP86" i="2"/>
  <c r="WO86" i="2"/>
  <c r="WN86" i="2"/>
  <c r="WM86" i="2"/>
  <c r="WL86" i="2"/>
  <c r="WK86" i="2"/>
  <c r="WJ86" i="2"/>
  <c r="WI86" i="2"/>
  <c r="ADZ85" i="2"/>
  <c r="ADY85" i="2"/>
  <c r="ADX85" i="2"/>
  <c r="ADW85" i="2"/>
  <c r="ADV85" i="2"/>
  <c r="ADU85" i="2"/>
  <c r="ADT85" i="2"/>
  <c r="ADS85" i="2"/>
  <c r="ADR85" i="2"/>
  <c r="ADQ85" i="2"/>
  <c r="ADP85" i="2"/>
  <c r="ADO85" i="2"/>
  <c r="ADN85" i="2"/>
  <c r="ADM85" i="2"/>
  <c r="ADL85" i="2"/>
  <c r="ADK85" i="2"/>
  <c r="ADJ85" i="2"/>
  <c r="ADI85" i="2"/>
  <c r="ADH85" i="2"/>
  <c r="ADG85" i="2"/>
  <c r="ADF85" i="2"/>
  <c r="ADE85" i="2"/>
  <c r="ADD85" i="2"/>
  <c r="ADC85" i="2"/>
  <c r="ADB85" i="2"/>
  <c r="ADA85" i="2"/>
  <c r="ACZ85" i="2"/>
  <c r="ACY85" i="2"/>
  <c r="ACX85" i="2"/>
  <c r="ACW85" i="2"/>
  <c r="ACV85" i="2"/>
  <c r="ACU85" i="2"/>
  <c r="ACT85" i="2"/>
  <c r="ACS85" i="2"/>
  <c r="ACR85" i="2"/>
  <c r="ACQ85" i="2"/>
  <c r="ACP85" i="2"/>
  <c r="ACO85" i="2"/>
  <c r="ACN85" i="2"/>
  <c r="ACM85" i="2"/>
  <c r="ACL85" i="2"/>
  <c r="ACK85" i="2"/>
  <c r="ACJ85" i="2"/>
  <c r="ACI85" i="2"/>
  <c r="ACH85" i="2"/>
  <c r="ACG85" i="2"/>
  <c r="ACF85" i="2"/>
  <c r="ACE85" i="2"/>
  <c r="ACD85" i="2"/>
  <c r="ACC85" i="2"/>
  <c r="ACB85" i="2"/>
  <c r="ACA85" i="2"/>
  <c r="ABZ85" i="2"/>
  <c r="ABY85" i="2"/>
  <c r="ABX85" i="2"/>
  <c r="ABW85" i="2"/>
  <c r="ABV85" i="2"/>
  <c r="ABU85" i="2"/>
  <c r="ABT85" i="2"/>
  <c r="ABS85" i="2"/>
  <c r="ABR85" i="2"/>
  <c r="ABQ85" i="2"/>
  <c r="ABP85" i="2"/>
  <c r="ABO85" i="2"/>
  <c r="ABN85" i="2"/>
  <c r="ABM85" i="2"/>
  <c r="ABL85" i="2"/>
  <c r="ABK85" i="2"/>
  <c r="ABJ85" i="2"/>
  <c r="ABI85" i="2"/>
  <c r="ABH85" i="2"/>
  <c r="ABG85" i="2"/>
  <c r="ABF85" i="2"/>
  <c r="ABE85" i="2"/>
  <c r="ABD85" i="2"/>
  <c r="ABC85" i="2"/>
  <c r="ABB85" i="2"/>
  <c r="ABA85" i="2"/>
  <c r="AAZ85" i="2"/>
  <c r="AAY85" i="2"/>
  <c r="AAX85" i="2"/>
  <c r="AAW85" i="2"/>
  <c r="AAV85" i="2"/>
  <c r="AAU85" i="2"/>
  <c r="AAT85" i="2"/>
  <c r="AAS85" i="2"/>
  <c r="AAR85" i="2"/>
  <c r="AAQ85" i="2"/>
  <c r="AAP85" i="2"/>
  <c r="AAO85" i="2"/>
  <c r="AAN85" i="2"/>
  <c r="AAM85" i="2"/>
  <c r="AAL85" i="2"/>
  <c r="AAK85" i="2"/>
  <c r="AAJ85" i="2"/>
  <c r="AAI85" i="2"/>
  <c r="AAH85" i="2"/>
  <c r="AAG85" i="2"/>
  <c r="AAF85" i="2"/>
  <c r="AAE85" i="2"/>
  <c r="AAD85" i="2"/>
  <c r="AAC85" i="2"/>
  <c r="AAB85" i="2"/>
  <c r="AAA85" i="2"/>
  <c r="ZZ85" i="2"/>
  <c r="ZY85" i="2"/>
  <c r="ZX85" i="2"/>
  <c r="ZW85" i="2"/>
  <c r="ZV85" i="2"/>
  <c r="ZU85" i="2"/>
  <c r="ZT85" i="2"/>
  <c r="ZS85" i="2"/>
  <c r="ZR85" i="2"/>
  <c r="ZQ85" i="2"/>
  <c r="ZP85" i="2"/>
  <c r="ZO85" i="2"/>
  <c r="ZN85" i="2"/>
  <c r="ZM85" i="2"/>
  <c r="ZL85" i="2"/>
  <c r="ZK85" i="2"/>
  <c r="ZJ85" i="2"/>
  <c r="ZI85" i="2"/>
  <c r="ZH85" i="2"/>
  <c r="ZG85" i="2"/>
  <c r="ZF85" i="2"/>
  <c r="ZE85" i="2"/>
  <c r="ZD85" i="2"/>
  <c r="ZC85" i="2"/>
  <c r="ZB85" i="2"/>
  <c r="ZA85" i="2"/>
  <c r="YZ85" i="2"/>
  <c r="YY85" i="2"/>
  <c r="YX85" i="2"/>
  <c r="YW85" i="2"/>
  <c r="YV85" i="2"/>
  <c r="YU85" i="2"/>
  <c r="YT85" i="2"/>
  <c r="YS85" i="2"/>
  <c r="YR85" i="2"/>
  <c r="YQ85" i="2"/>
  <c r="YP85" i="2"/>
  <c r="YO85" i="2"/>
  <c r="YN85" i="2"/>
  <c r="YM85" i="2"/>
  <c r="YL85" i="2"/>
  <c r="YK85" i="2"/>
  <c r="YJ85" i="2"/>
  <c r="YI85" i="2"/>
  <c r="YH85" i="2"/>
  <c r="YG85" i="2"/>
  <c r="YF85" i="2"/>
  <c r="YE85" i="2"/>
  <c r="YD85" i="2"/>
  <c r="YC85" i="2"/>
  <c r="YB85" i="2"/>
  <c r="YA85" i="2"/>
  <c r="XZ85" i="2"/>
  <c r="XY85" i="2"/>
  <c r="XX85" i="2"/>
  <c r="XW85" i="2"/>
  <c r="XV85" i="2"/>
  <c r="XU85" i="2"/>
  <c r="XT85" i="2"/>
  <c r="XS85" i="2"/>
  <c r="XR85" i="2"/>
  <c r="XQ85" i="2"/>
  <c r="XP85" i="2"/>
  <c r="XO85" i="2"/>
  <c r="XN85" i="2"/>
  <c r="XM85" i="2"/>
  <c r="XL85" i="2"/>
  <c r="XK85" i="2"/>
  <c r="XJ85" i="2"/>
  <c r="XI85" i="2"/>
  <c r="XH85" i="2"/>
  <c r="XG85" i="2"/>
  <c r="XF85" i="2"/>
  <c r="XE85" i="2"/>
  <c r="XD85" i="2"/>
  <c r="XC85" i="2"/>
  <c r="XB85" i="2"/>
  <c r="XA85" i="2"/>
  <c r="WZ85" i="2"/>
  <c r="WY85" i="2"/>
  <c r="WX85" i="2"/>
  <c r="WW85" i="2"/>
  <c r="WV85" i="2"/>
  <c r="WU85" i="2"/>
  <c r="WT85" i="2"/>
  <c r="WS85" i="2"/>
  <c r="WR85" i="2"/>
  <c r="WQ85" i="2"/>
  <c r="WP85" i="2"/>
  <c r="WO85" i="2"/>
  <c r="WN85" i="2"/>
  <c r="WM85" i="2"/>
  <c r="WL85" i="2"/>
  <c r="WK85" i="2"/>
  <c r="WJ85" i="2"/>
  <c r="WI85" i="2"/>
  <c r="ADZ84" i="2"/>
  <c r="ADY84" i="2"/>
  <c r="ADX84" i="2"/>
  <c r="ADW84" i="2"/>
  <c r="ADV84" i="2"/>
  <c r="ADU84" i="2"/>
  <c r="ADT84" i="2"/>
  <c r="ADS84" i="2"/>
  <c r="ADR84" i="2"/>
  <c r="ADQ84" i="2"/>
  <c r="ADP84" i="2"/>
  <c r="ADO84" i="2"/>
  <c r="ADN84" i="2"/>
  <c r="ADM84" i="2"/>
  <c r="ADL84" i="2"/>
  <c r="ADK84" i="2"/>
  <c r="ADJ84" i="2"/>
  <c r="ADI84" i="2"/>
  <c r="ADH84" i="2"/>
  <c r="ADG84" i="2"/>
  <c r="ADF84" i="2"/>
  <c r="ADE84" i="2"/>
  <c r="ADD84" i="2"/>
  <c r="ADC84" i="2"/>
  <c r="ADB84" i="2"/>
  <c r="ADA84" i="2"/>
  <c r="ACZ84" i="2"/>
  <c r="ACY84" i="2"/>
  <c r="ACX84" i="2"/>
  <c r="ACW84" i="2"/>
  <c r="ACV84" i="2"/>
  <c r="ACU84" i="2"/>
  <c r="ACT84" i="2"/>
  <c r="ACS84" i="2"/>
  <c r="ACR84" i="2"/>
  <c r="ACQ84" i="2"/>
  <c r="ACP84" i="2"/>
  <c r="ACO84" i="2"/>
  <c r="ACN84" i="2"/>
  <c r="ACM84" i="2"/>
  <c r="ACL84" i="2"/>
  <c r="ACK84" i="2"/>
  <c r="ACJ84" i="2"/>
  <c r="ACI84" i="2"/>
  <c r="ACH84" i="2"/>
  <c r="ACG84" i="2"/>
  <c r="ACF84" i="2"/>
  <c r="ACE84" i="2"/>
  <c r="ACD84" i="2"/>
  <c r="ACC84" i="2"/>
  <c r="ACB84" i="2"/>
  <c r="ACA84" i="2"/>
  <c r="ABZ84" i="2"/>
  <c r="ABY84" i="2"/>
  <c r="ABX84" i="2"/>
  <c r="ABW84" i="2"/>
  <c r="ABV84" i="2"/>
  <c r="ABU84" i="2"/>
  <c r="ABT84" i="2"/>
  <c r="ABS84" i="2"/>
  <c r="ABR84" i="2"/>
  <c r="ABQ84" i="2"/>
  <c r="ABP84" i="2"/>
  <c r="ABO84" i="2"/>
  <c r="ABN84" i="2"/>
  <c r="ABM84" i="2"/>
  <c r="ABL84" i="2"/>
  <c r="ABK84" i="2"/>
  <c r="ABJ84" i="2"/>
  <c r="ABI84" i="2"/>
  <c r="ABH84" i="2"/>
  <c r="ABG84" i="2"/>
  <c r="ABF84" i="2"/>
  <c r="ABE84" i="2"/>
  <c r="ABD84" i="2"/>
  <c r="ABC84" i="2"/>
  <c r="ABB84" i="2"/>
  <c r="ABA84" i="2"/>
  <c r="AAZ84" i="2"/>
  <c r="AAY84" i="2"/>
  <c r="AAX84" i="2"/>
  <c r="AAW84" i="2"/>
  <c r="AAV84" i="2"/>
  <c r="AAU84" i="2"/>
  <c r="AAT84" i="2"/>
  <c r="AAS84" i="2"/>
  <c r="AAR84" i="2"/>
  <c r="AAQ84" i="2"/>
  <c r="AAP84" i="2"/>
  <c r="AAO84" i="2"/>
  <c r="AAN84" i="2"/>
  <c r="AAM84" i="2"/>
  <c r="AAL84" i="2"/>
  <c r="AAK84" i="2"/>
  <c r="AAJ84" i="2"/>
  <c r="AAI84" i="2"/>
  <c r="AAH84" i="2"/>
  <c r="AAG84" i="2"/>
  <c r="AAF84" i="2"/>
  <c r="AAE84" i="2"/>
  <c r="AAD84" i="2"/>
  <c r="AAC84" i="2"/>
  <c r="AAB84" i="2"/>
  <c r="AAA84" i="2"/>
  <c r="ZZ84" i="2"/>
  <c r="ZY84" i="2"/>
  <c r="ZX84" i="2"/>
  <c r="ZW84" i="2"/>
  <c r="ZV84" i="2"/>
  <c r="ZU84" i="2"/>
  <c r="ZT84" i="2"/>
  <c r="ZS84" i="2"/>
  <c r="ZR84" i="2"/>
  <c r="ZQ84" i="2"/>
  <c r="ZP84" i="2"/>
  <c r="ZO84" i="2"/>
  <c r="ZN84" i="2"/>
  <c r="ZM84" i="2"/>
  <c r="ZL84" i="2"/>
  <c r="ZK84" i="2"/>
  <c r="ZJ84" i="2"/>
  <c r="ZI84" i="2"/>
  <c r="ZH84" i="2"/>
  <c r="ZG84" i="2"/>
  <c r="ZF84" i="2"/>
  <c r="ZE84" i="2"/>
  <c r="ZD84" i="2"/>
  <c r="ZC84" i="2"/>
  <c r="ZB84" i="2"/>
  <c r="ZA84" i="2"/>
  <c r="YZ84" i="2"/>
  <c r="YY84" i="2"/>
  <c r="YX84" i="2"/>
  <c r="YW84" i="2"/>
  <c r="YV84" i="2"/>
  <c r="YU84" i="2"/>
  <c r="YT84" i="2"/>
  <c r="YS84" i="2"/>
  <c r="YR84" i="2"/>
  <c r="YQ84" i="2"/>
  <c r="YP84" i="2"/>
  <c r="YO84" i="2"/>
  <c r="YN84" i="2"/>
  <c r="YM84" i="2"/>
  <c r="YL84" i="2"/>
  <c r="YK84" i="2"/>
  <c r="YJ84" i="2"/>
  <c r="YI84" i="2"/>
  <c r="YH84" i="2"/>
  <c r="YG84" i="2"/>
  <c r="YF84" i="2"/>
  <c r="YE84" i="2"/>
  <c r="YD84" i="2"/>
  <c r="YC84" i="2"/>
  <c r="YB84" i="2"/>
  <c r="YA84" i="2"/>
  <c r="XZ84" i="2"/>
  <c r="XY84" i="2"/>
  <c r="XX84" i="2"/>
  <c r="XW84" i="2"/>
  <c r="XV84" i="2"/>
  <c r="XU84" i="2"/>
  <c r="XT84" i="2"/>
  <c r="XS84" i="2"/>
  <c r="XR84" i="2"/>
  <c r="XQ84" i="2"/>
  <c r="XP84" i="2"/>
  <c r="XO84" i="2"/>
  <c r="XN84" i="2"/>
  <c r="XM84" i="2"/>
  <c r="XL84" i="2"/>
  <c r="XK84" i="2"/>
  <c r="XJ84" i="2"/>
  <c r="XI84" i="2"/>
  <c r="XH84" i="2"/>
  <c r="XG84" i="2"/>
  <c r="XF84" i="2"/>
  <c r="XE84" i="2"/>
  <c r="XD84" i="2"/>
  <c r="XC84" i="2"/>
  <c r="XB84" i="2"/>
  <c r="XA84" i="2"/>
  <c r="WZ84" i="2"/>
  <c r="WY84" i="2"/>
  <c r="WX84" i="2"/>
  <c r="WW84" i="2"/>
  <c r="WV84" i="2"/>
  <c r="WU84" i="2"/>
  <c r="WT84" i="2"/>
  <c r="WS84" i="2"/>
  <c r="WR84" i="2"/>
  <c r="WQ84" i="2"/>
  <c r="WP84" i="2"/>
  <c r="WO84" i="2"/>
  <c r="WN84" i="2"/>
  <c r="WM84" i="2"/>
  <c r="WL84" i="2"/>
  <c r="WK84" i="2"/>
  <c r="WJ84" i="2"/>
  <c r="WI84" i="2"/>
  <c r="ADZ83" i="2"/>
  <c r="ADY83" i="2"/>
  <c r="ADX83" i="2"/>
  <c r="ADW83" i="2"/>
  <c r="ADV83" i="2"/>
  <c r="ADU83" i="2"/>
  <c r="ADT83" i="2"/>
  <c r="ADS83" i="2"/>
  <c r="ADR83" i="2"/>
  <c r="ADQ83" i="2"/>
  <c r="ADP83" i="2"/>
  <c r="ADO83" i="2"/>
  <c r="ADN83" i="2"/>
  <c r="ADM83" i="2"/>
  <c r="ADL83" i="2"/>
  <c r="ADK83" i="2"/>
  <c r="ADJ83" i="2"/>
  <c r="ADI83" i="2"/>
  <c r="ADH83" i="2"/>
  <c r="ADG83" i="2"/>
  <c r="ADF83" i="2"/>
  <c r="ADE83" i="2"/>
  <c r="ADD83" i="2"/>
  <c r="ADC83" i="2"/>
  <c r="ADB83" i="2"/>
  <c r="ADA83" i="2"/>
  <c r="ACZ83" i="2"/>
  <c r="ACY83" i="2"/>
  <c r="ACX83" i="2"/>
  <c r="ACW83" i="2"/>
  <c r="ACV83" i="2"/>
  <c r="ACU83" i="2"/>
  <c r="ACT83" i="2"/>
  <c r="ACS83" i="2"/>
  <c r="ACR83" i="2"/>
  <c r="ACQ83" i="2"/>
  <c r="ACP83" i="2"/>
  <c r="ACO83" i="2"/>
  <c r="ACN83" i="2"/>
  <c r="ACM83" i="2"/>
  <c r="ACL83" i="2"/>
  <c r="ACK83" i="2"/>
  <c r="ACJ83" i="2"/>
  <c r="ACI83" i="2"/>
  <c r="ACH83" i="2"/>
  <c r="ACG83" i="2"/>
  <c r="ACF83" i="2"/>
  <c r="ACE83" i="2"/>
  <c r="ACD83" i="2"/>
  <c r="ACC83" i="2"/>
  <c r="ACB83" i="2"/>
  <c r="ACA83" i="2"/>
  <c r="ABZ83" i="2"/>
  <c r="ABY83" i="2"/>
  <c r="ABX83" i="2"/>
  <c r="ABW83" i="2"/>
  <c r="ABV83" i="2"/>
  <c r="ABU83" i="2"/>
  <c r="ABT83" i="2"/>
  <c r="ABS83" i="2"/>
  <c r="ABR83" i="2"/>
  <c r="ABQ83" i="2"/>
  <c r="ABP83" i="2"/>
  <c r="ABO83" i="2"/>
  <c r="ABN83" i="2"/>
  <c r="ABM83" i="2"/>
  <c r="ABL83" i="2"/>
  <c r="ABK83" i="2"/>
  <c r="ABJ83" i="2"/>
  <c r="ABI83" i="2"/>
  <c r="ABH83" i="2"/>
  <c r="ABG83" i="2"/>
  <c r="ABF83" i="2"/>
  <c r="ABE83" i="2"/>
  <c r="ABD83" i="2"/>
  <c r="ABC83" i="2"/>
  <c r="ABB83" i="2"/>
  <c r="ABA83" i="2"/>
  <c r="AAZ83" i="2"/>
  <c r="AAY83" i="2"/>
  <c r="AAX83" i="2"/>
  <c r="AAW83" i="2"/>
  <c r="AAV83" i="2"/>
  <c r="AAU83" i="2"/>
  <c r="AAT83" i="2"/>
  <c r="AAS83" i="2"/>
  <c r="AAR83" i="2"/>
  <c r="AAQ83" i="2"/>
  <c r="AAP83" i="2"/>
  <c r="AAO83" i="2"/>
  <c r="AAN83" i="2"/>
  <c r="AAM83" i="2"/>
  <c r="AAL83" i="2"/>
  <c r="AAK83" i="2"/>
  <c r="AAJ83" i="2"/>
  <c r="AAI83" i="2"/>
  <c r="AAH83" i="2"/>
  <c r="AAG83" i="2"/>
  <c r="AAF83" i="2"/>
  <c r="AAE83" i="2"/>
  <c r="AAD83" i="2"/>
  <c r="AAC83" i="2"/>
  <c r="AAB83" i="2"/>
  <c r="AAA83" i="2"/>
  <c r="ZZ83" i="2"/>
  <c r="ZY83" i="2"/>
  <c r="ZX83" i="2"/>
  <c r="ZW83" i="2"/>
  <c r="ZV83" i="2"/>
  <c r="ZU83" i="2"/>
  <c r="ZT83" i="2"/>
  <c r="ZS83" i="2"/>
  <c r="ZR83" i="2"/>
  <c r="ZQ83" i="2"/>
  <c r="ZP83" i="2"/>
  <c r="ZO83" i="2"/>
  <c r="ZN83" i="2"/>
  <c r="ZM83" i="2"/>
  <c r="ZL83" i="2"/>
  <c r="ZK83" i="2"/>
  <c r="ZJ83" i="2"/>
  <c r="ZI83" i="2"/>
  <c r="ZH83" i="2"/>
  <c r="ZG83" i="2"/>
  <c r="ZF83" i="2"/>
  <c r="ZE83" i="2"/>
  <c r="ZD83" i="2"/>
  <c r="ZC83" i="2"/>
  <c r="ZB83" i="2"/>
  <c r="ZA83" i="2"/>
  <c r="YZ83" i="2"/>
  <c r="YY83" i="2"/>
  <c r="YX83" i="2"/>
  <c r="YW83" i="2"/>
  <c r="YV83" i="2"/>
  <c r="YU83" i="2"/>
  <c r="YT83" i="2"/>
  <c r="YS83" i="2"/>
  <c r="YR83" i="2"/>
  <c r="YQ83" i="2"/>
  <c r="YP83" i="2"/>
  <c r="YO83" i="2"/>
  <c r="YN83" i="2"/>
  <c r="YM83" i="2"/>
  <c r="YL83" i="2"/>
  <c r="YK83" i="2"/>
  <c r="YJ83" i="2"/>
  <c r="YI83" i="2"/>
  <c r="YH83" i="2"/>
  <c r="YG83" i="2"/>
  <c r="YF83" i="2"/>
  <c r="YE83" i="2"/>
  <c r="YD83" i="2"/>
  <c r="YC83" i="2"/>
  <c r="YB83" i="2"/>
  <c r="YA83" i="2"/>
  <c r="XZ83" i="2"/>
  <c r="XY83" i="2"/>
  <c r="XX83" i="2"/>
  <c r="XW83" i="2"/>
  <c r="XV83" i="2"/>
  <c r="XU83" i="2"/>
  <c r="XT83" i="2"/>
  <c r="XS83" i="2"/>
  <c r="XR83" i="2"/>
  <c r="XQ83" i="2"/>
  <c r="XP83" i="2"/>
  <c r="XO83" i="2"/>
  <c r="XN83" i="2"/>
  <c r="XM83" i="2"/>
  <c r="XL83" i="2"/>
  <c r="XK83" i="2"/>
  <c r="XJ83" i="2"/>
  <c r="XI83" i="2"/>
  <c r="XH83" i="2"/>
  <c r="XG83" i="2"/>
  <c r="XF83" i="2"/>
  <c r="XE83" i="2"/>
  <c r="XD83" i="2"/>
  <c r="XC83" i="2"/>
  <c r="XB83" i="2"/>
  <c r="XA83" i="2"/>
  <c r="WZ83" i="2"/>
  <c r="WY83" i="2"/>
  <c r="WX83" i="2"/>
  <c r="WW83" i="2"/>
  <c r="WV83" i="2"/>
  <c r="WU83" i="2"/>
  <c r="WT83" i="2"/>
  <c r="WS83" i="2"/>
  <c r="WR83" i="2"/>
  <c r="WQ83" i="2"/>
  <c r="WP83" i="2"/>
  <c r="WO83" i="2"/>
  <c r="WN83" i="2"/>
  <c r="WM83" i="2"/>
  <c r="WL83" i="2"/>
  <c r="WK83" i="2"/>
  <c r="WJ83" i="2"/>
  <c r="WI83" i="2"/>
  <c r="ADZ82" i="2"/>
  <c r="ADY82" i="2"/>
  <c r="ADX82" i="2"/>
  <c r="ADW82" i="2"/>
  <c r="ADV82" i="2"/>
  <c r="ADU82" i="2"/>
  <c r="ADT82" i="2"/>
  <c r="ADS82" i="2"/>
  <c r="ADR82" i="2"/>
  <c r="ADQ82" i="2"/>
  <c r="ADP82" i="2"/>
  <c r="ADO82" i="2"/>
  <c r="ADN82" i="2"/>
  <c r="ADM82" i="2"/>
  <c r="ADL82" i="2"/>
  <c r="ADK82" i="2"/>
  <c r="ADJ82" i="2"/>
  <c r="ADI82" i="2"/>
  <c r="ADH82" i="2"/>
  <c r="ADG82" i="2"/>
  <c r="ADF82" i="2"/>
  <c r="ADE82" i="2"/>
  <c r="ADD82" i="2"/>
  <c r="ADC82" i="2"/>
  <c r="ADB82" i="2"/>
  <c r="ADA82" i="2"/>
  <c r="ACZ82" i="2"/>
  <c r="ACY82" i="2"/>
  <c r="ACX82" i="2"/>
  <c r="ACW82" i="2"/>
  <c r="ACV82" i="2"/>
  <c r="ACU82" i="2"/>
  <c r="ACT82" i="2"/>
  <c r="ACS82" i="2"/>
  <c r="ACR82" i="2"/>
  <c r="ACQ82" i="2"/>
  <c r="ACP82" i="2"/>
  <c r="ACO82" i="2"/>
  <c r="ACN82" i="2"/>
  <c r="ACM82" i="2"/>
  <c r="ACL82" i="2"/>
  <c r="ACK82" i="2"/>
  <c r="ACJ82" i="2"/>
  <c r="ACI82" i="2"/>
  <c r="ACH82" i="2"/>
  <c r="ACG82" i="2"/>
  <c r="ACF82" i="2"/>
  <c r="ACE82" i="2"/>
  <c r="ACD82" i="2"/>
  <c r="ACC82" i="2"/>
  <c r="ACB82" i="2"/>
  <c r="ACA82" i="2"/>
  <c r="ABZ82" i="2"/>
  <c r="ABY82" i="2"/>
  <c r="ABX82" i="2"/>
  <c r="ABW82" i="2"/>
  <c r="ABV82" i="2"/>
  <c r="ABU82" i="2"/>
  <c r="ABT82" i="2"/>
  <c r="ABS82" i="2"/>
  <c r="ABR82" i="2"/>
  <c r="ABQ82" i="2"/>
  <c r="ABP82" i="2"/>
  <c r="ABO82" i="2"/>
  <c r="ABN82" i="2"/>
  <c r="ABM82" i="2"/>
  <c r="ABL82" i="2"/>
  <c r="ABK82" i="2"/>
  <c r="ABJ82" i="2"/>
  <c r="ABI82" i="2"/>
  <c r="ABH82" i="2"/>
  <c r="ABG82" i="2"/>
  <c r="ABF82" i="2"/>
  <c r="ABE82" i="2"/>
  <c r="ABD82" i="2"/>
  <c r="ABC82" i="2"/>
  <c r="ABB82" i="2"/>
  <c r="ABA82" i="2"/>
  <c r="AAZ82" i="2"/>
  <c r="AAY82" i="2"/>
  <c r="AAX82" i="2"/>
  <c r="AAW82" i="2"/>
  <c r="AAV82" i="2"/>
  <c r="AAU82" i="2"/>
  <c r="AAT82" i="2"/>
  <c r="AAS82" i="2"/>
  <c r="AAR82" i="2"/>
  <c r="AAQ82" i="2"/>
  <c r="AAP82" i="2"/>
  <c r="AAO82" i="2"/>
  <c r="AAN82" i="2"/>
  <c r="AAM82" i="2"/>
  <c r="AAL82" i="2"/>
  <c r="AAK82" i="2"/>
  <c r="AAJ82" i="2"/>
  <c r="AAI82" i="2"/>
  <c r="AAH82" i="2"/>
  <c r="AAG82" i="2"/>
  <c r="AAF82" i="2"/>
  <c r="AAE82" i="2"/>
  <c r="AAD82" i="2"/>
  <c r="AAC82" i="2"/>
  <c r="AAB82" i="2"/>
  <c r="AAA82" i="2"/>
  <c r="ZZ82" i="2"/>
  <c r="ZY82" i="2"/>
  <c r="ZX82" i="2"/>
  <c r="ZW82" i="2"/>
  <c r="ZV82" i="2"/>
  <c r="ZU82" i="2"/>
  <c r="ZT82" i="2"/>
  <c r="ZS82" i="2"/>
  <c r="ZR82" i="2"/>
  <c r="ZQ82" i="2"/>
  <c r="ZP82" i="2"/>
  <c r="ZO82" i="2"/>
  <c r="ZN82" i="2"/>
  <c r="ZM82" i="2"/>
  <c r="ZL82" i="2"/>
  <c r="ZK82" i="2"/>
  <c r="ZJ82" i="2"/>
  <c r="ZI82" i="2"/>
  <c r="ZH82" i="2"/>
  <c r="ZG82" i="2"/>
  <c r="ZF82" i="2"/>
  <c r="ZE82" i="2"/>
  <c r="ZD82" i="2"/>
  <c r="ZC82" i="2"/>
  <c r="ZB82" i="2"/>
  <c r="ZA82" i="2"/>
  <c r="YZ82" i="2"/>
  <c r="YY82" i="2"/>
  <c r="YX82" i="2"/>
  <c r="YW82" i="2"/>
  <c r="YV82" i="2"/>
  <c r="YU82" i="2"/>
  <c r="YT82" i="2"/>
  <c r="YS82" i="2"/>
  <c r="YR82" i="2"/>
  <c r="YQ82" i="2"/>
  <c r="YP82" i="2"/>
  <c r="YO82" i="2"/>
  <c r="YN82" i="2"/>
  <c r="YM82" i="2"/>
  <c r="YL82" i="2"/>
  <c r="YK82" i="2"/>
  <c r="YJ82" i="2"/>
  <c r="YI82" i="2"/>
  <c r="YH82" i="2"/>
  <c r="YG82" i="2"/>
  <c r="YF82" i="2"/>
  <c r="YE82" i="2"/>
  <c r="YD82" i="2"/>
  <c r="YC82" i="2"/>
  <c r="YB82" i="2"/>
  <c r="YA82" i="2"/>
  <c r="XZ82" i="2"/>
  <c r="XY82" i="2"/>
  <c r="XX82" i="2"/>
  <c r="XW82" i="2"/>
  <c r="XV82" i="2"/>
  <c r="XU82" i="2"/>
  <c r="XT82" i="2"/>
  <c r="XS82" i="2"/>
  <c r="XR82" i="2"/>
  <c r="XQ82" i="2"/>
  <c r="XP82" i="2"/>
  <c r="XO82" i="2"/>
  <c r="XN82" i="2"/>
  <c r="XM82" i="2"/>
  <c r="XL82" i="2"/>
  <c r="XK82" i="2"/>
  <c r="XJ82" i="2"/>
  <c r="XI82" i="2"/>
  <c r="XH82" i="2"/>
  <c r="XG82" i="2"/>
  <c r="XF82" i="2"/>
  <c r="XE82" i="2"/>
  <c r="XD82" i="2"/>
  <c r="XC82" i="2"/>
  <c r="XB82" i="2"/>
  <c r="XA82" i="2"/>
  <c r="WZ82" i="2"/>
  <c r="WY82" i="2"/>
  <c r="WX82" i="2"/>
  <c r="WW82" i="2"/>
  <c r="WV82" i="2"/>
  <c r="WU82" i="2"/>
  <c r="WT82" i="2"/>
  <c r="WS82" i="2"/>
  <c r="WR82" i="2"/>
  <c r="WQ82" i="2"/>
  <c r="WP82" i="2"/>
  <c r="WO82" i="2"/>
  <c r="WN82" i="2"/>
  <c r="WM82" i="2"/>
  <c r="WL82" i="2"/>
  <c r="WK82" i="2"/>
  <c r="WJ82" i="2"/>
  <c r="WI82" i="2"/>
  <c r="ADZ81" i="2"/>
  <c r="ADY81" i="2"/>
  <c r="ADX81" i="2"/>
  <c r="ADW81" i="2"/>
  <c r="ADV81" i="2"/>
  <c r="ADU81" i="2"/>
  <c r="ADT81" i="2"/>
  <c r="ADS81" i="2"/>
  <c r="ADR81" i="2"/>
  <c r="ADQ81" i="2"/>
  <c r="ADP81" i="2"/>
  <c r="ADO81" i="2"/>
  <c r="ADN81" i="2"/>
  <c r="ADM81" i="2"/>
  <c r="ADL81" i="2"/>
  <c r="ADK81" i="2"/>
  <c r="ADJ81" i="2"/>
  <c r="ADI81" i="2"/>
  <c r="ADH81" i="2"/>
  <c r="ADG81" i="2"/>
  <c r="ADF81" i="2"/>
  <c r="ADE81" i="2"/>
  <c r="ADD81" i="2"/>
  <c r="ADC81" i="2"/>
  <c r="ADB81" i="2"/>
  <c r="ADA81" i="2"/>
  <c r="ACZ81" i="2"/>
  <c r="ACY81" i="2"/>
  <c r="ACX81" i="2"/>
  <c r="ACW81" i="2"/>
  <c r="ACV81" i="2"/>
  <c r="ACU81" i="2"/>
  <c r="ACT81" i="2"/>
  <c r="ACS81" i="2"/>
  <c r="ACR81" i="2"/>
  <c r="ACQ81" i="2"/>
  <c r="ACP81" i="2"/>
  <c r="ACO81" i="2"/>
  <c r="ACN81" i="2"/>
  <c r="ACM81" i="2"/>
  <c r="ACL81" i="2"/>
  <c r="ACK81" i="2"/>
  <c r="ACJ81" i="2"/>
  <c r="ACI81" i="2"/>
  <c r="ACH81" i="2"/>
  <c r="ACG81" i="2"/>
  <c r="ACF81" i="2"/>
  <c r="ACE81" i="2"/>
  <c r="ACD81" i="2"/>
  <c r="ACC81" i="2"/>
  <c r="ACB81" i="2"/>
  <c r="ACA81" i="2"/>
  <c r="ABZ81" i="2"/>
  <c r="ABY81" i="2"/>
  <c r="ABX81" i="2"/>
  <c r="ABW81" i="2"/>
  <c r="ABV81" i="2"/>
  <c r="ABU81" i="2"/>
  <c r="ABT81" i="2"/>
  <c r="ABS81" i="2"/>
  <c r="ABR81" i="2"/>
  <c r="ABQ81" i="2"/>
  <c r="ABP81" i="2"/>
  <c r="ABO81" i="2"/>
  <c r="ABN81" i="2"/>
  <c r="ABM81" i="2"/>
  <c r="ABL81" i="2"/>
  <c r="ABK81" i="2"/>
  <c r="ABJ81" i="2"/>
  <c r="ABI81" i="2"/>
  <c r="ABH81" i="2"/>
  <c r="ABG81" i="2"/>
  <c r="ABF81" i="2"/>
  <c r="ABE81" i="2"/>
  <c r="ABD81" i="2"/>
  <c r="ABC81" i="2"/>
  <c r="ABB81" i="2"/>
  <c r="ABA81" i="2"/>
  <c r="AAZ81" i="2"/>
  <c r="AAY81" i="2"/>
  <c r="AAX81" i="2"/>
  <c r="AAW81" i="2"/>
  <c r="AAV81" i="2"/>
  <c r="AAU81" i="2"/>
  <c r="AAT81" i="2"/>
  <c r="AAS81" i="2"/>
  <c r="AAR81" i="2"/>
  <c r="AAQ81" i="2"/>
  <c r="AAP81" i="2"/>
  <c r="AAO81" i="2"/>
  <c r="AAN81" i="2"/>
  <c r="AAM81" i="2"/>
  <c r="AAL81" i="2"/>
  <c r="AAK81" i="2"/>
  <c r="AAJ81" i="2"/>
  <c r="AAI81" i="2"/>
  <c r="AAH81" i="2"/>
  <c r="AAG81" i="2"/>
  <c r="AAF81" i="2"/>
  <c r="AAE81" i="2"/>
  <c r="AAD81" i="2"/>
  <c r="AAC81" i="2"/>
  <c r="AAB81" i="2"/>
  <c r="AAA81" i="2"/>
  <c r="ZZ81" i="2"/>
  <c r="ZY81" i="2"/>
  <c r="ZX81" i="2"/>
  <c r="ZW81" i="2"/>
  <c r="ZV81" i="2"/>
  <c r="ZU81" i="2"/>
  <c r="ZT81" i="2"/>
  <c r="ZS81" i="2"/>
  <c r="ZR81" i="2"/>
  <c r="ZQ81" i="2"/>
  <c r="ZP81" i="2"/>
  <c r="ZO81" i="2"/>
  <c r="ZN81" i="2"/>
  <c r="ZM81" i="2"/>
  <c r="ZL81" i="2"/>
  <c r="ZK81" i="2"/>
  <c r="ZJ81" i="2"/>
  <c r="ZI81" i="2"/>
  <c r="ZH81" i="2"/>
  <c r="ZG81" i="2"/>
  <c r="ZF81" i="2"/>
  <c r="ZE81" i="2"/>
  <c r="ZD81" i="2"/>
  <c r="ZC81" i="2"/>
  <c r="ZB81" i="2"/>
  <c r="ZA81" i="2"/>
  <c r="YZ81" i="2"/>
  <c r="YY81" i="2"/>
  <c r="YX81" i="2"/>
  <c r="YW81" i="2"/>
  <c r="YV81" i="2"/>
  <c r="YU81" i="2"/>
  <c r="YT81" i="2"/>
  <c r="YS81" i="2"/>
  <c r="YR81" i="2"/>
  <c r="YQ81" i="2"/>
  <c r="YP81" i="2"/>
  <c r="YO81" i="2"/>
  <c r="YN81" i="2"/>
  <c r="YM81" i="2"/>
  <c r="YL81" i="2"/>
  <c r="YK81" i="2"/>
  <c r="YJ81" i="2"/>
  <c r="YI81" i="2"/>
  <c r="YH81" i="2"/>
  <c r="YG81" i="2"/>
  <c r="YF81" i="2"/>
  <c r="YE81" i="2"/>
  <c r="YD81" i="2"/>
  <c r="YC81" i="2"/>
  <c r="YB81" i="2"/>
  <c r="YA81" i="2"/>
  <c r="XZ81" i="2"/>
  <c r="XY81" i="2"/>
  <c r="XX81" i="2"/>
  <c r="XW81" i="2"/>
  <c r="XV81" i="2"/>
  <c r="XU81" i="2"/>
  <c r="XT81" i="2"/>
  <c r="XS81" i="2"/>
  <c r="XR81" i="2"/>
  <c r="XQ81" i="2"/>
  <c r="XP81" i="2"/>
  <c r="XO81" i="2"/>
  <c r="XN81" i="2"/>
  <c r="XM81" i="2"/>
  <c r="XL81" i="2"/>
  <c r="XK81" i="2"/>
  <c r="XJ81" i="2"/>
  <c r="XI81" i="2"/>
  <c r="XH81" i="2"/>
  <c r="XG81" i="2"/>
  <c r="XF81" i="2"/>
  <c r="XE81" i="2"/>
  <c r="XD81" i="2"/>
  <c r="XC81" i="2"/>
  <c r="XB81" i="2"/>
  <c r="XA81" i="2"/>
  <c r="WZ81" i="2"/>
  <c r="WY81" i="2"/>
  <c r="WX81" i="2"/>
  <c r="WW81" i="2"/>
  <c r="WV81" i="2"/>
  <c r="WU81" i="2"/>
  <c r="WT81" i="2"/>
  <c r="WS81" i="2"/>
  <c r="WR81" i="2"/>
  <c r="WQ81" i="2"/>
  <c r="WP81" i="2"/>
  <c r="WO81" i="2"/>
  <c r="WN81" i="2"/>
  <c r="WM81" i="2"/>
  <c r="WL81" i="2"/>
  <c r="WK81" i="2"/>
  <c r="WJ81" i="2"/>
  <c r="WI81" i="2"/>
  <c r="ADZ80" i="2"/>
  <c r="ADY80" i="2"/>
  <c r="ADX80" i="2"/>
  <c r="ADW80" i="2"/>
  <c r="ADV80" i="2"/>
  <c r="ADU80" i="2"/>
  <c r="ADT80" i="2"/>
  <c r="ADS80" i="2"/>
  <c r="ADR80" i="2"/>
  <c r="ADQ80" i="2"/>
  <c r="ADP80" i="2"/>
  <c r="ADO80" i="2"/>
  <c r="ADN80" i="2"/>
  <c r="ADM80" i="2"/>
  <c r="ADL80" i="2"/>
  <c r="ADK80" i="2"/>
  <c r="ADJ80" i="2"/>
  <c r="ADI80" i="2"/>
  <c r="ADH80" i="2"/>
  <c r="ADG80" i="2"/>
  <c r="ADF80" i="2"/>
  <c r="ADE80" i="2"/>
  <c r="ADD80" i="2"/>
  <c r="ADC80" i="2"/>
  <c r="ADB80" i="2"/>
  <c r="ADA80" i="2"/>
  <c r="ACZ80" i="2"/>
  <c r="ACY80" i="2"/>
  <c r="ACX80" i="2"/>
  <c r="ACW80" i="2"/>
  <c r="ACV80" i="2"/>
  <c r="ACU80" i="2"/>
  <c r="ACT80" i="2"/>
  <c r="ACS80" i="2"/>
  <c r="ACR80" i="2"/>
  <c r="ACQ80" i="2"/>
  <c r="ACP80" i="2"/>
  <c r="ACO80" i="2"/>
  <c r="ACN80" i="2"/>
  <c r="ACM80" i="2"/>
  <c r="ACL80" i="2"/>
  <c r="ACK80" i="2"/>
  <c r="ACJ80" i="2"/>
  <c r="ACI80" i="2"/>
  <c r="ACH80" i="2"/>
  <c r="ACG80" i="2"/>
  <c r="ACF80" i="2"/>
  <c r="ACE80" i="2"/>
  <c r="ACD80" i="2"/>
  <c r="ACC80" i="2"/>
  <c r="ACB80" i="2"/>
  <c r="ACA80" i="2"/>
  <c r="ABZ80" i="2"/>
  <c r="ABY80" i="2"/>
  <c r="ABX80" i="2"/>
  <c r="ABW80" i="2"/>
  <c r="ABV80" i="2"/>
  <c r="ABU80" i="2"/>
  <c r="ABT80" i="2"/>
  <c r="ABS80" i="2"/>
  <c r="ABR80" i="2"/>
  <c r="ABQ80" i="2"/>
  <c r="ABP80" i="2"/>
  <c r="ABO80" i="2"/>
  <c r="ABN80" i="2"/>
  <c r="ABM80" i="2"/>
  <c r="ABL80" i="2"/>
  <c r="ABK80" i="2"/>
  <c r="ABJ80" i="2"/>
  <c r="ABI80" i="2"/>
  <c r="ABH80" i="2"/>
  <c r="ABG80" i="2"/>
  <c r="ABF80" i="2"/>
  <c r="ABE80" i="2"/>
  <c r="ABD80" i="2"/>
  <c r="ABC80" i="2"/>
  <c r="ABB80" i="2"/>
  <c r="ABA80" i="2"/>
  <c r="AAZ80" i="2"/>
  <c r="AAY80" i="2"/>
  <c r="AAX80" i="2"/>
  <c r="AAW80" i="2"/>
  <c r="AAV80" i="2"/>
  <c r="AAU80" i="2"/>
  <c r="AAT80" i="2"/>
  <c r="AAS80" i="2"/>
  <c r="AAR80" i="2"/>
  <c r="AAQ80" i="2"/>
  <c r="AAP80" i="2"/>
  <c r="AAO80" i="2"/>
  <c r="AAN80" i="2"/>
  <c r="AAM80" i="2"/>
  <c r="AAL80" i="2"/>
  <c r="AAK80" i="2"/>
  <c r="AAJ80" i="2"/>
  <c r="AAI80" i="2"/>
  <c r="AAH80" i="2"/>
  <c r="AAG80" i="2"/>
  <c r="AAF80" i="2"/>
  <c r="AAE80" i="2"/>
  <c r="AAD80" i="2"/>
  <c r="AAC80" i="2"/>
  <c r="AAB80" i="2"/>
  <c r="AAA80" i="2"/>
  <c r="ZZ80" i="2"/>
  <c r="ZY80" i="2"/>
  <c r="ZX80" i="2"/>
  <c r="ZW80" i="2"/>
  <c r="ZV80" i="2"/>
  <c r="ZU80" i="2"/>
  <c r="ZT80" i="2"/>
  <c r="ZS80" i="2"/>
  <c r="ZR80" i="2"/>
  <c r="ZQ80" i="2"/>
  <c r="ZP80" i="2"/>
  <c r="ZO80" i="2"/>
  <c r="ZN80" i="2"/>
  <c r="ZM80" i="2"/>
  <c r="ZL80" i="2"/>
  <c r="ZK80" i="2"/>
  <c r="ZJ80" i="2"/>
  <c r="ZI80" i="2"/>
  <c r="ZH80" i="2"/>
  <c r="ZG80" i="2"/>
  <c r="ZF80" i="2"/>
  <c r="ZE80" i="2"/>
  <c r="ZD80" i="2"/>
  <c r="ZC80" i="2"/>
  <c r="ZB80" i="2"/>
  <c r="ZA80" i="2"/>
  <c r="YZ80" i="2"/>
  <c r="YY80" i="2"/>
  <c r="YX80" i="2"/>
  <c r="YW80" i="2"/>
  <c r="YV80" i="2"/>
  <c r="YU80" i="2"/>
  <c r="YT80" i="2"/>
  <c r="YS80" i="2"/>
  <c r="YR80" i="2"/>
  <c r="YQ80" i="2"/>
  <c r="YP80" i="2"/>
  <c r="YO80" i="2"/>
  <c r="YN80" i="2"/>
  <c r="YM80" i="2"/>
  <c r="YL80" i="2"/>
  <c r="YK80" i="2"/>
  <c r="YJ80" i="2"/>
  <c r="YI80" i="2"/>
  <c r="YH80" i="2"/>
  <c r="YG80" i="2"/>
  <c r="YF80" i="2"/>
  <c r="YE80" i="2"/>
  <c r="YD80" i="2"/>
  <c r="YC80" i="2"/>
  <c r="YB80" i="2"/>
  <c r="YA80" i="2"/>
  <c r="XZ80" i="2"/>
  <c r="XY80" i="2"/>
  <c r="XX80" i="2"/>
  <c r="XW80" i="2"/>
  <c r="XV80" i="2"/>
  <c r="XU80" i="2"/>
  <c r="XT80" i="2"/>
  <c r="XS80" i="2"/>
  <c r="XR80" i="2"/>
  <c r="XQ80" i="2"/>
  <c r="XP80" i="2"/>
  <c r="XO80" i="2"/>
  <c r="XN80" i="2"/>
  <c r="XM80" i="2"/>
  <c r="XL80" i="2"/>
  <c r="XK80" i="2"/>
  <c r="XJ80" i="2"/>
  <c r="XI80" i="2"/>
  <c r="XH80" i="2"/>
  <c r="XG80" i="2"/>
  <c r="XF80" i="2"/>
  <c r="XE80" i="2"/>
  <c r="XD80" i="2"/>
  <c r="XC80" i="2"/>
  <c r="XB80" i="2"/>
  <c r="XA80" i="2"/>
  <c r="WZ80" i="2"/>
  <c r="WY80" i="2"/>
  <c r="WX80" i="2"/>
  <c r="WW80" i="2"/>
  <c r="WV80" i="2"/>
  <c r="WU80" i="2"/>
  <c r="WT80" i="2"/>
  <c r="WS80" i="2"/>
  <c r="WR80" i="2"/>
  <c r="WQ80" i="2"/>
  <c r="WP80" i="2"/>
  <c r="WO80" i="2"/>
  <c r="WN80" i="2"/>
  <c r="WM80" i="2"/>
  <c r="WL80" i="2"/>
  <c r="WK80" i="2"/>
  <c r="WJ80" i="2"/>
  <c r="WI80" i="2"/>
  <c r="ADZ79" i="2"/>
  <c r="ADY79" i="2"/>
  <c r="ADX79" i="2"/>
  <c r="ADW79" i="2"/>
  <c r="ADV79" i="2"/>
  <c r="ADU79" i="2"/>
  <c r="ADT79" i="2"/>
  <c r="ADS79" i="2"/>
  <c r="ADR79" i="2"/>
  <c r="ADQ79" i="2"/>
  <c r="ADP79" i="2"/>
  <c r="ADO79" i="2"/>
  <c r="ADN79" i="2"/>
  <c r="ADM79" i="2"/>
  <c r="ADL79" i="2"/>
  <c r="ADK79" i="2"/>
  <c r="ADJ79" i="2"/>
  <c r="ADI79" i="2"/>
  <c r="ADH79" i="2"/>
  <c r="ADG79" i="2"/>
  <c r="ADF79" i="2"/>
  <c r="ADE79" i="2"/>
  <c r="ADD79" i="2"/>
  <c r="ADC79" i="2"/>
  <c r="ADB79" i="2"/>
  <c r="ADA79" i="2"/>
  <c r="ACZ79" i="2"/>
  <c r="ACY79" i="2"/>
  <c r="ACX79" i="2"/>
  <c r="ACW79" i="2"/>
  <c r="ACV79" i="2"/>
  <c r="ACU79" i="2"/>
  <c r="ACT79" i="2"/>
  <c r="ACS79" i="2"/>
  <c r="ACR79" i="2"/>
  <c r="ACQ79" i="2"/>
  <c r="ACP79" i="2"/>
  <c r="ACO79" i="2"/>
  <c r="ACN79" i="2"/>
  <c r="ACM79" i="2"/>
  <c r="ACL79" i="2"/>
  <c r="ACK79" i="2"/>
  <c r="ACJ79" i="2"/>
  <c r="ACI79" i="2"/>
  <c r="ACH79" i="2"/>
  <c r="ACG79" i="2"/>
  <c r="ACF79" i="2"/>
  <c r="ACE79" i="2"/>
  <c r="ACD79" i="2"/>
  <c r="ACC79" i="2"/>
  <c r="ACB79" i="2"/>
  <c r="ACA79" i="2"/>
  <c r="ABZ79" i="2"/>
  <c r="ABY79" i="2"/>
  <c r="ABX79" i="2"/>
  <c r="ABW79" i="2"/>
  <c r="ABV79" i="2"/>
  <c r="ABU79" i="2"/>
  <c r="ABT79" i="2"/>
  <c r="ABS79" i="2"/>
  <c r="ABR79" i="2"/>
  <c r="ABQ79" i="2"/>
  <c r="ABP79" i="2"/>
  <c r="ABO79" i="2"/>
  <c r="ABN79" i="2"/>
  <c r="ABM79" i="2"/>
  <c r="ABL79" i="2"/>
  <c r="ABK79" i="2"/>
  <c r="ABJ79" i="2"/>
  <c r="ABI79" i="2"/>
  <c r="ABH79" i="2"/>
  <c r="ABG79" i="2"/>
  <c r="ABF79" i="2"/>
  <c r="ABE79" i="2"/>
  <c r="ABD79" i="2"/>
  <c r="ABC79" i="2"/>
  <c r="ABB79" i="2"/>
  <c r="ABA79" i="2"/>
  <c r="AAZ79" i="2"/>
  <c r="AAY79" i="2"/>
  <c r="AAX79" i="2"/>
  <c r="AAW79" i="2"/>
  <c r="AAV79" i="2"/>
  <c r="AAU79" i="2"/>
  <c r="AAT79" i="2"/>
  <c r="AAS79" i="2"/>
  <c r="AAR79" i="2"/>
  <c r="AAQ79" i="2"/>
  <c r="AAP79" i="2"/>
  <c r="AAO79" i="2"/>
  <c r="AAN79" i="2"/>
  <c r="AAM79" i="2"/>
  <c r="AAL79" i="2"/>
  <c r="AAK79" i="2"/>
  <c r="AAJ79" i="2"/>
  <c r="AAI79" i="2"/>
  <c r="AAH79" i="2"/>
  <c r="AAG79" i="2"/>
  <c r="AAF79" i="2"/>
  <c r="AAE79" i="2"/>
  <c r="AAD79" i="2"/>
  <c r="AAC79" i="2"/>
  <c r="AAB79" i="2"/>
  <c r="AAA79" i="2"/>
  <c r="ZZ79" i="2"/>
  <c r="ZY79" i="2"/>
  <c r="ZX79" i="2"/>
  <c r="ZW79" i="2"/>
  <c r="ZV79" i="2"/>
  <c r="ZU79" i="2"/>
  <c r="ZT79" i="2"/>
  <c r="ZS79" i="2"/>
  <c r="ZR79" i="2"/>
  <c r="ZQ79" i="2"/>
  <c r="ZP79" i="2"/>
  <c r="ZO79" i="2"/>
  <c r="ZN79" i="2"/>
  <c r="ZM79" i="2"/>
  <c r="ZL79" i="2"/>
  <c r="ZK79" i="2"/>
  <c r="ZJ79" i="2"/>
  <c r="ZI79" i="2"/>
  <c r="ZH79" i="2"/>
  <c r="ZG79" i="2"/>
  <c r="ZF79" i="2"/>
  <c r="ZE79" i="2"/>
  <c r="ZD79" i="2"/>
  <c r="ZC79" i="2"/>
  <c r="ZB79" i="2"/>
  <c r="ZA79" i="2"/>
  <c r="YZ79" i="2"/>
  <c r="YY79" i="2"/>
  <c r="YX79" i="2"/>
  <c r="YW79" i="2"/>
  <c r="YV79" i="2"/>
  <c r="YU79" i="2"/>
  <c r="YT79" i="2"/>
  <c r="YS79" i="2"/>
  <c r="YR79" i="2"/>
  <c r="YQ79" i="2"/>
  <c r="YP79" i="2"/>
  <c r="YO79" i="2"/>
  <c r="YN79" i="2"/>
  <c r="YM79" i="2"/>
  <c r="YL79" i="2"/>
  <c r="YK79" i="2"/>
  <c r="YJ79" i="2"/>
  <c r="YI79" i="2"/>
  <c r="YH79" i="2"/>
  <c r="YG79" i="2"/>
  <c r="YF79" i="2"/>
  <c r="YE79" i="2"/>
  <c r="YD79" i="2"/>
  <c r="YC79" i="2"/>
  <c r="YB79" i="2"/>
  <c r="YA79" i="2"/>
  <c r="XZ79" i="2"/>
  <c r="XY79" i="2"/>
  <c r="XX79" i="2"/>
  <c r="XW79" i="2"/>
  <c r="XV79" i="2"/>
  <c r="XU79" i="2"/>
  <c r="XT79" i="2"/>
  <c r="XS79" i="2"/>
  <c r="XR79" i="2"/>
  <c r="XQ79" i="2"/>
  <c r="XP79" i="2"/>
  <c r="XO79" i="2"/>
  <c r="XN79" i="2"/>
  <c r="XM79" i="2"/>
  <c r="XL79" i="2"/>
  <c r="XK79" i="2"/>
  <c r="XJ79" i="2"/>
  <c r="XI79" i="2"/>
  <c r="XH79" i="2"/>
  <c r="XG79" i="2"/>
  <c r="XF79" i="2"/>
  <c r="XE79" i="2"/>
  <c r="XD79" i="2"/>
  <c r="XC79" i="2"/>
  <c r="XB79" i="2"/>
  <c r="XA79" i="2"/>
  <c r="WZ79" i="2"/>
  <c r="WY79" i="2"/>
  <c r="WX79" i="2"/>
  <c r="WW79" i="2"/>
  <c r="WV79" i="2"/>
  <c r="WU79" i="2"/>
  <c r="WT79" i="2"/>
  <c r="WS79" i="2"/>
  <c r="WR79" i="2"/>
  <c r="WQ79" i="2"/>
  <c r="WP79" i="2"/>
  <c r="WO79" i="2"/>
  <c r="WN79" i="2"/>
  <c r="WM79" i="2"/>
  <c r="WL79" i="2"/>
  <c r="WK79" i="2"/>
  <c r="WJ79" i="2"/>
  <c r="WI79" i="2"/>
  <c r="ADZ78" i="2"/>
  <c r="ADY78" i="2"/>
  <c r="ADX78" i="2"/>
  <c r="ADW78" i="2"/>
  <c r="ADV78" i="2"/>
  <c r="ADU78" i="2"/>
  <c r="ADT78" i="2"/>
  <c r="ADS78" i="2"/>
  <c r="ADR78" i="2"/>
  <c r="ADQ78" i="2"/>
  <c r="ADP78" i="2"/>
  <c r="ADO78" i="2"/>
  <c r="ADN78" i="2"/>
  <c r="ADM78" i="2"/>
  <c r="ADL78" i="2"/>
  <c r="ADK78" i="2"/>
  <c r="ADJ78" i="2"/>
  <c r="ADI78" i="2"/>
  <c r="ADH78" i="2"/>
  <c r="ADG78" i="2"/>
  <c r="ADF78" i="2"/>
  <c r="ADE78" i="2"/>
  <c r="ADD78" i="2"/>
  <c r="ADC78" i="2"/>
  <c r="ADB78" i="2"/>
  <c r="ADA78" i="2"/>
  <c r="ACZ78" i="2"/>
  <c r="ACY78" i="2"/>
  <c r="ACX78" i="2"/>
  <c r="ACW78" i="2"/>
  <c r="ACV78" i="2"/>
  <c r="ACU78" i="2"/>
  <c r="ACT78" i="2"/>
  <c r="ACS78" i="2"/>
  <c r="ACR78" i="2"/>
  <c r="ACQ78" i="2"/>
  <c r="ACP78" i="2"/>
  <c r="ACO78" i="2"/>
  <c r="ACN78" i="2"/>
  <c r="ACM78" i="2"/>
  <c r="ACL78" i="2"/>
  <c r="ACK78" i="2"/>
  <c r="ACJ78" i="2"/>
  <c r="ACI78" i="2"/>
  <c r="ACH78" i="2"/>
  <c r="ACG78" i="2"/>
  <c r="ACF78" i="2"/>
  <c r="ACE78" i="2"/>
  <c r="ACD78" i="2"/>
  <c r="ACC78" i="2"/>
  <c r="ACB78" i="2"/>
  <c r="ACA78" i="2"/>
  <c r="ABZ78" i="2"/>
  <c r="ABY78" i="2"/>
  <c r="ABX78" i="2"/>
  <c r="ABW78" i="2"/>
  <c r="ABV78" i="2"/>
  <c r="ABU78" i="2"/>
  <c r="ABT78" i="2"/>
  <c r="ABS78" i="2"/>
  <c r="ABR78" i="2"/>
  <c r="ABQ78" i="2"/>
  <c r="ABP78" i="2"/>
  <c r="ABO78" i="2"/>
  <c r="ABN78" i="2"/>
  <c r="ABM78" i="2"/>
  <c r="ABL78" i="2"/>
  <c r="ABK78" i="2"/>
  <c r="ABJ78" i="2"/>
  <c r="ABI78" i="2"/>
  <c r="ABH78" i="2"/>
  <c r="ABG78" i="2"/>
  <c r="ABF78" i="2"/>
  <c r="ABE78" i="2"/>
  <c r="ABD78" i="2"/>
  <c r="ABC78" i="2"/>
  <c r="ABB78" i="2"/>
  <c r="ABA78" i="2"/>
  <c r="AAZ78" i="2"/>
  <c r="AAY78" i="2"/>
  <c r="AAX78" i="2"/>
  <c r="AAW78" i="2"/>
  <c r="AAV78" i="2"/>
  <c r="AAU78" i="2"/>
  <c r="AAT78" i="2"/>
  <c r="AAS78" i="2"/>
  <c r="AAR78" i="2"/>
  <c r="AAQ78" i="2"/>
  <c r="AAP78" i="2"/>
  <c r="AAO78" i="2"/>
  <c r="AAN78" i="2"/>
  <c r="AAM78" i="2"/>
  <c r="AAL78" i="2"/>
  <c r="AAK78" i="2"/>
  <c r="AAJ78" i="2"/>
  <c r="AAI78" i="2"/>
  <c r="AAH78" i="2"/>
  <c r="AAG78" i="2"/>
  <c r="AAF78" i="2"/>
  <c r="AAE78" i="2"/>
  <c r="AAD78" i="2"/>
  <c r="AAC78" i="2"/>
  <c r="AAB78" i="2"/>
  <c r="AAA78" i="2"/>
  <c r="ZZ78" i="2"/>
  <c r="ZY78" i="2"/>
  <c r="ZX78" i="2"/>
  <c r="ZW78" i="2"/>
  <c r="ZV78" i="2"/>
  <c r="ZU78" i="2"/>
  <c r="ZT78" i="2"/>
  <c r="ZS78" i="2"/>
  <c r="ZR78" i="2"/>
  <c r="ZQ78" i="2"/>
  <c r="ZP78" i="2"/>
  <c r="ZO78" i="2"/>
  <c r="ZN78" i="2"/>
  <c r="ZM78" i="2"/>
  <c r="ZL78" i="2"/>
  <c r="ZK78" i="2"/>
  <c r="ZJ78" i="2"/>
  <c r="ZI78" i="2"/>
  <c r="ZH78" i="2"/>
  <c r="ZG78" i="2"/>
  <c r="ZF78" i="2"/>
  <c r="ZE78" i="2"/>
  <c r="ZD78" i="2"/>
  <c r="ZC78" i="2"/>
  <c r="ZB78" i="2"/>
  <c r="ZA78" i="2"/>
  <c r="YZ78" i="2"/>
  <c r="YY78" i="2"/>
  <c r="YX78" i="2"/>
  <c r="YW78" i="2"/>
  <c r="YV78" i="2"/>
  <c r="YU78" i="2"/>
  <c r="YT78" i="2"/>
  <c r="YS78" i="2"/>
  <c r="YR78" i="2"/>
  <c r="YQ78" i="2"/>
  <c r="YP78" i="2"/>
  <c r="YO78" i="2"/>
  <c r="YN78" i="2"/>
  <c r="YM78" i="2"/>
  <c r="YL78" i="2"/>
  <c r="YK78" i="2"/>
  <c r="YJ78" i="2"/>
  <c r="YI78" i="2"/>
  <c r="YH78" i="2"/>
  <c r="YG78" i="2"/>
  <c r="YF78" i="2"/>
  <c r="YE78" i="2"/>
  <c r="YD78" i="2"/>
  <c r="YC78" i="2"/>
  <c r="YB78" i="2"/>
  <c r="YA78" i="2"/>
  <c r="XZ78" i="2"/>
  <c r="XY78" i="2"/>
  <c r="XX78" i="2"/>
  <c r="XW78" i="2"/>
  <c r="XV78" i="2"/>
  <c r="XU78" i="2"/>
  <c r="XT78" i="2"/>
  <c r="XS78" i="2"/>
  <c r="XR78" i="2"/>
  <c r="XQ78" i="2"/>
  <c r="XP78" i="2"/>
  <c r="XO78" i="2"/>
  <c r="XN78" i="2"/>
  <c r="XM78" i="2"/>
  <c r="XL78" i="2"/>
  <c r="XK78" i="2"/>
  <c r="XJ78" i="2"/>
  <c r="XI78" i="2"/>
  <c r="XH78" i="2"/>
  <c r="XG78" i="2"/>
  <c r="XF78" i="2"/>
  <c r="XE78" i="2"/>
  <c r="XD78" i="2"/>
  <c r="XC78" i="2"/>
  <c r="XB78" i="2"/>
  <c r="XA78" i="2"/>
  <c r="WZ78" i="2"/>
  <c r="WY78" i="2"/>
  <c r="WX78" i="2"/>
  <c r="WW78" i="2"/>
  <c r="WV78" i="2"/>
  <c r="WU78" i="2"/>
  <c r="WT78" i="2"/>
  <c r="WS78" i="2"/>
  <c r="WR78" i="2"/>
  <c r="WQ78" i="2"/>
  <c r="WP78" i="2"/>
  <c r="WO78" i="2"/>
  <c r="WN78" i="2"/>
  <c r="WM78" i="2"/>
  <c r="WL78" i="2"/>
  <c r="WK78" i="2"/>
  <c r="WJ78" i="2"/>
  <c r="WI78" i="2"/>
  <c r="ADZ77" i="2"/>
  <c r="ADY77" i="2"/>
  <c r="ADX77" i="2"/>
  <c r="ADW77" i="2"/>
  <c r="ADV77" i="2"/>
  <c r="ADU77" i="2"/>
  <c r="ADT77" i="2"/>
  <c r="ADS77" i="2"/>
  <c r="ADR77" i="2"/>
  <c r="ADQ77" i="2"/>
  <c r="ADP77" i="2"/>
  <c r="ADO77" i="2"/>
  <c r="ADN77" i="2"/>
  <c r="ADM77" i="2"/>
  <c r="ADL77" i="2"/>
  <c r="ADK77" i="2"/>
  <c r="ADJ77" i="2"/>
  <c r="ADI77" i="2"/>
  <c r="ADH77" i="2"/>
  <c r="ADG77" i="2"/>
  <c r="ADF77" i="2"/>
  <c r="ADE77" i="2"/>
  <c r="ADD77" i="2"/>
  <c r="ADC77" i="2"/>
  <c r="ADB77" i="2"/>
  <c r="ADA77" i="2"/>
  <c r="ACZ77" i="2"/>
  <c r="ACY77" i="2"/>
  <c r="ACX77" i="2"/>
  <c r="ACW77" i="2"/>
  <c r="ACV77" i="2"/>
  <c r="ACU77" i="2"/>
  <c r="ACT77" i="2"/>
  <c r="ACS77" i="2"/>
  <c r="ACR77" i="2"/>
  <c r="ACQ77" i="2"/>
  <c r="ACP77" i="2"/>
  <c r="ACO77" i="2"/>
  <c r="ACN77" i="2"/>
  <c r="ACM77" i="2"/>
  <c r="ACL77" i="2"/>
  <c r="ACK77" i="2"/>
  <c r="ACJ77" i="2"/>
  <c r="ACI77" i="2"/>
  <c r="ACH77" i="2"/>
  <c r="ACG77" i="2"/>
  <c r="ACF77" i="2"/>
  <c r="ACE77" i="2"/>
  <c r="ACD77" i="2"/>
  <c r="ACC77" i="2"/>
  <c r="ACB77" i="2"/>
  <c r="ACA77" i="2"/>
  <c r="ABZ77" i="2"/>
  <c r="ABY77" i="2"/>
  <c r="ABX77" i="2"/>
  <c r="ABW77" i="2"/>
  <c r="ABV77" i="2"/>
  <c r="ABU77" i="2"/>
  <c r="ABT77" i="2"/>
  <c r="ABS77" i="2"/>
  <c r="ABR77" i="2"/>
  <c r="ABQ77" i="2"/>
  <c r="ABP77" i="2"/>
  <c r="ABO77" i="2"/>
  <c r="ABN77" i="2"/>
  <c r="ABM77" i="2"/>
  <c r="ABL77" i="2"/>
  <c r="ABK77" i="2"/>
  <c r="ABJ77" i="2"/>
  <c r="ABI77" i="2"/>
  <c r="ABH77" i="2"/>
  <c r="ABG77" i="2"/>
  <c r="ABF77" i="2"/>
  <c r="ABE77" i="2"/>
  <c r="ABD77" i="2"/>
  <c r="ABC77" i="2"/>
  <c r="ABB77" i="2"/>
  <c r="ABA77" i="2"/>
  <c r="AAZ77" i="2"/>
  <c r="AAY77" i="2"/>
  <c r="AAX77" i="2"/>
  <c r="AAW77" i="2"/>
  <c r="AAV77" i="2"/>
  <c r="AAU77" i="2"/>
  <c r="AAT77" i="2"/>
  <c r="AAS77" i="2"/>
  <c r="AAR77" i="2"/>
  <c r="AAQ77" i="2"/>
  <c r="AAP77" i="2"/>
  <c r="AAO77" i="2"/>
  <c r="AAN77" i="2"/>
  <c r="AAM77" i="2"/>
  <c r="AAL77" i="2"/>
  <c r="AAK77" i="2"/>
  <c r="AAJ77" i="2"/>
  <c r="AAI77" i="2"/>
  <c r="AAH77" i="2"/>
  <c r="AAG77" i="2"/>
  <c r="AAF77" i="2"/>
  <c r="AAE77" i="2"/>
  <c r="AAD77" i="2"/>
  <c r="AAC77" i="2"/>
  <c r="AAB77" i="2"/>
  <c r="AAA77" i="2"/>
  <c r="ZZ77" i="2"/>
  <c r="ZY77" i="2"/>
  <c r="ZX77" i="2"/>
  <c r="ZW77" i="2"/>
  <c r="ZV77" i="2"/>
  <c r="ZU77" i="2"/>
  <c r="ZT77" i="2"/>
  <c r="ZS77" i="2"/>
  <c r="ZR77" i="2"/>
  <c r="ZQ77" i="2"/>
  <c r="ZP77" i="2"/>
  <c r="ZO77" i="2"/>
  <c r="ZN77" i="2"/>
  <c r="ZM77" i="2"/>
  <c r="ZL77" i="2"/>
  <c r="ZK77" i="2"/>
  <c r="ZJ77" i="2"/>
  <c r="ZI77" i="2"/>
  <c r="ZH77" i="2"/>
  <c r="ZG77" i="2"/>
  <c r="ZF77" i="2"/>
  <c r="ZE77" i="2"/>
  <c r="ZD77" i="2"/>
  <c r="ZC77" i="2"/>
  <c r="ZB77" i="2"/>
  <c r="ZA77" i="2"/>
  <c r="YZ77" i="2"/>
  <c r="YY77" i="2"/>
  <c r="YX77" i="2"/>
  <c r="YW77" i="2"/>
  <c r="YV77" i="2"/>
  <c r="YU77" i="2"/>
  <c r="YT77" i="2"/>
  <c r="YS77" i="2"/>
  <c r="YR77" i="2"/>
  <c r="YQ77" i="2"/>
  <c r="YP77" i="2"/>
  <c r="YO77" i="2"/>
  <c r="YN77" i="2"/>
  <c r="YM77" i="2"/>
  <c r="YL77" i="2"/>
  <c r="YK77" i="2"/>
  <c r="YJ77" i="2"/>
  <c r="YI77" i="2"/>
  <c r="YH77" i="2"/>
  <c r="YG77" i="2"/>
  <c r="YF77" i="2"/>
  <c r="YE77" i="2"/>
  <c r="YD77" i="2"/>
  <c r="YC77" i="2"/>
  <c r="YB77" i="2"/>
  <c r="YA77" i="2"/>
  <c r="XZ77" i="2"/>
  <c r="XY77" i="2"/>
  <c r="XX77" i="2"/>
  <c r="XW77" i="2"/>
  <c r="XV77" i="2"/>
  <c r="XU77" i="2"/>
  <c r="XT77" i="2"/>
  <c r="XS77" i="2"/>
  <c r="XR77" i="2"/>
  <c r="XQ77" i="2"/>
  <c r="XP77" i="2"/>
  <c r="XO77" i="2"/>
  <c r="XN77" i="2"/>
  <c r="XM77" i="2"/>
  <c r="XL77" i="2"/>
  <c r="XK77" i="2"/>
  <c r="XJ77" i="2"/>
  <c r="XI77" i="2"/>
  <c r="XH77" i="2"/>
  <c r="XG77" i="2"/>
  <c r="XF77" i="2"/>
  <c r="XE77" i="2"/>
  <c r="XD77" i="2"/>
  <c r="XC77" i="2"/>
  <c r="XB77" i="2"/>
  <c r="XA77" i="2"/>
  <c r="WZ77" i="2"/>
  <c r="WY77" i="2"/>
  <c r="WX77" i="2"/>
  <c r="WW77" i="2"/>
  <c r="WV77" i="2"/>
  <c r="WU77" i="2"/>
  <c r="WT77" i="2"/>
  <c r="WS77" i="2"/>
  <c r="WR77" i="2"/>
  <c r="WQ77" i="2"/>
  <c r="WP77" i="2"/>
  <c r="WO77" i="2"/>
  <c r="WN77" i="2"/>
  <c r="WM77" i="2"/>
  <c r="WL77" i="2"/>
  <c r="WK77" i="2"/>
  <c r="WJ77" i="2"/>
  <c r="WI77" i="2"/>
  <c r="ADZ76" i="2"/>
  <c r="ADY76" i="2"/>
  <c r="ADX76" i="2"/>
  <c r="ADW76" i="2"/>
  <c r="ADV76" i="2"/>
  <c r="ADU76" i="2"/>
  <c r="ADT76" i="2"/>
  <c r="ADS76" i="2"/>
  <c r="ADR76" i="2"/>
  <c r="ADQ76" i="2"/>
  <c r="ADP76" i="2"/>
  <c r="ADO76" i="2"/>
  <c r="ADN76" i="2"/>
  <c r="ADM76" i="2"/>
  <c r="ADL76" i="2"/>
  <c r="ADK76" i="2"/>
  <c r="ADJ76" i="2"/>
  <c r="ADI76" i="2"/>
  <c r="ADH76" i="2"/>
  <c r="ADG76" i="2"/>
  <c r="ADF76" i="2"/>
  <c r="ADE76" i="2"/>
  <c r="ADD76" i="2"/>
  <c r="ADC76" i="2"/>
  <c r="ADB76" i="2"/>
  <c r="ADA76" i="2"/>
  <c r="ACZ76" i="2"/>
  <c r="ACY76" i="2"/>
  <c r="ACX76" i="2"/>
  <c r="ACW76" i="2"/>
  <c r="ACV76" i="2"/>
  <c r="ACU76" i="2"/>
  <c r="ACT76" i="2"/>
  <c r="ACS76" i="2"/>
  <c r="ACR76" i="2"/>
  <c r="ACQ76" i="2"/>
  <c r="ACP76" i="2"/>
  <c r="ACO76" i="2"/>
  <c r="ACN76" i="2"/>
  <c r="ACM76" i="2"/>
  <c r="ACL76" i="2"/>
  <c r="ACK76" i="2"/>
  <c r="ACJ76" i="2"/>
  <c r="ACI76" i="2"/>
  <c r="ACH76" i="2"/>
  <c r="ACG76" i="2"/>
  <c r="ACF76" i="2"/>
  <c r="ACE76" i="2"/>
  <c r="ACD76" i="2"/>
  <c r="ACC76" i="2"/>
  <c r="ACB76" i="2"/>
  <c r="ACA76" i="2"/>
  <c r="ABZ76" i="2"/>
  <c r="ABY76" i="2"/>
  <c r="ABX76" i="2"/>
  <c r="ABW76" i="2"/>
  <c r="ABV76" i="2"/>
  <c r="ABU76" i="2"/>
  <c r="ABT76" i="2"/>
  <c r="ABS76" i="2"/>
  <c r="ABR76" i="2"/>
  <c r="ABQ76" i="2"/>
  <c r="ABP76" i="2"/>
  <c r="ABO76" i="2"/>
  <c r="ABN76" i="2"/>
  <c r="ABM76" i="2"/>
  <c r="ABL76" i="2"/>
  <c r="ABK76" i="2"/>
  <c r="ABJ76" i="2"/>
  <c r="ABI76" i="2"/>
  <c r="ABH76" i="2"/>
  <c r="ABG76" i="2"/>
  <c r="ABF76" i="2"/>
  <c r="ABE76" i="2"/>
  <c r="ABD76" i="2"/>
  <c r="ABC76" i="2"/>
  <c r="ABB76" i="2"/>
  <c r="ABA76" i="2"/>
  <c r="AAZ76" i="2"/>
  <c r="AAY76" i="2"/>
  <c r="AAX76" i="2"/>
  <c r="AAW76" i="2"/>
  <c r="AAV76" i="2"/>
  <c r="AAU76" i="2"/>
  <c r="AAT76" i="2"/>
  <c r="AAS76" i="2"/>
  <c r="AAR76" i="2"/>
  <c r="AAQ76" i="2"/>
  <c r="AAP76" i="2"/>
  <c r="AAO76" i="2"/>
  <c r="AAN76" i="2"/>
  <c r="AAM76" i="2"/>
  <c r="AAL76" i="2"/>
  <c r="AAK76" i="2"/>
  <c r="AAJ76" i="2"/>
  <c r="AAI76" i="2"/>
  <c r="AAH76" i="2"/>
  <c r="AAG76" i="2"/>
  <c r="AAF76" i="2"/>
  <c r="AAE76" i="2"/>
  <c r="AAD76" i="2"/>
  <c r="AAC76" i="2"/>
  <c r="AAB76" i="2"/>
  <c r="AAA76" i="2"/>
  <c r="ZZ76" i="2"/>
  <c r="ZY76" i="2"/>
  <c r="ZX76" i="2"/>
  <c r="ZW76" i="2"/>
  <c r="ZV76" i="2"/>
  <c r="ZU76" i="2"/>
  <c r="ZT76" i="2"/>
  <c r="ZS76" i="2"/>
  <c r="ZR76" i="2"/>
  <c r="ZQ76" i="2"/>
  <c r="ZP76" i="2"/>
  <c r="ZO76" i="2"/>
  <c r="ZN76" i="2"/>
  <c r="ZM76" i="2"/>
  <c r="ZL76" i="2"/>
  <c r="ZK76" i="2"/>
  <c r="ZJ76" i="2"/>
  <c r="ZI76" i="2"/>
  <c r="ZH76" i="2"/>
  <c r="ZG76" i="2"/>
  <c r="ZF76" i="2"/>
  <c r="ZE76" i="2"/>
  <c r="ZD76" i="2"/>
  <c r="ZC76" i="2"/>
  <c r="ZB76" i="2"/>
  <c r="ZA76" i="2"/>
  <c r="YZ76" i="2"/>
  <c r="YY76" i="2"/>
  <c r="YX76" i="2"/>
  <c r="YW76" i="2"/>
  <c r="YV76" i="2"/>
  <c r="YU76" i="2"/>
  <c r="YT76" i="2"/>
  <c r="YS76" i="2"/>
  <c r="YR76" i="2"/>
  <c r="YQ76" i="2"/>
  <c r="YP76" i="2"/>
  <c r="YO76" i="2"/>
  <c r="YN76" i="2"/>
  <c r="YM76" i="2"/>
  <c r="YL76" i="2"/>
  <c r="YK76" i="2"/>
  <c r="YJ76" i="2"/>
  <c r="YI76" i="2"/>
  <c r="YH76" i="2"/>
  <c r="YG76" i="2"/>
  <c r="YF76" i="2"/>
  <c r="YE76" i="2"/>
  <c r="YD76" i="2"/>
  <c r="YC76" i="2"/>
  <c r="YB76" i="2"/>
  <c r="YA76" i="2"/>
  <c r="XZ76" i="2"/>
  <c r="XY76" i="2"/>
  <c r="XX76" i="2"/>
  <c r="XW76" i="2"/>
  <c r="XV76" i="2"/>
  <c r="XU76" i="2"/>
  <c r="XT76" i="2"/>
  <c r="XS76" i="2"/>
  <c r="XR76" i="2"/>
  <c r="XQ76" i="2"/>
  <c r="XP76" i="2"/>
  <c r="XO76" i="2"/>
  <c r="XN76" i="2"/>
  <c r="XM76" i="2"/>
  <c r="XL76" i="2"/>
  <c r="XK76" i="2"/>
  <c r="XJ76" i="2"/>
  <c r="XI76" i="2"/>
  <c r="XH76" i="2"/>
  <c r="XG76" i="2"/>
  <c r="XF76" i="2"/>
  <c r="XE76" i="2"/>
  <c r="XD76" i="2"/>
  <c r="XC76" i="2"/>
  <c r="XB76" i="2"/>
  <c r="XA76" i="2"/>
  <c r="WZ76" i="2"/>
  <c r="WY76" i="2"/>
  <c r="WX76" i="2"/>
  <c r="WW76" i="2"/>
  <c r="WV76" i="2"/>
  <c r="WU76" i="2"/>
  <c r="WT76" i="2"/>
  <c r="WS76" i="2"/>
  <c r="WR76" i="2"/>
  <c r="WQ76" i="2"/>
  <c r="WP76" i="2"/>
  <c r="WO76" i="2"/>
  <c r="WN76" i="2"/>
  <c r="WM76" i="2"/>
  <c r="WL76" i="2"/>
  <c r="WK76" i="2"/>
  <c r="WJ76" i="2"/>
  <c r="WI76" i="2"/>
  <c r="ADZ75" i="2"/>
  <c r="ADY75" i="2"/>
  <c r="ADX75" i="2"/>
  <c r="ADW75" i="2"/>
  <c r="ADV75" i="2"/>
  <c r="ADU75" i="2"/>
  <c r="ADT75" i="2"/>
  <c r="ADS75" i="2"/>
  <c r="ADR75" i="2"/>
  <c r="ADQ75" i="2"/>
  <c r="ADP75" i="2"/>
  <c r="ADO75" i="2"/>
  <c r="ADN75" i="2"/>
  <c r="ADM75" i="2"/>
  <c r="ADL75" i="2"/>
  <c r="ADK75" i="2"/>
  <c r="ADJ75" i="2"/>
  <c r="ADI75" i="2"/>
  <c r="ADH75" i="2"/>
  <c r="ADG75" i="2"/>
  <c r="ADF75" i="2"/>
  <c r="ADE75" i="2"/>
  <c r="ADD75" i="2"/>
  <c r="ADC75" i="2"/>
  <c r="ADB75" i="2"/>
  <c r="ADA75" i="2"/>
  <c r="ACZ75" i="2"/>
  <c r="ACY75" i="2"/>
  <c r="ACX75" i="2"/>
  <c r="ACW75" i="2"/>
  <c r="ACV75" i="2"/>
  <c r="ACU75" i="2"/>
  <c r="ACT75" i="2"/>
  <c r="ACS75" i="2"/>
  <c r="ACR75" i="2"/>
  <c r="ACQ75" i="2"/>
  <c r="ACP75" i="2"/>
  <c r="ACO75" i="2"/>
  <c r="ACN75" i="2"/>
  <c r="ACM75" i="2"/>
  <c r="ACL75" i="2"/>
  <c r="ACK75" i="2"/>
  <c r="ACJ75" i="2"/>
  <c r="ACI75" i="2"/>
  <c r="ACH75" i="2"/>
  <c r="ACG75" i="2"/>
  <c r="ACF75" i="2"/>
  <c r="ACE75" i="2"/>
  <c r="ACD75" i="2"/>
  <c r="ACC75" i="2"/>
  <c r="ACB75" i="2"/>
  <c r="ACA75" i="2"/>
  <c r="ABZ75" i="2"/>
  <c r="ABY75" i="2"/>
  <c r="ABX75" i="2"/>
  <c r="ABW75" i="2"/>
  <c r="ABV75" i="2"/>
  <c r="ABU75" i="2"/>
  <c r="ABT75" i="2"/>
  <c r="ABS75" i="2"/>
  <c r="ABR75" i="2"/>
  <c r="ABQ75" i="2"/>
  <c r="ABP75" i="2"/>
  <c r="ABO75" i="2"/>
  <c r="ABN75" i="2"/>
  <c r="ABM75" i="2"/>
  <c r="ABL75" i="2"/>
  <c r="ABK75" i="2"/>
  <c r="ABJ75" i="2"/>
  <c r="ABI75" i="2"/>
  <c r="ABH75" i="2"/>
  <c r="ABG75" i="2"/>
  <c r="ABF75" i="2"/>
  <c r="ABE75" i="2"/>
  <c r="ABD75" i="2"/>
  <c r="ABC75" i="2"/>
  <c r="ABB75" i="2"/>
  <c r="ABA75" i="2"/>
  <c r="AAZ75" i="2"/>
  <c r="AAY75" i="2"/>
  <c r="AAX75" i="2"/>
  <c r="AAW75" i="2"/>
  <c r="AAV75" i="2"/>
  <c r="AAU75" i="2"/>
  <c r="AAT75" i="2"/>
  <c r="AAS75" i="2"/>
  <c r="AAR75" i="2"/>
  <c r="AAQ75" i="2"/>
  <c r="AAP75" i="2"/>
  <c r="AAO75" i="2"/>
  <c r="AAN75" i="2"/>
  <c r="AAM75" i="2"/>
  <c r="AAL75" i="2"/>
  <c r="AAK75" i="2"/>
  <c r="AAJ75" i="2"/>
  <c r="AAI75" i="2"/>
  <c r="AAH75" i="2"/>
  <c r="AAG75" i="2"/>
  <c r="AAF75" i="2"/>
  <c r="AAE75" i="2"/>
  <c r="AAD75" i="2"/>
  <c r="AAC75" i="2"/>
  <c r="AAB75" i="2"/>
  <c r="AAA75" i="2"/>
  <c r="ZZ75" i="2"/>
  <c r="ZY75" i="2"/>
  <c r="ZX75" i="2"/>
  <c r="ZW75" i="2"/>
  <c r="ZV75" i="2"/>
  <c r="ZU75" i="2"/>
  <c r="ZT75" i="2"/>
  <c r="ZS75" i="2"/>
  <c r="ZR75" i="2"/>
  <c r="ZQ75" i="2"/>
  <c r="ZP75" i="2"/>
  <c r="ZO75" i="2"/>
  <c r="ZN75" i="2"/>
  <c r="ZM75" i="2"/>
  <c r="ZL75" i="2"/>
  <c r="ZK75" i="2"/>
  <c r="ZJ75" i="2"/>
  <c r="ZI75" i="2"/>
  <c r="ZH75" i="2"/>
  <c r="ZG75" i="2"/>
  <c r="ZF75" i="2"/>
  <c r="ZE75" i="2"/>
  <c r="ZD75" i="2"/>
  <c r="ZC75" i="2"/>
  <c r="ZB75" i="2"/>
  <c r="ZA75" i="2"/>
  <c r="YZ75" i="2"/>
  <c r="YY75" i="2"/>
  <c r="YX75" i="2"/>
  <c r="YW75" i="2"/>
  <c r="YV75" i="2"/>
  <c r="YU75" i="2"/>
  <c r="YT75" i="2"/>
  <c r="YS75" i="2"/>
  <c r="YR75" i="2"/>
  <c r="YQ75" i="2"/>
  <c r="YP75" i="2"/>
  <c r="YO75" i="2"/>
  <c r="YN75" i="2"/>
  <c r="YM75" i="2"/>
  <c r="YL75" i="2"/>
  <c r="YK75" i="2"/>
  <c r="YJ75" i="2"/>
  <c r="YI75" i="2"/>
  <c r="YH75" i="2"/>
  <c r="YG75" i="2"/>
  <c r="YF75" i="2"/>
  <c r="YE75" i="2"/>
  <c r="YD75" i="2"/>
  <c r="YC75" i="2"/>
  <c r="YB75" i="2"/>
  <c r="YA75" i="2"/>
  <c r="XZ75" i="2"/>
  <c r="XY75" i="2"/>
  <c r="XX75" i="2"/>
  <c r="XW75" i="2"/>
  <c r="XV75" i="2"/>
  <c r="XU75" i="2"/>
  <c r="XT75" i="2"/>
  <c r="XS75" i="2"/>
  <c r="XR75" i="2"/>
  <c r="XQ75" i="2"/>
  <c r="XP75" i="2"/>
  <c r="XO75" i="2"/>
  <c r="XN75" i="2"/>
  <c r="XM75" i="2"/>
  <c r="XL75" i="2"/>
  <c r="XK75" i="2"/>
  <c r="XJ75" i="2"/>
  <c r="XI75" i="2"/>
  <c r="XH75" i="2"/>
  <c r="XG75" i="2"/>
  <c r="XF75" i="2"/>
  <c r="XE75" i="2"/>
  <c r="XD75" i="2"/>
  <c r="XC75" i="2"/>
  <c r="XB75" i="2"/>
  <c r="XA75" i="2"/>
  <c r="WZ75" i="2"/>
  <c r="WY75" i="2"/>
  <c r="WX75" i="2"/>
  <c r="WW75" i="2"/>
  <c r="WV75" i="2"/>
  <c r="WU75" i="2"/>
  <c r="WT75" i="2"/>
  <c r="WS75" i="2"/>
  <c r="WR75" i="2"/>
  <c r="WQ75" i="2"/>
  <c r="WP75" i="2"/>
  <c r="WO75" i="2"/>
  <c r="WN75" i="2"/>
  <c r="WM75" i="2"/>
  <c r="WL75" i="2"/>
  <c r="WK75" i="2"/>
  <c r="WJ75" i="2"/>
  <c r="WI75" i="2"/>
  <c r="ADZ74" i="2"/>
  <c r="ADY74" i="2"/>
  <c r="ADX74" i="2"/>
  <c r="ADW74" i="2"/>
  <c r="ADV74" i="2"/>
  <c r="ADU74" i="2"/>
  <c r="ADT74" i="2"/>
  <c r="ADS74" i="2"/>
  <c r="ADR74" i="2"/>
  <c r="ADQ74" i="2"/>
  <c r="ADP74" i="2"/>
  <c r="ADO74" i="2"/>
  <c r="ADN74" i="2"/>
  <c r="ADM74" i="2"/>
  <c r="ADL74" i="2"/>
  <c r="ADK74" i="2"/>
  <c r="ADJ74" i="2"/>
  <c r="ADI74" i="2"/>
  <c r="ADH74" i="2"/>
  <c r="ADG74" i="2"/>
  <c r="ADF74" i="2"/>
  <c r="ADE74" i="2"/>
  <c r="ADD74" i="2"/>
  <c r="ADC74" i="2"/>
  <c r="ADB74" i="2"/>
  <c r="ADA74" i="2"/>
  <c r="ACZ74" i="2"/>
  <c r="ACY74" i="2"/>
  <c r="ACX74" i="2"/>
  <c r="ACW74" i="2"/>
  <c r="ACV74" i="2"/>
  <c r="ACU74" i="2"/>
  <c r="ACT74" i="2"/>
  <c r="ACS74" i="2"/>
  <c r="ACR74" i="2"/>
  <c r="ACQ74" i="2"/>
  <c r="ACP74" i="2"/>
  <c r="ACO74" i="2"/>
  <c r="ACN74" i="2"/>
  <c r="ACM74" i="2"/>
  <c r="ACL74" i="2"/>
  <c r="ACK74" i="2"/>
  <c r="ACJ74" i="2"/>
  <c r="ACI74" i="2"/>
  <c r="ACH74" i="2"/>
  <c r="ACG74" i="2"/>
  <c r="ACF74" i="2"/>
  <c r="ACE74" i="2"/>
  <c r="ACD74" i="2"/>
  <c r="ACC74" i="2"/>
  <c r="ACB74" i="2"/>
  <c r="ACA74" i="2"/>
  <c r="ABZ74" i="2"/>
  <c r="ABY74" i="2"/>
  <c r="ABX74" i="2"/>
  <c r="ABW74" i="2"/>
  <c r="ABV74" i="2"/>
  <c r="ABU74" i="2"/>
  <c r="ABT74" i="2"/>
  <c r="ABS74" i="2"/>
  <c r="ABR74" i="2"/>
  <c r="ABQ74" i="2"/>
  <c r="ABP74" i="2"/>
  <c r="ABO74" i="2"/>
  <c r="ABN74" i="2"/>
  <c r="ABM74" i="2"/>
  <c r="ABL74" i="2"/>
  <c r="ABK74" i="2"/>
  <c r="ABJ74" i="2"/>
  <c r="ABI74" i="2"/>
  <c r="ABH74" i="2"/>
  <c r="ABG74" i="2"/>
  <c r="ABF74" i="2"/>
  <c r="ABE74" i="2"/>
  <c r="ABD74" i="2"/>
  <c r="ABC74" i="2"/>
  <c r="ABB74" i="2"/>
  <c r="ABA74" i="2"/>
  <c r="AAZ74" i="2"/>
  <c r="AAY74" i="2"/>
  <c r="AAX74" i="2"/>
  <c r="AAW74" i="2"/>
  <c r="AAV74" i="2"/>
  <c r="AAU74" i="2"/>
  <c r="AAT74" i="2"/>
  <c r="AAS74" i="2"/>
  <c r="AAR74" i="2"/>
  <c r="AAQ74" i="2"/>
  <c r="AAP74" i="2"/>
  <c r="AAO74" i="2"/>
  <c r="AAN74" i="2"/>
  <c r="AAM74" i="2"/>
  <c r="AAL74" i="2"/>
  <c r="AAK74" i="2"/>
  <c r="AAJ74" i="2"/>
  <c r="AAI74" i="2"/>
  <c r="AAH74" i="2"/>
  <c r="AAG74" i="2"/>
  <c r="AAF74" i="2"/>
  <c r="AAE74" i="2"/>
  <c r="AAD74" i="2"/>
  <c r="AAC74" i="2"/>
  <c r="AAB74" i="2"/>
  <c r="AAA74" i="2"/>
  <c r="ZZ74" i="2"/>
  <c r="ZY74" i="2"/>
  <c r="ZX74" i="2"/>
  <c r="ZW74" i="2"/>
  <c r="ZV74" i="2"/>
  <c r="ZU74" i="2"/>
  <c r="ZT74" i="2"/>
  <c r="ZS74" i="2"/>
  <c r="ZR74" i="2"/>
  <c r="ZQ74" i="2"/>
  <c r="ZP74" i="2"/>
  <c r="ZO74" i="2"/>
  <c r="ZN74" i="2"/>
  <c r="ZM74" i="2"/>
  <c r="ZL74" i="2"/>
  <c r="ZK74" i="2"/>
  <c r="ZJ74" i="2"/>
  <c r="ZI74" i="2"/>
  <c r="ZH74" i="2"/>
  <c r="ZG74" i="2"/>
  <c r="ZF74" i="2"/>
  <c r="ZE74" i="2"/>
  <c r="ZD74" i="2"/>
  <c r="ZC74" i="2"/>
  <c r="ZB74" i="2"/>
  <c r="ZA74" i="2"/>
  <c r="YZ74" i="2"/>
  <c r="YY74" i="2"/>
  <c r="YX74" i="2"/>
  <c r="YW74" i="2"/>
  <c r="YV74" i="2"/>
  <c r="YU74" i="2"/>
  <c r="YT74" i="2"/>
  <c r="YS74" i="2"/>
  <c r="YR74" i="2"/>
  <c r="YQ74" i="2"/>
  <c r="YP74" i="2"/>
  <c r="YO74" i="2"/>
  <c r="YN74" i="2"/>
  <c r="YM74" i="2"/>
  <c r="YL74" i="2"/>
  <c r="YK74" i="2"/>
  <c r="YJ74" i="2"/>
  <c r="YI74" i="2"/>
  <c r="YH74" i="2"/>
  <c r="YG74" i="2"/>
  <c r="YF74" i="2"/>
  <c r="YE74" i="2"/>
  <c r="YD74" i="2"/>
  <c r="YC74" i="2"/>
  <c r="YB74" i="2"/>
  <c r="YA74" i="2"/>
  <c r="XZ74" i="2"/>
  <c r="XY74" i="2"/>
  <c r="XX74" i="2"/>
  <c r="XW74" i="2"/>
  <c r="XV74" i="2"/>
  <c r="XU74" i="2"/>
  <c r="XT74" i="2"/>
  <c r="XS74" i="2"/>
  <c r="XR74" i="2"/>
  <c r="XQ74" i="2"/>
  <c r="XP74" i="2"/>
  <c r="XO74" i="2"/>
  <c r="XN74" i="2"/>
  <c r="XM74" i="2"/>
  <c r="XL74" i="2"/>
  <c r="XK74" i="2"/>
  <c r="XJ74" i="2"/>
  <c r="XI74" i="2"/>
  <c r="XH74" i="2"/>
  <c r="XG74" i="2"/>
  <c r="XF74" i="2"/>
  <c r="XE74" i="2"/>
  <c r="XD74" i="2"/>
  <c r="XC74" i="2"/>
  <c r="XB74" i="2"/>
  <c r="XA74" i="2"/>
  <c r="WZ74" i="2"/>
  <c r="WY74" i="2"/>
  <c r="WX74" i="2"/>
  <c r="WW74" i="2"/>
  <c r="WV74" i="2"/>
  <c r="WU74" i="2"/>
  <c r="WT74" i="2"/>
  <c r="WS74" i="2"/>
  <c r="WR74" i="2"/>
  <c r="WQ74" i="2"/>
  <c r="WP74" i="2"/>
  <c r="WO74" i="2"/>
  <c r="WN74" i="2"/>
  <c r="WM74" i="2"/>
  <c r="WL74" i="2"/>
  <c r="WK74" i="2"/>
  <c r="WJ74" i="2"/>
  <c r="WI74" i="2"/>
  <c r="ADZ73" i="2"/>
  <c r="ADY73" i="2"/>
  <c r="ADX73" i="2"/>
  <c r="ADW73" i="2"/>
  <c r="ADV73" i="2"/>
  <c r="ADU73" i="2"/>
  <c r="ADT73" i="2"/>
  <c r="ADS73" i="2"/>
  <c r="ADR73" i="2"/>
  <c r="ADQ73" i="2"/>
  <c r="ADP73" i="2"/>
  <c r="ADO73" i="2"/>
  <c r="ADN73" i="2"/>
  <c r="ADM73" i="2"/>
  <c r="ADL73" i="2"/>
  <c r="ADK73" i="2"/>
  <c r="ADJ73" i="2"/>
  <c r="ADI73" i="2"/>
  <c r="ADH73" i="2"/>
  <c r="ADG73" i="2"/>
  <c r="ADF73" i="2"/>
  <c r="ADE73" i="2"/>
  <c r="ADD73" i="2"/>
  <c r="ADC73" i="2"/>
  <c r="ADB73" i="2"/>
  <c r="ADA73" i="2"/>
  <c r="ACZ73" i="2"/>
  <c r="ACY73" i="2"/>
  <c r="ACX73" i="2"/>
  <c r="ACW73" i="2"/>
  <c r="ACV73" i="2"/>
  <c r="ACU73" i="2"/>
  <c r="ACT73" i="2"/>
  <c r="ACS73" i="2"/>
  <c r="ACR73" i="2"/>
  <c r="ACQ73" i="2"/>
  <c r="ACP73" i="2"/>
  <c r="ACO73" i="2"/>
  <c r="ACN73" i="2"/>
  <c r="ACM73" i="2"/>
  <c r="ACL73" i="2"/>
  <c r="ACK73" i="2"/>
  <c r="ACJ73" i="2"/>
  <c r="ACI73" i="2"/>
  <c r="ACH73" i="2"/>
  <c r="ACG73" i="2"/>
  <c r="ACF73" i="2"/>
  <c r="ACE73" i="2"/>
  <c r="ACD73" i="2"/>
  <c r="ACC73" i="2"/>
  <c r="ACB73" i="2"/>
  <c r="ACA73" i="2"/>
  <c r="ABZ73" i="2"/>
  <c r="ABY73" i="2"/>
  <c r="ABX73" i="2"/>
  <c r="ABW73" i="2"/>
  <c r="ABV73" i="2"/>
  <c r="ABU73" i="2"/>
  <c r="ABT73" i="2"/>
  <c r="ABS73" i="2"/>
  <c r="ABR73" i="2"/>
  <c r="ABQ73" i="2"/>
  <c r="ABP73" i="2"/>
  <c r="ABO73" i="2"/>
  <c r="ABN73" i="2"/>
  <c r="ABM73" i="2"/>
  <c r="ABL73" i="2"/>
  <c r="ABK73" i="2"/>
  <c r="ABJ73" i="2"/>
  <c r="ABI73" i="2"/>
  <c r="ABH73" i="2"/>
  <c r="ABG73" i="2"/>
  <c r="ABF73" i="2"/>
  <c r="ABE73" i="2"/>
  <c r="ABD73" i="2"/>
  <c r="ABC73" i="2"/>
  <c r="ABB73" i="2"/>
  <c r="ABA73" i="2"/>
  <c r="AAZ73" i="2"/>
  <c r="AAY73" i="2"/>
  <c r="AAX73" i="2"/>
  <c r="AAW73" i="2"/>
  <c r="AAV73" i="2"/>
  <c r="AAU73" i="2"/>
  <c r="AAT73" i="2"/>
  <c r="AAS73" i="2"/>
  <c r="AAR73" i="2"/>
  <c r="AAQ73" i="2"/>
  <c r="AAP73" i="2"/>
  <c r="AAO73" i="2"/>
  <c r="AAN73" i="2"/>
  <c r="AAM73" i="2"/>
  <c r="AAL73" i="2"/>
  <c r="AAK73" i="2"/>
  <c r="AAJ73" i="2"/>
  <c r="AAI73" i="2"/>
  <c r="AAH73" i="2"/>
  <c r="AAG73" i="2"/>
  <c r="AAF73" i="2"/>
  <c r="AAE73" i="2"/>
  <c r="AAD73" i="2"/>
  <c r="AAC73" i="2"/>
  <c r="AAB73" i="2"/>
  <c r="AAA73" i="2"/>
  <c r="ZZ73" i="2"/>
  <c r="ZY73" i="2"/>
  <c r="ZX73" i="2"/>
  <c r="ZW73" i="2"/>
  <c r="ZV73" i="2"/>
  <c r="ZU73" i="2"/>
  <c r="ZT73" i="2"/>
  <c r="ZS73" i="2"/>
  <c r="ZR73" i="2"/>
  <c r="ZQ73" i="2"/>
  <c r="ZP73" i="2"/>
  <c r="ZO73" i="2"/>
  <c r="ZN73" i="2"/>
  <c r="ZM73" i="2"/>
  <c r="ZL73" i="2"/>
  <c r="ZK73" i="2"/>
  <c r="ZJ73" i="2"/>
  <c r="ZI73" i="2"/>
  <c r="ZH73" i="2"/>
  <c r="ZG73" i="2"/>
  <c r="ZF73" i="2"/>
  <c r="ZE73" i="2"/>
  <c r="ZD73" i="2"/>
  <c r="ZC73" i="2"/>
  <c r="ZB73" i="2"/>
  <c r="ZA73" i="2"/>
  <c r="YZ73" i="2"/>
  <c r="YY73" i="2"/>
  <c r="YX73" i="2"/>
  <c r="YW73" i="2"/>
  <c r="YV73" i="2"/>
  <c r="YU73" i="2"/>
  <c r="YT73" i="2"/>
  <c r="YS73" i="2"/>
  <c r="YR73" i="2"/>
  <c r="YQ73" i="2"/>
  <c r="YP73" i="2"/>
  <c r="YO73" i="2"/>
  <c r="YN73" i="2"/>
  <c r="YM73" i="2"/>
  <c r="YL73" i="2"/>
  <c r="YK73" i="2"/>
  <c r="YJ73" i="2"/>
  <c r="YI73" i="2"/>
  <c r="YH73" i="2"/>
  <c r="YG73" i="2"/>
  <c r="YF73" i="2"/>
  <c r="YE73" i="2"/>
  <c r="YD73" i="2"/>
  <c r="YC73" i="2"/>
  <c r="YB73" i="2"/>
  <c r="YA73" i="2"/>
  <c r="XZ73" i="2"/>
  <c r="XY73" i="2"/>
  <c r="XX73" i="2"/>
  <c r="XW73" i="2"/>
  <c r="XV73" i="2"/>
  <c r="XU73" i="2"/>
  <c r="XT73" i="2"/>
  <c r="XS73" i="2"/>
  <c r="XR73" i="2"/>
  <c r="XQ73" i="2"/>
  <c r="XP73" i="2"/>
  <c r="XO73" i="2"/>
  <c r="XN73" i="2"/>
  <c r="XM73" i="2"/>
  <c r="XL73" i="2"/>
  <c r="XK73" i="2"/>
  <c r="XJ73" i="2"/>
  <c r="XI73" i="2"/>
  <c r="XH73" i="2"/>
  <c r="XG73" i="2"/>
  <c r="XF73" i="2"/>
  <c r="XE73" i="2"/>
  <c r="XD73" i="2"/>
  <c r="XC73" i="2"/>
  <c r="XB73" i="2"/>
  <c r="XA73" i="2"/>
  <c r="WZ73" i="2"/>
  <c r="WY73" i="2"/>
  <c r="WX73" i="2"/>
  <c r="WW73" i="2"/>
  <c r="WV73" i="2"/>
  <c r="WU73" i="2"/>
  <c r="WT73" i="2"/>
  <c r="WS73" i="2"/>
  <c r="WR73" i="2"/>
  <c r="WQ73" i="2"/>
  <c r="WP73" i="2"/>
  <c r="WO73" i="2"/>
  <c r="WN73" i="2"/>
  <c r="WM73" i="2"/>
  <c r="WL73" i="2"/>
  <c r="WK73" i="2"/>
  <c r="WJ73" i="2"/>
  <c r="WI73" i="2"/>
  <c r="ADZ72" i="2"/>
  <c r="ADY72" i="2"/>
  <c r="ADX72" i="2"/>
  <c r="ADW72" i="2"/>
  <c r="ADV72" i="2"/>
  <c r="ADU72" i="2"/>
  <c r="ADT72" i="2"/>
  <c r="ADS72" i="2"/>
  <c r="ADR72" i="2"/>
  <c r="ADQ72" i="2"/>
  <c r="ADP72" i="2"/>
  <c r="ADO72" i="2"/>
  <c r="ADN72" i="2"/>
  <c r="ADM72" i="2"/>
  <c r="ADL72" i="2"/>
  <c r="ADK72" i="2"/>
  <c r="ADJ72" i="2"/>
  <c r="ADI72" i="2"/>
  <c r="ADH72" i="2"/>
  <c r="ADG72" i="2"/>
  <c r="ADF72" i="2"/>
  <c r="ADE72" i="2"/>
  <c r="ADD72" i="2"/>
  <c r="ADC72" i="2"/>
  <c r="ADB72" i="2"/>
  <c r="ADA72" i="2"/>
  <c r="ACZ72" i="2"/>
  <c r="ACY72" i="2"/>
  <c r="ACX72" i="2"/>
  <c r="ACW72" i="2"/>
  <c r="ACV72" i="2"/>
  <c r="ACU72" i="2"/>
  <c r="ACT72" i="2"/>
  <c r="ACS72" i="2"/>
  <c r="ACR72" i="2"/>
  <c r="ACQ72" i="2"/>
  <c r="ACP72" i="2"/>
  <c r="ACO72" i="2"/>
  <c r="ACN72" i="2"/>
  <c r="ACM72" i="2"/>
  <c r="ACL72" i="2"/>
  <c r="ACK72" i="2"/>
  <c r="ACJ72" i="2"/>
  <c r="ACI72" i="2"/>
  <c r="ACH72" i="2"/>
  <c r="ACG72" i="2"/>
  <c r="ACF72" i="2"/>
  <c r="ACE72" i="2"/>
  <c r="ACD72" i="2"/>
  <c r="ACC72" i="2"/>
  <c r="ACB72" i="2"/>
  <c r="ACA72" i="2"/>
  <c r="ABZ72" i="2"/>
  <c r="ABY72" i="2"/>
  <c r="ABX72" i="2"/>
  <c r="ABW72" i="2"/>
  <c r="ABV72" i="2"/>
  <c r="ABU72" i="2"/>
  <c r="ABT72" i="2"/>
  <c r="ABS72" i="2"/>
  <c r="ABR72" i="2"/>
  <c r="ABQ72" i="2"/>
  <c r="ABP72" i="2"/>
  <c r="ABO72" i="2"/>
  <c r="ABN72" i="2"/>
  <c r="ABM72" i="2"/>
  <c r="ABL72" i="2"/>
  <c r="ABK72" i="2"/>
  <c r="ABJ72" i="2"/>
  <c r="ABI72" i="2"/>
  <c r="ABH72" i="2"/>
  <c r="ABG72" i="2"/>
  <c r="ABF72" i="2"/>
  <c r="ABE72" i="2"/>
  <c r="ABD72" i="2"/>
  <c r="ABC72" i="2"/>
  <c r="ABB72" i="2"/>
  <c r="ABA72" i="2"/>
  <c r="AAZ72" i="2"/>
  <c r="AAY72" i="2"/>
  <c r="AAX72" i="2"/>
  <c r="AAW72" i="2"/>
  <c r="AAV72" i="2"/>
  <c r="AAU72" i="2"/>
  <c r="AAT72" i="2"/>
  <c r="AAS72" i="2"/>
  <c r="AAR72" i="2"/>
  <c r="AAQ72" i="2"/>
  <c r="AAP72" i="2"/>
  <c r="AAO72" i="2"/>
  <c r="AAN72" i="2"/>
  <c r="AAM72" i="2"/>
  <c r="AAL72" i="2"/>
  <c r="AAK72" i="2"/>
  <c r="AAJ72" i="2"/>
  <c r="AAI72" i="2"/>
  <c r="AAH72" i="2"/>
  <c r="AAG72" i="2"/>
  <c r="AAF72" i="2"/>
  <c r="AAE72" i="2"/>
  <c r="AAD72" i="2"/>
  <c r="AAC72" i="2"/>
  <c r="AAB72" i="2"/>
  <c r="AAA72" i="2"/>
  <c r="ZZ72" i="2"/>
  <c r="ZY72" i="2"/>
  <c r="ZX72" i="2"/>
  <c r="ZW72" i="2"/>
  <c r="ZV72" i="2"/>
  <c r="ZU72" i="2"/>
  <c r="ZT72" i="2"/>
  <c r="ZS72" i="2"/>
  <c r="ZR72" i="2"/>
  <c r="ZQ72" i="2"/>
  <c r="ZP72" i="2"/>
  <c r="ZO72" i="2"/>
  <c r="ZN72" i="2"/>
  <c r="ZM72" i="2"/>
  <c r="ZL72" i="2"/>
  <c r="ZK72" i="2"/>
  <c r="ZJ72" i="2"/>
  <c r="ZI72" i="2"/>
  <c r="ZH72" i="2"/>
  <c r="ZG72" i="2"/>
  <c r="ZF72" i="2"/>
  <c r="ZE72" i="2"/>
  <c r="ZD72" i="2"/>
  <c r="ZC72" i="2"/>
  <c r="ZB72" i="2"/>
  <c r="ZA72" i="2"/>
  <c r="YZ72" i="2"/>
  <c r="YY72" i="2"/>
  <c r="YX72" i="2"/>
  <c r="YW72" i="2"/>
  <c r="YV72" i="2"/>
  <c r="YU72" i="2"/>
  <c r="YT72" i="2"/>
  <c r="YS72" i="2"/>
  <c r="YR72" i="2"/>
  <c r="YQ72" i="2"/>
  <c r="YP72" i="2"/>
  <c r="YO72" i="2"/>
  <c r="YN72" i="2"/>
  <c r="YM72" i="2"/>
  <c r="YL72" i="2"/>
  <c r="YK72" i="2"/>
  <c r="YJ72" i="2"/>
  <c r="YI72" i="2"/>
  <c r="YH72" i="2"/>
  <c r="YG72" i="2"/>
  <c r="YF72" i="2"/>
  <c r="YE72" i="2"/>
  <c r="YD72" i="2"/>
  <c r="YC72" i="2"/>
  <c r="YB72" i="2"/>
  <c r="YA72" i="2"/>
  <c r="XZ72" i="2"/>
  <c r="XY72" i="2"/>
  <c r="XX72" i="2"/>
  <c r="XW72" i="2"/>
  <c r="XV72" i="2"/>
  <c r="XU72" i="2"/>
  <c r="XT72" i="2"/>
  <c r="XS72" i="2"/>
  <c r="XR72" i="2"/>
  <c r="XQ72" i="2"/>
  <c r="XP72" i="2"/>
  <c r="XO72" i="2"/>
  <c r="XN72" i="2"/>
  <c r="XM72" i="2"/>
  <c r="XL72" i="2"/>
  <c r="XK72" i="2"/>
  <c r="XJ72" i="2"/>
  <c r="XI72" i="2"/>
  <c r="XH72" i="2"/>
  <c r="XG72" i="2"/>
  <c r="XF72" i="2"/>
  <c r="XE72" i="2"/>
  <c r="XD72" i="2"/>
  <c r="XC72" i="2"/>
  <c r="XB72" i="2"/>
  <c r="XA72" i="2"/>
  <c r="WZ72" i="2"/>
  <c r="WY72" i="2"/>
  <c r="WX72" i="2"/>
  <c r="WW72" i="2"/>
  <c r="WV72" i="2"/>
  <c r="WU72" i="2"/>
  <c r="WT72" i="2"/>
  <c r="WS72" i="2"/>
  <c r="WR72" i="2"/>
  <c r="WQ72" i="2"/>
  <c r="WP72" i="2"/>
  <c r="WO72" i="2"/>
  <c r="WN72" i="2"/>
  <c r="WM72" i="2"/>
  <c r="WL72" i="2"/>
  <c r="WK72" i="2"/>
  <c r="WJ72" i="2"/>
  <c r="WI72" i="2"/>
  <c r="ADZ71" i="2"/>
  <c r="ADY71" i="2"/>
  <c r="ADX71" i="2"/>
  <c r="ADW71" i="2"/>
  <c r="ADV71" i="2"/>
  <c r="ADU71" i="2"/>
  <c r="ADT71" i="2"/>
  <c r="ADS71" i="2"/>
  <c r="ADR71" i="2"/>
  <c r="ADQ71" i="2"/>
  <c r="ADP71" i="2"/>
  <c r="ADO71" i="2"/>
  <c r="ADN71" i="2"/>
  <c r="ADM71" i="2"/>
  <c r="ADL71" i="2"/>
  <c r="ADK71" i="2"/>
  <c r="ADJ71" i="2"/>
  <c r="ADI71" i="2"/>
  <c r="ADH71" i="2"/>
  <c r="ADG71" i="2"/>
  <c r="ADF71" i="2"/>
  <c r="ADE71" i="2"/>
  <c r="ADD71" i="2"/>
  <c r="ADC71" i="2"/>
  <c r="ADB71" i="2"/>
  <c r="ADA71" i="2"/>
  <c r="ACZ71" i="2"/>
  <c r="ACY71" i="2"/>
  <c r="ACX71" i="2"/>
  <c r="ACW71" i="2"/>
  <c r="ACV71" i="2"/>
  <c r="ACU71" i="2"/>
  <c r="ACT71" i="2"/>
  <c r="ACS71" i="2"/>
  <c r="ACR71" i="2"/>
  <c r="ACQ71" i="2"/>
  <c r="ACP71" i="2"/>
  <c r="ACO71" i="2"/>
  <c r="ACN71" i="2"/>
  <c r="ACM71" i="2"/>
  <c r="ACL71" i="2"/>
  <c r="ACK71" i="2"/>
  <c r="ACJ71" i="2"/>
  <c r="ACI71" i="2"/>
  <c r="ACH71" i="2"/>
  <c r="ACG71" i="2"/>
  <c r="ACF71" i="2"/>
  <c r="ACE71" i="2"/>
  <c r="ACD71" i="2"/>
  <c r="ACC71" i="2"/>
  <c r="ACB71" i="2"/>
  <c r="ACA71" i="2"/>
  <c r="ABZ71" i="2"/>
  <c r="ABY71" i="2"/>
  <c r="ABX71" i="2"/>
  <c r="ABW71" i="2"/>
  <c r="ABV71" i="2"/>
  <c r="ABU71" i="2"/>
  <c r="ABT71" i="2"/>
  <c r="ABS71" i="2"/>
  <c r="ABR71" i="2"/>
  <c r="ABQ71" i="2"/>
  <c r="ABP71" i="2"/>
  <c r="ABO71" i="2"/>
  <c r="ABN71" i="2"/>
  <c r="ABM71" i="2"/>
  <c r="ABL71" i="2"/>
  <c r="ABK71" i="2"/>
  <c r="ABJ71" i="2"/>
  <c r="ABI71" i="2"/>
  <c r="ABH71" i="2"/>
  <c r="ABG71" i="2"/>
  <c r="ABF71" i="2"/>
  <c r="ABE71" i="2"/>
  <c r="ABD71" i="2"/>
  <c r="ABC71" i="2"/>
  <c r="ABB71" i="2"/>
  <c r="ABA71" i="2"/>
  <c r="AAZ71" i="2"/>
  <c r="AAY71" i="2"/>
  <c r="AAX71" i="2"/>
  <c r="AAW71" i="2"/>
  <c r="AAV71" i="2"/>
  <c r="AAU71" i="2"/>
  <c r="AAT71" i="2"/>
  <c r="AAS71" i="2"/>
  <c r="AAR71" i="2"/>
  <c r="AAQ71" i="2"/>
  <c r="AAP71" i="2"/>
  <c r="AAO71" i="2"/>
  <c r="AAN71" i="2"/>
  <c r="AAM71" i="2"/>
  <c r="AAL71" i="2"/>
  <c r="AAK71" i="2"/>
  <c r="AAJ71" i="2"/>
  <c r="AAI71" i="2"/>
  <c r="AAH71" i="2"/>
  <c r="AAG71" i="2"/>
  <c r="AAF71" i="2"/>
  <c r="AAE71" i="2"/>
  <c r="AAD71" i="2"/>
  <c r="AAC71" i="2"/>
  <c r="AAB71" i="2"/>
  <c r="AAA71" i="2"/>
  <c r="ZZ71" i="2"/>
  <c r="ZY71" i="2"/>
  <c r="ZX71" i="2"/>
  <c r="ZW71" i="2"/>
  <c r="ZV71" i="2"/>
  <c r="ZU71" i="2"/>
  <c r="ZT71" i="2"/>
  <c r="ZS71" i="2"/>
  <c r="ZR71" i="2"/>
  <c r="ZQ71" i="2"/>
  <c r="ZP71" i="2"/>
  <c r="ZO71" i="2"/>
  <c r="ZN71" i="2"/>
  <c r="ZM71" i="2"/>
  <c r="ZL71" i="2"/>
  <c r="ZK71" i="2"/>
  <c r="ZJ71" i="2"/>
  <c r="ZI71" i="2"/>
  <c r="ZH71" i="2"/>
  <c r="ZG71" i="2"/>
  <c r="ZF71" i="2"/>
  <c r="ZE71" i="2"/>
  <c r="ZD71" i="2"/>
  <c r="ZC71" i="2"/>
  <c r="ZB71" i="2"/>
  <c r="ZA71" i="2"/>
  <c r="YZ71" i="2"/>
  <c r="YY71" i="2"/>
  <c r="YX71" i="2"/>
  <c r="YW71" i="2"/>
  <c r="YV71" i="2"/>
  <c r="YU71" i="2"/>
  <c r="YT71" i="2"/>
  <c r="YS71" i="2"/>
  <c r="YR71" i="2"/>
  <c r="YQ71" i="2"/>
  <c r="YP71" i="2"/>
  <c r="YO71" i="2"/>
  <c r="YN71" i="2"/>
  <c r="YM71" i="2"/>
  <c r="YL71" i="2"/>
  <c r="YK71" i="2"/>
  <c r="YJ71" i="2"/>
  <c r="YI71" i="2"/>
  <c r="YH71" i="2"/>
  <c r="YG71" i="2"/>
  <c r="YF71" i="2"/>
  <c r="YE71" i="2"/>
  <c r="YD71" i="2"/>
  <c r="YC71" i="2"/>
  <c r="YB71" i="2"/>
  <c r="YA71" i="2"/>
  <c r="XZ71" i="2"/>
  <c r="XY71" i="2"/>
  <c r="XX71" i="2"/>
  <c r="XW71" i="2"/>
  <c r="XV71" i="2"/>
  <c r="XU71" i="2"/>
  <c r="XT71" i="2"/>
  <c r="XS71" i="2"/>
  <c r="XR71" i="2"/>
  <c r="XQ71" i="2"/>
  <c r="XP71" i="2"/>
  <c r="XO71" i="2"/>
  <c r="XN71" i="2"/>
  <c r="XM71" i="2"/>
  <c r="XL71" i="2"/>
  <c r="XK71" i="2"/>
  <c r="XJ71" i="2"/>
  <c r="XI71" i="2"/>
  <c r="XH71" i="2"/>
  <c r="XG71" i="2"/>
  <c r="XF71" i="2"/>
  <c r="XE71" i="2"/>
  <c r="XD71" i="2"/>
  <c r="XC71" i="2"/>
  <c r="XB71" i="2"/>
  <c r="XA71" i="2"/>
  <c r="WZ71" i="2"/>
  <c r="WY71" i="2"/>
  <c r="WX71" i="2"/>
  <c r="WW71" i="2"/>
  <c r="WV71" i="2"/>
  <c r="WU71" i="2"/>
  <c r="WT71" i="2"/>
  <c r="WS71" i="2"/>
  <c r="WR71" i="2"/>
  <c r="WQ71" i="2"/>
  <c r="WP71" i="2"/>
  <c r="WO71" i="2"/>
  <c r="WN71" i="2"/>
  <c r="WM71" i="2"/>
  <c r="WL71" i="2"/>
  <c r="WK71" i="2"/>
  <c r="WJ71" i="2"/>
  <c r="WI71" i="2"/>
  <c r="ADZ70" i="2"/>
  <c r="ADY70" i="2"/>
  <c r="ADX70" i="2"/>
  <c r="ADW70" i="2"/>
  <c r="ADV70" i="2"/>
  <c r="ADU70" i="2"/>
  <c r="ADT70" i="2"/>
  <c r="ADS70" i="2"/>
  <c r="ADR70" i="2"/>
  <c r="ADQ70" i="2"/>
  <c r="ADP70" i="2"/>
  <c r="ADO70" i="2"/>
  <c r="ADN70" i="2"/>
  <c r="ADM70" i="2"/>
  <c r="ADL70" i="2"/>
  <c r="ADK70" i="2"/>
  <c r="ADJ70" i="2"/>
  <c r="ADI70" i="2"/>
  <c r="ADH70" i="2"/>
  <c r="ADG70" i="2"/>
  <c r="ADF70" i="2"/>
  <c r="ADE70" i="2"/>
  <c r="ADD70" i="2"/>
  <c r="ADC70" i="2"/>
  <c r="ADB70" i="2"/>
  <c r="ADA70" i="2"/>
  <c r="ACZ70" i="2"/>
  <c r="ACY70" i="2"/>
  <c r="ACX70" i="2"/>
  <c r="ACW70" i="2"/>
  <c r="ACV70" i="2"/>
  <c r="ACU70" i="2"/>
  <c r="ACT70" i="2"/>
  <c r="ACS70" i="2"/>
  <c r="ACR70" i="2"/>
  <c r="ACQ70" i="2"/>
  <c r="ACP70" i="2"/>
  <c r="ACO70" i="2"/>
  <c r="ACN70" i="2"/>
  <c r="ACM70" i="2"/>
  <c r="ACL70" i="2"/>
  <c r="ACK70" i="2"/>
  <c r="ACJ70" i="2"/>
  <c r="ACI70" i="2"/>
  <c r="ACH70" i="2"/>
  <c r="ACG70" i="2"/>
  <c r="ACF70" i="2"/>
  <c r="ACE70" i="2"/>
  <c r="ACD70" i="2"/>
  <c r="ACC70" i="2"/>
  <c r="ACB70" i="2"/>
  <c r="ACA70" i="2"/>
  <c r="ABZ70" i="2"/>
  <c r="ABY70" i="2"/>
  <c r="ABX70" i="2"/>
  <c r="ABW70" i="2"/>
  <c r="ABV70" i="2"/>
  <c r="ABU70" i="2"/>
  <c r="ABT70" i="2"/>
  <c r="ABS70" i="2"/>
  <c r="ABR70" i="2"/>
  <c r="ABQ70" i="2"/>
  <c r="ABP70" i="2"/>
  <c r="ABO70" i="2"/>
  <c r="ABN70" i="2"/>
  <c r="ABM70" i="2"/>
  <c r="ABL70" i="2"/>
  <c r="ABK70" i="2"/>
  <c r="ABJ70" i="2"/>
  <c r="ABI70" i="2"/>
  <c r="ABH70" i="2"/>
  <c r="ABG70" i="2"/>
  <c r="ABF70" i="2"/>
  <c r="ABE70" i="2"/>
  <c r="ABD70" i="2"/>
  <c r="ABC70" i="2"/>
  <c r="ABB70" i="2"/>
  <c r="ABA70" i="2"/>
  <c r="AAZ70" i="2"/>
  <c r="AAY70" i="2"/>
  <c r="AAX70" i="2"/>
  <c r="AAW70" i="2"/>
  <c r="AAV70" i="2"/>
  <c r="AAU70" i="2"/>
  <c r="AAT70" i="2"/>
  <c r="AAS70" i="2"/>
  <c r="AAR70" i="2"/>
  <c r="AAQ70" i="2"/>
  <c r="AAP70" i="2"/>
  <c r="AAO70" i="2"/>
  <c r="AAN70" i="2"/>
  <c r="AAM70" i="2"/>
  <c r="AAL70" i="2"/>
  <c r="AAK70" i="2"/>
  <c r="AAJ70" i="2"/>
  <c r="AAI70" i="2"/>
  <c r="AAH70" i="2"/>
  <c r="AAG70" i="2"/>
  <c r="AAF70" i="2"/>
  <c r="AAE70" i="2"/>
  <c r="AAD70" i="2"/>
  <c r="AAC70" i="2"/>
  <c r="AAB70" i="2"/>
  <c r="AAA70" i="2"/>
  <c r="ZZ70" i="2"/>
  <c r="ZY70" i="2"/>
  <c r="ZX70" i="2"/>
  <c r="ZW70" i="2"/>
  <c r="ZV70" i="2"/>
  <c r="ZU70" i="2"/>
  <c r="ZT70" i="2"/>
  <c r="ZS70" i="2"/>
  <c r="ZR70" i="2"/>
  <c r="ZQ70" i="2"/>
  <c r="ZP70" i="2"/>
  <c r="ZO70" i="2"/>
  <c r="ZN70" i="2"/>
  <c r="ZM70" i="2"/>
  <c r="ZL70" i="2"/>
  <c r="ZK70" i="2"/>
  <c r="ZJ70" i="2"/>
  <c r="ZI70" i="2"/>
  <c r="ZH70" i="2"/>
  <c r="ZG70" i="2"/>
  <c r="ZF70" i="2"/>
  <c r="ZE70" i="2"/>
  <c r="ZD70" i="2"/>
  <c r="ZC70" i="2"/>
  <c r="ZB70" i="2"/>
  <c r="ZA70" i="2"/>
  <c r="YZ70" i="2"/>
  <c r="YY70" i="2"/>
  <c r="YX70" i="2"/>
  <c r="YW70" i="2"/>
  <c r="YV70" i="2"/>
  <c r="YU70" i="2"/>
  <c r="YT70" i="2"/>
  <c r="YS70" i="2"/>
  <c r="YR70" i="2"/>
  <c r="YQ70" i="2"/>
  <c r="YP70" i="2"/>
  <c r="YO70" i="2"/>
  <c r="YN70" i="2"/>
  <c r="YM70" i="2"/>
  <c r="YL70" i="2"/>
  <c r="YK70" i="2"/>
  <c r="YJ70" i="2"/>
  <c r="YI70" i="2"/>
  <c r="YH70" i="2"/>
  <c r="YG70" i="2"/>
  <c r="YF70" i="2"/>
  <c r="YE70" i="2"/>
  <c r="YD70" i="2"/>
  <c r="YC70" i="2"/>
  <c r="YB70" i="2"/>
  <c r="YA70" i="2"/>
  <c r="XZ70" i="2"/>
  <c r="XY70" i="2"/>
  <c r="XX70" i="2"/>
  <c r="XW70" i="2"/>
  <c r="XV70" i="2"/>
  <c r="XU70" i="2"/>
  <c r="XT70" i="2"/>
  <c r="XS70" i="2"/>
  <c r="XR70" i="2"/>
  <c r="XQ70" i="2"/>
  <c r="XP70" i="2"/>
  <c r="XO70" i="2"/>
  <c r="XN70" i="2"/>
  <c r="XM70" i="2"/>
  <c r="XL70" i="2"/>
  <c r="XK70" i="2"/>
  <c r="XJ70" i="2"/>
  <c r="XI70" i="2"/>
  <c r="XH70" i="2"/>
  <c r="XG70" i="2"/>
  <c r="XF70" i="2"/>
  <c r="XE70" i="2"/>
  <c r="XD70" i="2"/>
  <c r="XC70" i="2"/>
  <c r="XB70" i="2"/>
  <c r="XA70" i="2"/>
  <c r="WZ70" i="2"/>
  <c r="WY70" i="2"/>
  <c r="WX70" i="2"/>
  <c r="WW70" i="2"/>
  <c r="WV70" i="2"/>
  <c r="WU70" i="2"/>
  <c r="WT70" i="2"/>
  <c r="WS70" i="2"/>
  <c r="WR70" i="2"/>
  <c r="WQ70" i="2"/>
  <c r="WP70" i="2"/>
  <c r="WO70" i="2"/>
  <c r="WN70" i="2"/>
  <c r="WM70" i="2"/>
  <c r="WL70" i="2"/>
  <c r="WK70" i="2"/>
  <c r="WJ70" i="2"/>
  <c r="WI70" i="2"/>
  <c r="ADZ69" i="2"/>
  <c r="ADY69" i="2"/>
  <c r="ADX69" i="2"/>
  <c r="ADW69" i="2"/>
  <c r="ADV69" i="2"/>
  <c r="ADU69" i="2"/>
  <c r="ADT69" i="2"/>
  <c r="ADS69" i="2"/>
  <c r="ADR69" i="2"/>
  <c r="ADQ69" i="2"/>
  <c r="ADP69" i="2"/>
  <c r="ADO69" i="2"/>
  <c r="ADN69" i="2"/>
  <c r="ADM69" i="2"/>
  <c r="ADL69" i="2"/>
  <c r="ADK69" i="2"/>
  <c r="ADJ69" i="2"/>
  <c r="ADI69" i="2"/>
  <c r="ADH69" i="2"/>
  <c r="ADG69" i="2"/>
  <c r="ADF69" i="2"/>
  <c r="ADE69" i="2"/>
  <c r="ADD69" i="2"/>
  <c r="ADC69" i="2"/>
  <c r="ADB69" i="2"/>
  <c r="ADA69" i="2"/>
  <c r="ACZ69" i="2"/>
  <c r="ACY69" i="2"/>
  <c r="ACX69" i="2"/>
  <c r="ACW69" i="2"/>
  <c r="ACV69" i="2"/>
  <c r="ACU69" i="2"/>
  <c r="ACT69" i="2"/>
  <c r="ACS69" i="2"/>
  <c r="ACR69" i="2"/>
  <c r="ACQ69" i="2"/>
  <c r="ACP69" i="2"/>
  <c r="ACO69" i="2"/>
  <c r="ACN69" i="2"/>
  <c r="ACM69" i="2"/>
  <c r="ACL69" i="2"/>
  <c r="ACK69" i="2"/>
  <c r="ACJ69" i="2"/>
  <c r="ACI69" i="2"/>
  <c r="ACH69" i="2"/>
  <c r="ACG69" i="2"/>
  <c r="ACF69" i="2"/>
  <c r="ACE69" i="2"/>
  <c r="ACD69" i="2"/>
  <c r="ACC69" i="2"/>
  <c r="ACB69" i="2"/>
  <c r="ACA69" i="2"/>
  <c r="ABZ69" i="2"/>
  <c r="ABY69" i="2"/>
  <c r="ABX69" i="2"/>
  <c r="ABW69" i="2"/>
  <c r="ABV69" i="2"/>
  <c r="ABU69" i="2"/>
  <c r="ABT69" i="2"/>
  <c r="ABS69" i="2"/>
  <c r="ABR69" i="2"/>
  <c r="ABQ69" i="2"/>
  <c r="ABP69" i="2"/>
  <c r="ABO69" i="2"/>
  <c r="ABN69" i="2"/>
  <c r="ABM69" i="2"/>
  <c r="ABL69" i="2"/>
  <c r="ABK69" i="2"/>
  <c r="ABJ69" i="2"/>
  <c r="ABI69" i="2"/>
  <c r="ABH69" i="2"/>
  <c r="ABG69" i="2"/>
  <c r="ABF69" i="2"/>
  <c r="ABE69" i="2"/>
  <c r="ABD69" i="2"/>
  <c r="ABC69" i="2"/>
  <c r="ABB69" i="2"/>
  <c r="ABA69" i="2"/>
  <c r="AAZ69" i="2"/>
  <c r="AAY69" i="2"/>
  <c r="AAX69" i="2"/>
  <c r="AAW69" i="2"/>
  <c r="AAV69" i="2"/>
  <c r="AAU69" i="2"/>
  <c r="AAT69" i="2"/>
  <c r="AAS69" i="2"/>
  <c r="AAR69" i="2"/>
  <c r="AAQ69" i="2"/>
  <c r="AAP69" i="2"/>
  <c r="AAO69" i="2"/>
  <c r="AAN69" i="2"/>
  <c r="AAM69" i="2"/>
  <c r="AAL69" i="2"/>
  <c r="AAK69" i="2"/>
  <c r="AAJ69" i="2"/>
  <c r="AAI69" i="2"/>
  <c r="AAH69" i="2"/>
  <c r="AAG69" i="2"/>
  <c r="AAF69" i="2"/>
  <c r="AAE69" i="2"/>
  <c r="AAD69" i="2"/>
  <c r="AAC69" i="2"/>
  <c r="AAB69" i="2"/>
  <c r="AAA69" i="2"/>
  <c r="ZZ69" i="2"/>
  <c r="ZY69" i="2"/>
  <c r="ZX69" i="2"/>
  <c r="ZW69" i="2"/>
  <c r="ZV69" i="2"/>
  <c r="ZU69" i="2"/>
  <c r="ZT69" i="2"/>
  <c r="ZS69" i="2"/>
  <c r="ZR69" i="2"/>
  <c r="ZQ69" i="2"/>
  <c r="ZP69" i="2"/>
  <c r="ZO69" i="2"/>
  <c r="ZN69" i="2"/>
  <c r="ZM69" i="2"/>
  <c r="ZL69" i="2"/>
  <c r="ZK69" i="2"/>
  <c r="ZJ69" i="2"/>
  <c r="ZI69" i="2"/>
  <c r="ZH69" i="2"/>
  <c r="ZG69" i="2"/>
  <c r="ZF69" i="2"/>
  <c r="ZE69" i="2"/>
  <c r="ZD69" i="2"/>
  <c r="ZC69" i="2"/>
  <c r="ZB69" i="2"/>
  <c r="ZA69" i="2"/>
  <c r="YZ69" i="2"/>
  <c r="YY69" i="2"/>
  <c r="YX69" i="2"/>
  <c r="YW69" i="2"/>
  <c r="YV69" i="2"/>
  <c r="YU69" i="2"/>
  <c r="YT69" i="2"/>
  <c r="YS69" i="2"/>
  <c r="YR69" i="2"/>
  <c r="YQ69" i="2"/>
  <c r="YP69" i="2"/>
  <c r="YO69" i="2"/>
  <c r="YN69" i="2"/>
  <c r="YM69" i="2"/>
  <c r="YL69" i="2"/>
  <c r="YK69" i="2"/>
  <c r="YJ69" i="2"/>
  <c r="YI69" i="2"/>
  <c r="YH69" i="2"/>
  <c r="YG69" i="2"/>
  <c r="YF69" i="2"/>
  <c r="YE69" i="2"/>
  <c r="YD69" i="2"/>
  <c r="YC69" i="2"/>
  <c r="YB69" i="2"/>
  <c r="YA69" i="2"/>
  <c r="XZ69" i="2"/>
  <c r="XY69" i="2"/>
  <c r="XX69" i="2"/>
  <c r="XW69" i="2"/>
  <c r="XV69" i="2"/>
  <c r="XU69" i="2"/>
  <c r="XT69" i="2"/>
  <c r="XS69" i="2"/>
  <c r="XR69" i="2"/>
  <c r="XQ69" i="2"/>
  <c r="XP69" i="2"/>
  <c r="XO69" i="2"/>
  <c r="XN69" i="2"/>
  <c r="XM69" i="2"/>
  <c r="XL69" i="2"/>
  <c r="XK69" i="2"/>
  <c r="XJ69" i="2"/>
  <c r="XI69" i="2"/>
  <c r="XH69" i="2"/>
  <c r="XG69" i="2"/>
  <c r="XF69" i="2"/>
  <c r="XE69" i="2"/>
  <c r="XD69" i="2"/>
  <c r="XC69" i="2"/>
  <c r="XB69" i="2"/>
  <c r="XA69" i="2"/>
  <c r="WZ69" i="2"/>
  <c r="WY69" i="2"/>
  <c r="WX69" i="2"/>
  <c r="WW69" i="2"/>
  <c r="WV69" i="2"/>
  <c r="WU69" i="2"/>
  <c r="WT69" i="2"/>
  <c r="WS69" i="2"/>
  <c r="WR69" i="2"/>
  <c r="WQ69" i="2"/>
  <c r="WP69" i="2"/>
  <c r="WO69" i="2"/>
  <c r="WN69" i="2"/>
  <c r="WM69" i="2"/>
  <c r="WL69" i="2"/>
  <c r="WK69" i="2"/>
  <c r="WJ69" i="2"/>
  <c r="WI69" i="2"/>
  <c r="ADZ68" i="2"/>
  <c r="ADY68" i="2"/>
  <c r="ADX68" i="2"/>
  <c r="ADW68" i="2"/>
  <c r="ADV68" i="2"/>
  <c r="ADU68" i="2"/>
  <c r="ADT68" i="2"/>
  <c r="ADS68" i="2"/>
  <c r="ADR68" i="2"/>
  <c r="ADQ68" i="2"/>
  <c r="ADP68" i="2"/>
  <c r="ADO68" i="2"/>
  <c r="ADN68" i="2"/>
  <c r="ADM68" i="2"/>
  <c r="ADL68" i="2"/>
  <c r="ADK68" i="2"/>
  <c r="ADJ68" i="2"/>
  <c r="ADI68" i="2"/>
  <c r="ADH68" i="2"/>
  <c r="ADG68" i="2"/>
  <c r="ADF68" i="2"/>
  <c r="ADE68" i="2"/>
  <c r="ADD68" i="2"/>
  <c r="ADC68" i="2"/>
  <c r="ADB68" i="2"/>
  <c r="ADA68" i="2"/>
  <c r="ACZ68" i="2"/>
  <c r="ACY68" i="2"/>
  <c r="ACX68" i="2"/>
  <c r="ACW68" i="2"/>
  <c r="ACV68" i="2"/>
  <c r="ACU68" i="2"/>
  <c r="ACT68" i="2"/>
  <c r="ACS68" i="2"/>
  <c r="ACR68" i="2"/>
  <c r="ACQ68" i="2"/>
  <c r="ACP68" i="2"/>
  <c r="ACO68" i="2"/>
  <c r="ACN68" i="2"/>
  <c r="ACM68" i="2"/>
  <c r="ACL68" i="2"/>
  <c r="ACK68" i="2"/>
  <c r="ACJ68" i="2"/>
  <c r="ACI68" i="2"/>
  <c r="ACH68" i="2"/>
  <c r="ACG68" i="2"/>
  <c r="ACF68" i="2"/>
  <c r="ACE68" i="2"/>
  <c r="ACD68" i="2"/>
  <c r="ACC68" i="2"/>
  <c r="ACB68" i="2"/>
  <c r="ACA68" i="2"/>
  <c r="ABZ68" i="2"/>
  <c r="ABY68" i="2"/>
  <c r="ABX68" i="2"/>
  <c r="ABW68" i="2"/>
  <c r="ABV68" i="2"/>
  <c r="ABU68" i="2"/>
  <c r="ABT68" i="2"/>
  <c r="ABS68" i="2"/>
  <c r="ABR68" i="2"/>
  <c r="ABQ68" i="2"/>
  <c r="ABP68" i="2"/>
  <c r="ABO68" i="2"/>
  <c r="ABN68" i="2"/>
  <c r="ABM68" i="2"/>
  <c r="ABL68" i="2"/>
  <c r="ABK68" i="2"/>
  <c r="ABJ68" i="2"/>
  <c r="ABI68" i="2"/>
  <c r="ABH68" i="2"/>
  <c r="ABG68" i="2"/>
  <c r="ABF68" i="2"/>
  <c r="ABE68" i="2"/>
  <c r="ABD68" i="2"/>
  <c r="ABC68" i="2"/>
  <c r="ABB68" i="2"/>
  <c r="ABA68" i="2"/>
  <c r="AAZ68" i="2"/>
  <c r="AAY68" i="2"/>
  <c r="AAX68" i="2"/>
  <c r="AAW68" i="2"/>
  <c r="AAV68" i="2"/>
  <c r="AAU68" i="2"/>
  <c r="AAT68" i="2"/>
  <c r="AAS68" i="2"/>
  <c r="AAR68" i="2"/>
  <c r="AAQ68" i="2"/>
  <c r="AAP68" i="2"/>
  <c r="AAO68" i="2"/>
  <c r="AAN68" i="2"/>
  <c r="AAM68" i="2"/>
  <c r="AAL68" i="2"/>
  <c r="AAK68" i="2"/>
  <c r="AAJ68" i="2"/>
  <c r="AAI68" i="2"/>
  <c r="AAH68" i="2"/>
  <c r="AAG68" i="2"/>
  <c r="AAF68" i="2"/>
  <c r="AAE68" i="2"/>
  <c r="AAD68" i="2"/>
  <c r="AAC68" i="2"/>
  <c r="AAB68" i="2"/>
  <c r="AAA68" i="2"/>
  <c r="ZZ68" i="2"/>
  <c r="ZY68" i="2"/>
  <c r="ZX68" i="2"/>
  <c r="ZW68" i="2"/>
  <c r="ZV68" i="2"/>
  <c r="ZU68" i="2"/>
  <c r="ZT68" i="2"/>
  <c r="ZS68" i="2"/>
  <c r="ZR68" i="2"/>
  <c r="ZQ68" i="2"/>
  <c r="ZP68" i="2"/>
  <c r="ZO68" i="2"/>
  <c r="ZN68" i="2"/>
  <c r="ZM68" i="2"/>
  <c r="ZL68" i="2"/>
  <c r="ZK68" i="2"/>
  <c r="ZJ68" i="2"/>
  <c r="ZI68" i="2"/>
  <c r="ZH68" i="2"/>
  <c r="ZG68" i="2"/>
  <c r="ZF68" i="2"/>
  <c r="ZE68" i="2"/>
  <c r="ZD68" i="2"/>
  <c r="ZC68" i="2"/>
  <c r="ZB68" i="2"/>
  <c r="ZA68" i="2"/>
  <c r="YZ68" i="2"/>
  <c r="YY68" i="2"/>
  <c r="YX68" i="2"/>
  <c r="YW68" i="2"/>
  <c r="YV68" i="2"/>
  <c r="YU68" i="2"/>
  <c r="YT68" i="2"/>
  <c r="YS68" i="2"/>
  <c r="YR68" i="2"/>
  <c r="YQ68" i="2"/>
  <c r="YP68" i="2"/>
  <c r="YO68" i="2"/>
  <c r="YN68" i="2"/>
  <c r="YM68" i="2"/>
  <c r="YL68" i="2"/>
  <c r="YK68" i="2"/>
  <c r="YJ68" i="2"/>
  <c r="YI68" i="2"/>
  <c r="YH68" i="2"/>
  <c r="YG68" i="2"/>
  <c r="YF68" i="2"/>
  <c r="YE68" i="2"/>
  <c r="YD68" i="2"/>
  <c r="YC68" i="2"/>
  <c r="YB68" i="2"/>
  <c r="YA68" i="2"/>
  <c r="XZ68" i="2"/>
  <c r="XY68" i="2"/>
  <c r="XX68" i="2"/>
  <c r="XW68" i="2"/>
  <c r="XV68" i="2"/>
  <c r="XU68" i="2"/>
  <c r="XT68" i="2"/>
  <c r="XS68" i="2"/>
  <c r="XR68" i="2"/>
  <c r="XQ68" i="2"/>
  <c r="XP68" i="2"/>
  <c r="XO68" i="2"/>
  <c r="XN68" i="2"/>
  <c r="XM68" i="2"/>
  <c r="XL68" i="2"/>
  <c r="XK68" i="2"/>
  <c r="XJ68" i="2"/>
  <c r="XI68" i="2"/>
  <c r="XH68" i="2"/>
  <c r="XG68" i="2"/>
  <c r="XF68" i="2"/>
  <c r="XE68" i="2"/>
  <c r="XD68" i="2"/>
  <c r="XC68" i="2"/>
  <c r="XB68" i="2"/>
  <c r="XA68" i="2"/>
  <c r="WZ68" i="2"/>
  <c r="WY68" i="2"/>
  <c r="WX68" i="2"/>
  <c r="WW68" i="2"/>
  <c r="WV68" i="2"/>
  <c r="WU68" i="2"/>
  <c r="WT68" i="2"/>
  <c r="WS68" i="2"/>
  <c r="WR68" i="2"/>
  <c r="WQ68" i="2"/>
  <c r="WP68" i="2"/>
  <c r="WO68" i="2"/>
  <c r="WN68" i="2"/>
  <c r="WM68" i="2"/>
  <c r="WL68" i="2"/>
  <c r="WK68" i="2"/>
  <c r="WJ68" i="2"/>
  <c r="WI68" i="2"/>
  <c r="ADZ67" i="2"/>
  <c r="ADY67" i="2"/>
  <c r="ADX67" i="2"/>
  <c r="ADW67" i="2"/>
  <c r="ADV67" i="2"/>
  <c r="ADU67" i="2"/>
  <c r="ADT67" i="2"/>
  <c r="ADS67" i="2"/>
  <c r="ADR67" i="2"/>
  <c r="ADQ67" i="2"/>
  <c r="ADP67" i="2"/>
  <c r="ADO67" i="2"/>
  <c r="ADN67" i="2"/>
  <c r="ADM67" i="2"/>
  <c r="ADL67" i="2"/>
  <c r="ADK67" i="2"/>
  <c r="ADJ67" i="2"/>
  <c r="ADI67" i="2"/>
  <c r="ADH67" i="2"/>
  <c r="ADG67" i="2"/>
  <c r="ADF67" i="2"/>
  <c r="ADE67" i="2"/>
  <c r="ADD67" i="2"/>
  <c r="ADC67" i="2"/>
  <c r="ADB67" i="2"/>
  <c r="ADA67" i="2"/>
  <c r="ACZ67" i="2"/>
  <c r="ACY67" i="2"/>
  <c r="ACX67" i="2"/>
  <c r="ACW67" i="2"/>
  <c r="ACV67" i="2"/>
  <c r="ACU67" i="2"/>
  <c r="ACT67" i="2"/>
  <c r="ACS67" i="2"/>
  <c r="ACR67" i="2"/>
  <c r="ACQ67" i="2"/>
  <c r="ACP67" i="2"/>
  <c r="ACO67" i="2"/>
  <c r="ACN67" i="2"/>
  <c r="ACM67" i="2"/>
  <c r="ACL67" i="2"/>
  <c r="ACK67" i="2"/>
  <c r="ACJ67" i="2"/>
  <c r="ACI67" i="2"/>
  <c r="ACH67" i="2"/>
  <c r="ACG67" i="2"/>
  <c r="ACF67" i="2"/>
  <c r="ACE67" i="2"/>
  <c r="ACD67" i="2"/>
  <c r="ACC67" i="2"/>
  <c r="ACB67" i="2"/>
  <c r="ACA67" i="2"/>
  <c r="ABZ67" i="2"/>
  <c r="ABY67" i="2"/>
  <c r="ABX67" i="2"/>
  <c r="ABW67" i="2"/>
  <c r="ABV67" i="2"/>
  <c r="ABU67" i="2"/>
  <c r="ABT67" i="2"/>
  <c r="ABS67" i="2"/>
  <c r="ABR67" i="2"/>
  <c r="ABQ67" i="2"/>
  <c r="ABP67" i="2"/>
  <c r="ABO67" i="2"/>
  <c r="ABN67" i="2"/>
  <c r="ABM67" i="2"/>
  <c r="ABL67" i="2"/>
  <c r="ABK67" i="2"/>
  <c r="ABJ67" i="2"/>
  <c r="ABI67" i="2"/>
  <c r="ABH67" i="2"/>
  <c r="ABG67" i="2"/>
  <c r="ABF67" i="2"/>
  <c r="ABE67" i="2"/>
  <c r="ABD67" i="2"/>
  <c r="ABC67" i="2"/>
  <c r="ABB67" i="2"/>
  <c r="ABA67" i="2"/>
  <c r="AAZ67" i="2"/>
  <c r="AAY67" i="2"/>
  <c r="AAX67" i="2"/>
  <c r="AAW67" i="2"/>
  <c r="AAV67" i="2"/>
  <c r="AAU67" i="2"/>
  <c r="AAT67" i="2"/>
  <c r="AAS67" i="2"/>
  <c r="AAR67" i="2"/>
  <c r="AAQ67" i="2"/>
  <c r="AAP67" i="2"/>
  <c r="AAO67" i="2"/>
  <c r="AAN67" i="2"/>
  <c r="AAM67" i="2"/>
  <c r="AAL67" i="2"/>
  <c r="AAK67" i="2"/>
  <c r="AAJ67" i="2"/>
  <c r="AAI67" i="2"/>
  <c r="AAH67" i="2"/>
  <c r="AAG67" i="2"/>
  <c r="AAF67" i="2"/>
  <c r="AAE67" i="2"/>
  <c r="AAD67" i="2"/>
  <c r="AAC67" i="2"/>
  <c r="AAB67" i="2"/>
  <c r="AAA67" i="2"/>
  <c r="ZZ67" i="2"/>
  <c r="ZY67" i="2"/>
  <c r="ZX67" i="2"/>
  <c r="ZW67" i="2"/>
  <c r="ZV67" i="2"/>
  <c r="ZU67" i="2"/>
  <c r="ZT67" i="2"/>
  <c r="ZS67" i="2"/>
  <c r="ZR67" i="2"/>
  <c r="ZQ67" i="2"/>
  <c r="ZP67" i="2"/>
  <c r="ZO67" i="2"/>
  <c r="ZN67" i="2"/>
  <c r="ZM67" i="2"/>
  <c r="ZL67" i="2"/>
  <c r="ZK67" i="2"/>
  <c r="ZJ67" i="2"/>
  <c r="ZI67" i="2"/>
  <c r="ZH67" i="2"/>
  <c r="ZG67" i="2"/>
  <c r="ZF67" i="2"/>
  <c r="ZE67" i="2"/>
  <c r="ZD67" i="2"/>
  <c r="ZC67" i="2"/>
  <c r="ZB67" i="2"/>
  <c r="ZA67" i="2"/>
  <c r="YZ67" i="2"/>
  <c r="YY67" i="2"/>
  <c r="YX67" i="2"/>
  <c r="YW67" i="2"/>
  <c r="YV67" i="2"/>
  <c r="YU67" i="2"/>
  <c r="YT67" i="2"/>
  <c r="YS67" i="2"/>
  <c r="YR67" i="2"/>
  <c r="YQ67" i="2"/>
  <c r="YP67" i="2"/>
  <c r="YO67" i="2"/>
  <c r="YN67" i="2"/>
  <c r="YM67" i="2"/>
  <c r="YL67" i="2"/>
  <c r="YK67" i="2"/>
  <c r="YJ67" i="2"/>
  <c r="YI67" i="2"/>
  <c r="YH67" i="2"/>
  <c r="YG67" i="2"/>
  <c r="YF67" i="2"/>
  <c r="YE67" i="2"/>
  <c r="YD67" i="2"/>
  <c r="YC67" i="2"/>
  <c r="YB67" i="2"/>
  <c r="YA67" i="2"/>
  <c r="XZ67" i="2"/>
  <c r="XY67" i="2"/>
  <c r="XX67" i="2"/>
  <c r="XW67" i="2"/>
  <c r="XV67" i="2"/>
  <c r="XU67" i="2"/>
  <c r="XT67" i="2"/>
  <c r="XS67" i="2"/>
  <c r="XR67" i="2"/>
  <c r="XQ67" i="2"/>
  <c r="XP67" i="2"/>
  <c r="XO67" i="2"/>
  <c r="XN67" i="2"/>
  <c r="XM67" i="2"/>
  <c r="XL67" i="2"/>
  <c r="XK67" i="2"/>
  <c r="XJ67" i="2"/>
  <c r="XI67" i="2"/>
  <c r="XH67" i="2"/>
  <c r="XG67" i="2"/>
  <c r="XF67" i="2"/>
  <c r="XE67" i="2"/>
  <c r="XD67" i="2"/>
  <c r="XC67" i="2"/>
  <c r="XB67" i="2"/>
  <c r="XA67" i="2"/>
  <c r="WZ67" i="2"/>
  <c r="WY67" i="2"/>
  <c r="WX67" i="2"/>
  <c r="WW67" i="2"/>
  <c r="WV67" i="2"/>
  <c r="WU67" i="2"/>
  <c r="WT67" i="2"/>
  <c r="WS67" i="2"/>
  <c r="WR67" i="2"/>
  <c r="WQ67" i="2"/>
  <c r="WP67" i="2"/>
  <c r="WO67" i="2"/>
  <c r="WN67" i="2"/>
  <c r="WM67" i="2"/>
  <c r="WL67" i="2"/>
  <c r="WK67" i="2"/>
  <c r="WJ67" i="2"/>
  <c r="WI67" i="2"/>
  <c r="ADZ66" i="2"/>
  <c r="ADY66" i="2"/>
  <c r="ADX66" i="2"/>
  <c r="ADW66" i="2"/>
  <c r="ADV66" i="2"/>
  <c r="ADU66" i="2"/>
  <c r="ADT66" i="2"/>
  <c r="ADS66" i="2"/>
  <c r="ADR66" i="2"/>
  <c r="ADQ66" i="2"/>
  <c r="ADP66" i="2"/>
  <c r="ADO66" i="2"/>
  <c r="ADN66" i="2"/>
  <c r="ADM66" i="2"/>
  <c r="ADL66" i="2"/>
  <c r="ADK66" i="2"/>
  <c r="ADJ66" i="2"/>
  <c r="ADI66" i="2"/>
  <c r="ADH66" i="2"/>
  <c r="ADG66" i="2"/>
  <c r="ADF66" i="2"/>
  <c r="ADE66" i="2"/>
  <c r="ADD66" i="2"/>
  <c r="ADC66" i="2"/>
  <c r="ADB66" i="2"/>
  <c r="ADA66" i="2"/>
  <c r="ACZ66" i="2"/>
  <c r="ACY66" i="2"/>
  <c r="ACX66" i="2"/>
  <c r="ACW66" i="2"/>
  <c r="ACV66" i="2"/>
  <c r="ACU66" i="2"/>
  <c r="ACT66" i="2"/>
  <c r="ACS66" i="2"/>
  <c r="ACR66" i="2"/>
  <c r="ACQ66" i="2"/>
  <c r="ACP66" i="2"/>
  <c r="ACO66" i="2"/>
  <c r="ACN66" i="2"/>
  <c r="ACM66" i="2"/>
  <c r="ACL66" i="2"/>
  <c r="ACK66" i="2"/>
  <c r="ACJ66" i="2"/>
  <c r="ACI66" i="2"/>
  <c r="ACH66" i="2"/>
  <c r="ACG66" i="2"/>
  <c r="ACF66" i="2"/>
  <c r="ACE66" i="2"/>
  <c r="ACD66" i="2"/>
  <c r="ACC66" i="2"/>
  <c r="ACB66" i="2"/>
  <c r="ACA66" i="2"/>
  <c r="ABZ66" i="2"/>
  <c r="ABY66" i="2"/>
  <c r="ABX66" i="2"/>
  <c r="ABW66" i="2"/>
  <c r="ABV66" i="2"/>
  <c r="ABU66" i="2"/>
  <c r="ABT66" i="2"/>
  <c r="ABS66" i="2"/>
  <c r="ABR66" i="2"/>
  <c r="ABQ66" i="2"/>
  <c r="ABP66" i="2"/>
  <c r="ABO66" i="2"/>
  <c r="ABN66" i="2"/>
  <c r="ABM66" i="2"/>
  <c r="ABL66" i="2"/>
  <c r="ABK66" i="2"/>
  <c r="ABJ66" i="2"/>
  <c r="ABI66" i="2"/>
  <c r="ABH66" i="2"/>
  <c r="ABG66" i="2"/>
  <c r="ABF66" i="2"/>
  <c r="ABE66" i="2"/>
  <c r="ABD66" i="2"/>
  <c r="ABC66" i="2"/>
  <c r="ABB66" i="2"/>
  <c r="ABA66" i="2"/>
  <c r="AAZ66" i="2"/>
  <c r="AAY66" i="2"/>
  <c r="AAX66" i="2"/>
  <c r="AAW66" i="2"/>
  <c r="AAV66" i="2"/>
  <c r="AAU66" i="2"/>
  <c r="AAT66" i="2"/>
  <c r="AAS66" i="2"/>
  <c r="AAR66" i="2"/>
  <c r="AAQ66" i="2"/>
  <c r="AAP66" i="2"/>
  <c r="AAO66" i="2"/>
  <c r="AAN66" i="2"/>
  <c r="AAM66" i="2"/>
  <c r="AAL66" i="2"/>
  <c r="AAK66" i="2"/>
  <c r="AAJ66" i="2"/>
  <c r="AAI66" i="2"/>
  <c r="AAH66" i="2"/>
  <c r="AAG66" i="2"/>
  <c r="AAF66" i="2"/>
  <c r="AAE66" i="2"/>
  <c r="AAD66" i="2"/>
  <c r="AAC66" i="2"/>
  <c r="AAB66" i="2"/>
  <c r="AAA66" i="2"/>
  <c r="ZZ66" i="2"/>
  <c r="ZY66" i="2"/>
  <c r="ZX66" i="2"/>
  <c r="ZW66" i="2"/>
  <c r="ZV66" i="2"/>
  <c r="ZU66" i="2"/>
  <c r="ZT66" i="2"/>
  <c r="ZS66" i="2"/>
  <c r="ZR66" i="2"/>
  <c r="ZQ66" i="2"/>
  <c r="ZP66" i="2"/>
  <c r="ZO66" i="2"/>
  <c r="ZN66" i="2"/>
  <c r="ZM66" i="2"/>
  <c r="ZL66" i="2"/>
  <c r="ZK66" i="2"/>
  <c r="ZJ66" i="2"/>
  <c r="ZI66" i="2"/>
  <c r="ZH66" i="2"/>
  <c r="ZG66" i="2"/>
  <c r="ZF66" i="2"/>
  <c r="ZE66" i="2"/>
  <c r="ZD66" i="2"/>
  <c r="ZC66" i="2"/>
  <c r="ZB66" i="2"/>
  <c r="ZA66" i="2"/>
  <c r="YZ66" i="2"/>
  <c r="YY66" i="2"/>
  <c r="YX66" i="2"/>
  <c r="YW66" i="2"/>
  <c r="YV66" i="2"/>
  <c r="YU66" i="2"/>
  <c r="YT66" i="2"/>
  <c r="YS66" i="2"/>
  <c r="YR66" i="2"/>
  <c r="YQ66" i="2"/>
  <c r="YP66" i="2"/>
  <c r="YO66" i="2"/>
  <c r="YN66" i="2"/>
  <c r="YM66" i="2"/>
  <c r="YL66" i="2"/>
  <c r="YK66" i="2"/>
  <c r="YJ66" i="2"/>
  <c r="YI66" i="2"/>
  <c r="YH66" i="2"/>
  <c r="YG66" i="2"/>
  <c r="YF66" i="2"/>
  <c r="YE66" i="2"/>
  <c r="YD66" i="2"/>
  <c r="YC66" i="2"/>
  <c r="YB66" i="2"/>
  <c r="YA66" i="2"/>
  <c r="XZ66" i="2"/>
  <c r="XY66" i="2"/>
  <c r="XX66" i="2"/>
  <c r="XW66" i="2"/>
  <c r="XV66" i="2"/>
  <c r="XU66" i="2"/>
  <c r="XT66" i="2"/>
  <c r="XS66" i="2"/>
  <c r="XR66" i="2"/>
  <c r="XQ66" i="2"/>
  <c r="XP66" i="2"/>
  <c r="XO66" i="2"/>
  <c r="XN66" i="2"/>
  <c r="XM66" i="2"/>
  <c r="XL66" i="2"/>
  <c r="XK66" i="2"/>
  <c r="XJ66" i="2"/>
  <c r="XI66" i="2"/>
  <c r="XH66" i="2"/>
  <c r="XG66" i="2"/>
  <c r="XF66" i="2"/>
  <c r="XE66" i="2"/>
  <c r="XD66" i="2"/>
  <c r="XC66" i="2"/>
  <c r="XB66" i="2"/>
  <c r="XA66" i="2"/>
  <c r="WZ66" i="2"/>
  <c r="WY66" i="2"/>
  <c r="WX66" i="2"/>
  <c r="WW66" i="2"/>
  <c r="WV66" i="2"/>
  <c r="WU66" i="2"/>
  <c r="WT66" i="2"/>
  <c r="WS66" i="2"/>
  <c r="WR66" i="2"/>
  <c r="WQ66" i="2"/>
  <c r="WP66" i="2"/>
  <c r="WO66" i="2"/>
  <c r="WN66" i="2"/>
  <c r="WM66" i="2"/>
  <c r="WL66" i="2"/>
  <c r="WK66" i="2"/>
  <c r="WJ66" i="2"/>
  <c r="WI66" i="2"/>
  <c r="ADZ65" i="2"/>
  <c r="ADY65" i="2"/>
  <c r="ADX65" i="2"/>
  <c r="ADW65" i="2"/>
  <c r="ADV65" i="2"/>
  <c r="ADU65" i="2"/>
  <c r="ADT65" i="2"/>
  <c r="ADS65" i="2"/>
  <c r="ADR65" i="2"/>
  <c r="ADQ65" i="2"/>
  <c r="ADP65" i="2"/>
  <c r="ADO65" i="2"/>
  <c r="ADN65" i="2"/>
  <c r="ADM65" i="2"/>
  <c r="ADL65" i="2"/>
  <c r="ADK65" i="2"/>
  <c r="ADJ65" i="2"/>
  <c r="ADI65" i="2"/>
  <c r="ADH65" i="2"/>
  <c r="ADG65" i="2"/>
  <c r="ADF65" i="2"/>
  <c r="ADE65" i="2"/>
  <c r="ADD65" i="2"/>
  <c r="ADC65" i="2"/>
  <c r="ADB65" i="2"/>
  <c r="ADA65" i="2"/>
  <c r="ACZ65" i="2"/>
  <c r="ACY65" i="2"/>
  <c r="ACX65" i="2"/>
  <c r="ACW65" i="2"/>
  <c r="ACV65" i="2"/>
  <c r="ACU65" i="2"/>
  <c r="ACT65" i="2"/>
  <c r="ACS65" i="2"/>
  <c r="ACR65" i="2"/>
  <c r="ACQ65" i="2"/>
  <c r="ACP65" i="2"/>
  <c r="ACO65" i="2"/>
  <c r="ACN65" i="2"/>
  <c r="ACM65" i="2"/>
  <c r="ACL65" i="2"/>
  <c r="ACK65" i="2"/>
  <c r="ACJ65" i="2"/>
  <c r="ACI65" i="2"/>
  <c r="ACH65" i="2"/>
  <c r="ACG65" i="2"/>
  <c r="ACF65" i="2"/>
  <c r="ACE65" i="2"/>
  <c r="ACD65" i="2"/>
  <c r="ACC65" i="2"/>
  <c r="ACB65" i="2"/>
  <c r="ACA65" i="2"/>
  <c r="ABZ65" i="2"/>
  <c r="ABY65" i="2"/>
  <c r="ABX65" i="2"/>
  <c r="ABW65" i="2"/>
  <c r="ABV65" i="2"/>
  <c r="ABU65" i="2"/>
  <c r="ABT65" i="2"/>
  <c r="ABS65" i="2"/>
  <c r="ABR65" i="2"/>
  <c r="ABQ65" i="2"/>
  <c r="ABP65" i="2"/>
  <c r="ABO65" i="2"/>
  <c r="ABN65" i="2"/>
  <c r="ABM65" i="2"/>
  <c r="ABL65" i="2"/>
  <c r="ABK65" i="2"/>
  <c r="ABJ65" i="2"/>
  <c r="ABI65" i="2"/>
  <c r="ABH65" i="2"/>
  <c r="ABG65" i="2"/>
  <c r="ABF65" i="2"/>
  <c r="ABE65" i="2"/>
  <c r="ABD65" i="2"/>
  <c r="ABC65" i="2"/>
  <c r="ABB65" i="2"/>
  <c r="ABA65" i="2"/>
  <c r="AAZ65" i="2"/>
  <c r="AAY65" i="2"/>
  <c r="AAX65" i="2"/>
  <c r="AAW65" i="2"/>
  <c r="AAV65" i="2"/>
  <c r="AAU65" i="2"/>
  <c r="AAT65" i="2"/>
  <c r="AAS65" i="2"/>
  <c r="AAR65" i="2"/>
  <c r="AAQ65" i="2"/>
  <c r="AAP65" i="2"/>
  <c r="AAO65" i="2"/>
  <c r="AAN65" i="2"/>
  <c r="AAM65" i="2"/>
  <c r="AAL65" i="2"/>
  <c r="AAK65" i="2"/>
  <c r="AAJ65" i="2"/>
  <c r="AAI65" i="2"/>
  <c r="AAH65" i="2"/>
  <c r="AAG65" i="2"/>
  <c r="AAF65" i="2"/>
  <c r="AAE65" i="2"/>
  <c r="AAD65" i="2"/>
  <c r="AAC65" i="2"/>
  <c r="AAB65" i="2"/>
  <c r="AAA65" i="2"/>
  <c r="ZZ65" i="2"/>
  <c r="ZY65" i="2"/>
  <c r="ZX65" i="2"/>
  <c r="ZW65" i="2"/>
  <c r="ZV65" i="2"/>
  <c r="ZU65" i="2"/>
  <c r="ZT65" i="2"/>
  <c r="ZS65" i="2"/>
  <c r="ZR65" i="2"/>
  <c r="ZQ65" i="2"/>
  <c r="ZP65" i="2"/>
  <c r="ZO65" i="2"/>
  <c r="ZN65" i="2"/>
  <c r="ZM65" i="2"/>
  <c r="ZL65" i="2"/>
  <c r="ZK65" i="2"/>
  <c r="ZJ65" i="2"/>
  <c r="ZI65" i="2"/>
  <c r="ZH65" i="2"/>
  <c r="ZG65" i="2"/>
  <c r="ZF65" i="2"/>
  <c r="ZE65" i="2"/>
  <c r="ZD65" i="2"/>
  <c r="ZC65" i="2"/>
  <c r="ZB65" i="2"/>
  <c r="ZA65" i="2"/>
  <c r="YZ65" i="2"/>
  <c r="YY65" i="2"/>
  <c r="YX65" i="2"/>
  <c r="YW65" i="2"/>
  <c r="YV65" i="2"/>
  <c r="YU65" i="2"/>
  <c r="YT65" i="2"/>
  <c r="YS65" i="2"/>
  <c r="YR65" i="2"/>
  <c r="YQ65" i="2"/>
  <c r="YP65" i="2"/>
  <c r="YO65" i="2"/>
  <c r="YN65" i="2"/>
  <c r="YM65" i="2"/>
  <c r="YL65" i="2"/>
  <c r="YK65" i="2"/>
  <c r="YJ65" i="2"/>
  <c r="YI65" i="2"/>
  <c r="YH65" i="2"/>
  <c r="YG65" i="2"/>
  <c r="YF65" i="2"/>
  <c r="YE65" i="2"/>
  <c r="YD65" i="2"/>
  <c r="YC65" i="2"/>
  <c r="YB65" i="2"/>
  <c r="YA65" i="2"/>
  <c r="XZ65" i="2"/>
  <c r="XY65" i="2"/>
  <c r="XX65" i="2"/>
  <c r="XW65" i="2"/>
  <c r="XV65" i="2"/>
  <c r="XU65" i="2"/>
  <c r="XT65" i="2"/>
  <c r="XS65" i="2"/>
  <c r="XR65" i="2"/>
  <c r="XQ65" i="2"/>
  <c r="XP65" i="2"/>
  <c r="XO65" i="2"/>
  <c r="XN65" i="2"/>
  <c r="XM65" i="2"/>
  <c r="XL65" i="2"/>
  <c r="XK65" i="2"/>
  <c r="XJ65" i="2"/>
  <c r="XI65" i="2"/>
  <c r="XH65" i="2"/>
  <c r="XG65" i="2"/>
  <c r="XF65" i="2"/>
  <c r="XE65" i="2"/>
  <c r="XD65" i="2"/>
  <c r="XC65" i="2"/>
  <c r="XB65" i="2"/>
  <c r="XA65" i="2"/>
  <c r="WZ65" i="2"/>
  <c r="WY65" i="2"/>
  <c r="WX65" i="2"/>
  <c r="WW65" i="2"/>
  <c r="WV65" i="2"/>
  <c r="WU65" i="2"/>
  <c r="WT65" i="2"/>
  <c r="WS65" i="2"/>
  <c r="WR65" i="2"/>
  <c r="WQ65" i="2"/>
  <c r="WP65" i="2"/>
  <c r="WO65" i="2"/>
  <c r="WN65" i="2"/>
  <c r="WM65" i="2"/>
  <c r="WL65" i="2"/>
  <c r="WK65" i="2"/>
  <c r="WJ65" i="2"/>
  <c r="WI65" i="2"/>
  <c r="ADZ64" i="2"/>
  <c r="ADY64" i="2"/>
  <c r="ADX64" i="2"/>
  <c r="ADW64" i="2"/>
  <c r="ADV64" i="2"/>
  <c r="ADU64" i="2"/>
  <c r="ADT64" i="2"/>
  <c r="ADS64" i="2"/>
  <c r="ADR64" i="2"/>
  <c r="ADQ64" i="2"/>
  <c r="ADP64" i="2"/>
  <c r="ADO64" i="2"/>
  <c r="ADN64" i="2"/>
  <c r="ADM64" i="2"/>
  <c r="ADL64" i="2"/>
  <c r="ADK64" i="2"/>
  <c r="ADJ64" i="2"/>
  <c r="ADI64" i="2"/>
  <c r="ADH64" i="2"/>
  <c r="ADG64" i="2"/>
  <c r="ADF64" i="2"/>
  <c r="ADE64" i="2"/>
  <c r="ADD64" i="2"/>
  <c r="ADC64" i="2"/>
  <c r="ADB64" i="2"/>
  <c r="ADA64" i="2"/>
  <c r="ACZ64" i="2"/>
  <c r="ACY64" i="2"/>
  <c r="ACX64" i="2"/>
  <c r="ACW64" i="2"/>
  <c r="ACV64" i="2"/>
  <c r="ACU64" i="2"/>
  <c r="ACT64" i="2"/>
  <c r="ACS64" i="2"/>
  <c r="ACR64" i="2"/>
  <c r="ACQ64" i="2"/>
  <c r="ACP64" i="2"/>
  <c r="ACO64" i="2"/>
  <c r="ACN64" i="2"/>
  <c r="ACM64" i="2"/>
  <c r="ACL64" i="2"/>
  <c r="ACK64" i="2"/>
  <c r="ACJ64" i="2"/>
  <c r="ACI64" i="2"/>
  <c r="ACH64" i="2"/>
  <c r="ACG64" i="2"/>
  <c r="ACF64" i="2"/>
  <c r="ACE64" i="2"/>
  <c r="ACD64" i="2"/>
  <c r="ACC64" i="2"/>
  <c r="ACB64" i="2"/>
  <c r="ACA64" i="2"/>
  <c r="ABZ64" i="2"/>
  <c r="ABY64" i="2"/>
  <c r="ABX64" i="2"/>
  <c r="ABW64" i="2"/>
  <c r="ABV64" i="2"/>
  <c r="ABU64" i="2"/>
  <c r="ABT64" i="2"/>
  <c r="ABS64" i="2"/>
  <c r="ABR64" i="2"/>
  <c r="ABQ64" i="2"/>
  <c r="ABP64" i="2"/>
  <c r="ABO64" i="2"/>
  <c r="ABN64" i="2"/>
  <c r="ABM64" i="2"/>
  <c r="ABL64" i="2"/>
  <c r="ABK64" i="2"/>
  <c r="ABJ64" i="2"/>
  <c r="ABI64" i="2"/>
  <c r="ABH64" i="2"/>
  <c r="ABG64" i="2"/>
  <c r="ABF64" i="2"/>
  <c r="ABE64" i="2"/>
  <c r="ABD64" i="2"/>
  <c r="ABC64" i="2"/>
  <c r="ABB64" i="2"/>
  <c r="ABA64" i="2"/>
  <c r="AAZ64" i="2"/>
  <c r="AAY64" i="2"/>
  <c r="AAX64" i="2"/>
  <c r="AAW64" i="2"/>
  <c r="AAV64" i="2"/>
  <c r="AAU64" i="2"/>
  <c r="AAT64" i="2"/>
  <c r="AAS64" i="2"/>
  <c r="AAR64" i="2"/>
  <c r="AAQ64" i="2"/>
  <c r="AAP64" i="2"/>
  <c r="AAO64" i="2"/>
  <c r="AAN64" i="2"/>
  <c r="AAM64" i="2"/>
  <c r="AAL64" i="2"/>
  <c r="AAK64" i="2"/>
  <c r="AAJ64" i="2"/>
  <c r="AAI64" i="2"/>
  <c r="AAH64" i="2"/>
  <c r="AAG64" i="2"/>
  <c r="AAF64" i="2"/>
  <c r="AAE64" i="2"/>
  <c r="AAD64" i="2"/>
  <c r="AAC64" i="2"/>
  <c r="AAB64" i="2"/>
  <c r="AAA64" i="2"/>
  <c r="ZZ64" i="2"/>
  <c r="ZY64" i="2"/>
  <c r="ZX64" i="2"/>
  <c r="ZW64" i="2"/>
  <c r="ZV64" i="2"/>
  <c r="ZU64" i="2"/>
  <c r="ZT64" i="2"/>
  <c r="ZS64" i="2"/>
  <c r="ZR64" i="2"/>
  <c r="ZQ64" i="2"/>
  <c r="ZP64" i="2"/>
  <c r="ZO64" i="2"/>
  <c r="ZN64" i="2"/>
  <c r="ZM64" i="2"/>
  <c r="ZL64" i="2"/>
  <c r="ZK64" i="2"/>
  <c r="ZJ64" i="2"/>
  <c r="ZI64" i="2"/>
  <c r="ZH64" i="2"/>
  <c r="ZG64" i="2"/>
  <c r="ZF64" i="2"/>
  <c r="ZE64" i="2"/>
  <c r="ZD64" i="2"/>
  <c r="ZC64" i="2"/>
  <c r="ZB64" i="2"/>
  <c r="ZA64" i="2"/>
  <c r="YZ64" i="2"/>
  <c r="YY64" i="2"/>
  <c r="YX64" i="2"/>
  <c r="YW64" i="2"/>
  <c r="YV64" i="2"/>
  <c r="YU64" i="2"/>
  <c r="YT64" i="2"/>
  <c r="YS64" i="2"/>
  <c r="YR64" i="2"/>
  <c r="YQ64" i="2"/>
  <c r="YP64" i="2"/>
  <c r="YO64" i="2"/>
  <c r="YN64" i="2"/>
  <c r="YM64" i="2"/>
  <c r="YL64" i="2"/>
  <c r="YK64" i="2"/>
  <c r="YJ64" i="2"/>
  <c r="YI64" i="2"/>
  <c r="YH64" i="2"/>
  <c r="YG64" i="2"/>
  <c r="YF64" i="2"/>
  <c r="YE64" i="2"/>
  <c r="YD64" i="2"/>
  <c r="YC64" i="2"/>
  <c r="YB64" i="2"/>
  <c r="YA64" i="2"/>
  <c r="XZ64" i="2"/>
  <c r="XY64" i="2"/>
  <c r="XX64" i="2"/>
  <c r="XW64" i="2"/>
  <c r="XV64" i="2"/>
  <c r="XU64" i="2"/>
  <c r="XT64" i="2"/>
  <c r="XS64" i="2"/>
  <c r="XR64" i="2"/>
  <c r="XQ64" i="2"/>
  <c r="XP64" i="2"/>
  <c r="XO64" i="2"/>
  <c r="XN64" i="2"/>
  <c r="XM64" i="2"/>
  <c r="XL64" i="2"/>
  <c r="XK64" i="2"/>
  <c r="XJ64" i="2"/>
  <c r="XI64" i="2"/>
  <c r="XH64" i="2"/>
  <c r="XG64" i="2"/>
  <c r="XF64" i="2"/>
  <c r="XE64" i="2"/>
  <c r="XD64" i="2"/>
  <c r="XC64" i="2"/>
  <c r="XB64" i="2"/>
  <c r="XA64" i="2"/>
  <c r="WZ64" i="2"/>
  <c r="WY64" i="2"/>
  <c r="WX64" i="2"/>
  <c r="WW64" i="2"/>
  <c r="WV64" i="2"/>
  <c r="WU64" i="2"/>
  <c r="WT64" i="2"/>
  <c r="WS64" i="2"/>
  <c r="WR64" i="2"/>
  <c r="WQ64" i="2"/>
  <c r="WP64" i="2"/>
  <c r="WO64" i="2"/>
  <c r="WN64" i="2"/>
  <c r="WM64" i="2"/>
  <c r="WL64" i="2"/>
  <c r="WK64" i="2"/>
  <c r="WJ64" i="2"/>
  <c r="WI64" i="2"/>
  <c r="ADZ63" i="2"/>
  <c r="ADY63" i="2"/>
  <c r="ADX63" i="2"/>
  <c r="ADW63" i="2"/>
  <c r="ADV63" i="2"/>
  <c r="ADU63" i="2"/>
  <c r="ADT63" i="2"/>
  <c r="ADS63" i="2"/>
  <c r="ADR63" i="2"/>
  <c r="ADQ63" i="2"/>
  <c r="ADP63" i="2"/>
  <c r="ADO63" i="2"/>
  <c r="ADN63" i="2"/>
  <c r="ADM63" i="2"/>
  <c r="ADL63" i="2"/>
  <c r="ADK63" i="2"/>
  <c r="ADJ63" i="2"/>
  <c r="ADI63" i="2"/>
  <c r="ADH63" i="2"/>
  <c r="ADG63" i="2"/>
  <c r="ADF63" i="2"/>
  <c r="ADE63" i="2"/>
  <c r="ADD63" i="2"/>
  <c r="ADC63" i="2"/>
  <c r="ADB63" i="2"/>
  <c r="ADA63" i="2"/>
  <c r="ACZ63" i="2"/>
  <c r="ACY63" i="2"/>
  <c r="ACX63" i="2"/>
  <c r="ACW63" i="2"/>
  <c r="ACV63" i="2"/>
  <c r="ACU63" i="2"/>
  <c r="ACT63" i="2"/>
  <c r="ACS63" i="2"/>
  <c r="ACR63" i="2"/>
  <c r="ACQ63" i="2"/>
  <c r="ACP63" i="2"/>
  <c r="ACO63" i="2"/>
  <c r="ACN63" i="2"/>
  <c r="ACM63" i="2"/>
  <c r="ACL63" i="2"/>
  <c r="ACK63" i="2"/>
  <c r="ACJ63" i="2"/>
  <c r="ACI63" i="2"/>
  <c r="ACH63" i="2"/>
  <c r="ACG63" i="2"/>
  <c r="ACF63" i="2"/>
  <c r="ACE63" i="2"/>
  <c r="ACD63" i="2"/>
  <c r="ACC63" i="2"/>
  <c r="ACB63" i="2"/>
  <c r="ACA63" i="2"/>
  <c r="ABZ63" i="2"/>
  <c r="ABY63" i="2"/>
  <c r="ABX63" i="2"/>
  <c r="ABW63" i="2"/>
  <c r="ABV63" i="2"/>
  <c r="ABU63" i="2"/>
  <c r="ABT63" i="2"/>
  <c r="ABS63" i="2"/>
  <c r="ABR63" i="2"/>
  <c r="ABQ63" i="2"/>
  <c r="ABP63" i="2"/>
  <c r="ABO63" i="2"/>
  <c r="ABN63" i="2"/>
  <c r="ABM63" i="2"/>
  <c r="ABL63" i="2"/>
  <c r="ABK63" i="2"/>
  <c r="ABJ63" i="2"/>
  <c r="ABI63" i="2"/>
  <c r="ABH63" i="2"/>
  <c r="ABG63" i="2"/>
  <c r="ABF63" i="2"/>
  <c r="ABE63" i="2"/>
  <c r="ABD63" i="2"/>
  <c r="ABC63" i="2"/>
  <c r="ABB63" i="2"/>
  <c r="ABA63" i="2"/>
  <c r="AAZ63" i="2"/>
  <c r="AAY63" i="2"/>
  <c r="AAX63" i="2"/>
  <c r="AAW63" i="2"/>
  <c r="AAV63" i="2"/>
  <c r="AAU63" i="2"/>
  <c r="AAT63" i="2"/>
  <c r="AAS63" i="2"/>
  <c r="AAR63" i="2"/>
  <c r="AAQ63" i="2"/>
  <c r="AAP63" i="2"/>
  <c r="AAO63" i="2"/>
  <c r="AAN63" i="2"/>
  <c r="AAM63" i="2"/>
  <c r="AAL63" i="2"/>
  <c r="AAK63" i="2"/>
  <c r="AAJ63" i="2"/>
  <c r="AAI63" i="2"/>
  <c r="AAH63" i="2"/>
  <c r="AAG63" i="2"/>
  <c r="AAF63" i="2"/>
  <c r="AAE63" i="2"/>
  <c r="AAD63" i="2"/>
  <c r="AAC63" i="2"/>
  <c r="AAB63" i="2"/>
  <c r="AAA63" i="2"/>
  <c r="ZZ63" i="2"/>
  <c r="ZY63" i="2"/>
  <c r="ZX63" i="2"/>
  <c r="ZW63" i="2"/>
  <c r="ZV63" i="2"/>
  <c r="ZU63" i="2"/>
  <c r="ZT63" i="2"/>
  <c r="ZS63" i="2"/>
  <c r="ZR63" i="2"/>
  <c r="ZQ63" i="2"/>
  <c r="ZP63" i="2"/>
  <c r="ZO63" i="2"/>
  <c r="ZN63" i="2"/>
  <c r="ZM63" i="2"/>
  <c r="ZL63" i="2"/>
  <c r="ZK63" i="2"/>
  <c r="ZJ63" i="2"/>
  <c r="ZI63" i="2"/>
  <c r="ZH63" i="2"/>
  <c r="ZG63" i="2"/>
  <c r="ZF63" i="2"/>
  <c r="ZE63" i="2"/>
  <c r="ZD63" i="2"/>
  <c r="ZC63" i="2"/>
  <c r="ZB63" i="2"/>
  <c r="ZA63" i="2"/>
  <c r="YZ63" i="2"/>
  <c r="YY63" i="2"/>
  <c r="YX63" i="2"/>
  <c r="YW63" i="2"/>
  <c r="YV63" i="2"/>
  <c r="YU63" i="2"/>
  <c r="YT63" i="2"/>
  <c r="YS63" i="2"/>
  <c r="YR63" i="2"/>
  <c r="YQ63" i="2"/>
  <c r="YP63" i="2"/>
  <c r="YO63" i="2"/>
  <c r="YN63" i="2"/>
  <c r="YM63" i="2"/>
  <c r="YL63" i="2"/>
  <c r="YK63" i="2"/>
  <c r="YJ63" i="2"/>
  <c r="YI63" i="2"/>
  <c r="YH63" i="2"/>
  <c r="YG63" i="2"/>
  <c r="YF63" i="2"/>
  <c r="YE63" i="2"/>
  <c r="YD63" i="2"/>
  <c r="YC63" i="2"/>
  <c r="YB63" i="2"/>
  <c r="YA63" i="2"/>
  <c r="XZ63" i="2"/>
  <c r="XY63" i="2"/>
  <c r="XX63" i="2"/>
  <c r="XW63" i="2"/>
  <c r="XV63" i="2"/>
  <c r="XU63" i="2"/>
  <c r="XT63" i="2"/>
  <c r="XS63" i="2"/>
  <c r="XR63" i="2"/>
  <c r="XQ63" i="2"/>
  <c r="XP63" i="2"/>
  <c r="XO63" i="2"/>
  <c r="XN63" i="2"/>
  <c r="XM63" i="2"/>
  <c r="XL63" i="2"/>
  <c r="XK63" i="2"/>
  <c r="XJ63" i="2"/>
  <c r="XI63" i="2"/>
  <c r="XH63" i="2"/>
  <c r="XG63" i="2"/>
  <c r="XF63" i="2"/>
  <c r="XE63" i="2"/>
  <c r="XD63" i="2"/>
  <c r="XC63" i="2"/>
  <c r="XB63" i="2"/>
  <c r="XA63" i="2"/>
  <c r="WZ63" i="2"/>
  <c r="WY63" i="2"/>
  <c r="WX63" i="2"/>
  <c r="WW63" i="2"/>
  <c r="WV63" i="2"/>
  <c r="WU63" i="2"/>
  <c r="WT63" i="2"/>
  <c r="WS63" i="2"/>
  <c r="WR63" i="2"/>
  <c r="WQ63" i="2"/>
  <c r="WP63" i="2"/>
  <c r="WO63" i="2"/>
  <c r="WN63" i="2"/>
  <c r="WM63" i="2"/>
  <c r="WL63" i="2"/>
  <c r="WK63" i="2"/>
  <c r="WJ63" i="2"/>
  <c r="WI63" i="2"/>
  <c r="ADZ62" i="2"/>
  <c r="ADY62" i="2"/>
  <c r="ADX62" i="2"/>
  <c r="ADW62" i="2"/>
  <c r="ADV62" i="2"/>
  <c r="ADU62" i="2"/>
  <c r="ADT62" i="2"/>
  <c r="ADS62" i="2"/>
  <c r="ADR62" i="2"/>
  <c r="ADQ62" i="2"/>
  <c r="ADP62" i="2"/>
  <c r="ADO62" i="2"/>
  <c r="ADN62" i="2"/>
  <c r="ADM62" i="2"/>
  <c r="ADL62" i="2"/>
  <c r="ADK62" i="2"/>
  <c r="ADJ62" i="2"/>
  <c r="ADI62" i="2"/>
  <c r="ADH62" i="2"/>
  <c r="ADG62" i="2"/>
  <c r="ADF62" i="2"/>
  <c r="ADE62" i="2"/>
  <c r="ADD62" i="2"/>
  <c r="ADC62" i="2"/>
  <c r="ADB62" i="2"/>
  <c r="ADA62" i="2"/>
  <c r="ACZ62" i="2"/>
  <c r="ACY62" i="2"/>
  <c r="ACX62" i="2"/>
  <c r="ACW62" i="2"/>
  <c r="ACV62" i="2"/>
  <c r="ACU62" i="2"/>
  <c r="ACT62" i="2"/>
  <c r="ACS62" i="2"/>
  <c r="ACR62" i="2"/>
  <c r="ACQ62" i="2"/>
  <c r="ACP62" i="2"/>
  <c r="ACO62" i="2"/>
  <c r="ACN62" i="2"/>
  <c r="ACM62" i="2"/>
  <c r="ACL62" i="2"/>
  <c r="ACK62" i="2"/>
  <c r="ACJ62" i="2"/>
  <c r="ACI62" i="2"/>
  <c r="ACH62" i="2"/>
  <c r="ACG62" i="2"/>
  <c r="ACF62" i="2"/>
  <c r="ACE62" i="2"/>
  <c r="ACD62" i="2"/>
  <c r="ACC62" i="2"/>
  <c r="ACB62" i="2"/>
  <c r="ACA62" i="2"/>
  <c r="ABZ62" i="2"/>
  <c r="ABY62" i="2"/>
  <c r="ABX62" i="2"/>
  <c r="ABW62" i="2"/>
  <c r="ABV62" i="2"/>
  <c r="ABU62" i="2"/>
  <c r="ABT62" i="2"/>
  <c r="ABS62" i="2"/>
  <c r="ABR62" i="2"/>
  <c r="ABQ62" i="2"/>
  <c r="ABP62" i="2"/>
  <c r="ABO62" i="2"/>
  <c r="ABN62" i="2"/>
  <c r="ABM62" i="2"/>
  <c r="ABL62" i="2"/>
  <c r="ABK62" i="2"/>
  <c r="ABJ62" i="2"/>
  <c r="ABI62" i="2"/>
  <c r="ABH62" i="2"/>
  <c r="ABG62" i="2"/>
  <c r="ABF62" i="2"/>
  <c r="ABE62" i="2"/>
  <c r="ABD62" i="2"/>
  <c r="ABC62" i="2"/>
  <c r="ABB62" i="2"/>
  <c r="ABA62" i="2"/>
  <c r="AAZ62" i="2"/>
  <c r="AAY62" i="2"/>
  <c r="AAX62" i="2"/>
  <c r="AAW62" i="2"/>
  <c r="AAV62" i="2"/>
  <c r="AAU62" i="2"/>
  <c r="AAT62" i="2"/>
  <c r="AAS62" i="2"/>
  <c r="AAR62" i="2"/>
  <c r="AAQ62" i="2"/>
  <c r="AAP62" i="2"/>
  <c r="AAO62" i="2"/>
  <c r="AAN62" i="2"/>
  <c r="AAM62" i="2"/>
  <c r="AAL62" i="2"/>
  <c r="AAK62" i="2"/>
  <c r="AAJ62" i="2"/>
  <c r="AAI62" i="2"/>
  <c r="AAH62" i="2"/>
  <c r="AAG62" i="2"/>
  <c r="AAF62" i="2"/>
  <c r="AAE62" i="2"/>
  <c r="AAD62" i="2"/>
  <c r="AAC62" i="2"/>
  <c r="AAB62" i="2"/>
  <c r="AAA62" i="2"/>
  <c r="ZZ62" i="2"/>
  <c r="ZY62" i="2"/>
  <c r="ZX62" i="2"/>
  <c r="ZW62" i="2"/>
  <c r="ZV62" i="2"/>
  <c r="ZU62" i="2"/>
  <c r="ZT62" i="2"/>
  <c r="ZS62" i="2"/>
  <c r="ZR62" i="2"/>
  <c r="ZQ62" i="2"/>
  <c r="ZP62" i="2"/>
  <c r="ZO62" i="2"/>
  <c r="ZN62" i="2"/>
  <c r="ZM62" i="2"/>
  <c r="ZL62" i="2"/>
  <c r="ZK62" i="2"/>
  <c r="ZJ62" i="2"/>
  <c r="ZI62" i="2"/>
  <c r="ZH62" i="2"/>
  <c r="ZG62" i="2"/>
  <c r="ZF62" i="2"/>
  <c r="ZE62" i="2"/>
  <c r="ZD62" i="2"/>
  <c r="ZC62" i="2"/>
  <c r="ZB62" i="2"/>
  <c r="ZA62" i="2"/>
  <c r="YZ62" i="2"/>
  <c r="YY62" i="2"/>
  <c r="YX62" i="2"/>
  <c r="YW62" i="2"/>
  <c r="YV62" i="2"/>
  <c r="YU62" i="2"/>
  <c r="YT62" i="2"/>
  <c r="YS62" i="2"/>
  <c r="YR62" i="2"/>
  <c r="YQ62" i="2"/>
  <c r="YP62" i="2"/>
  <c r="YO62" i="2"/>
  <c r="YN62" i="2"/>
  <c r="YM62" i="2"/>
  <c r="YL62" i="2"/>
  <c r="YK62" i="2"/>
  <c r="YJ62" i="2"/>
  <c r="YI62" i="2"/>
  <c r="YH62" i="2"/>
  <c r="YG62" i="2"/>
  <c r="YF62" i="2"/>
  <c r="YE62" i="2"/>
  <c r="YD62" i="2"/>
  <c r="YC62" i="2"/>
  <c r="YB62" i="2"/>
  <c r="YA62" i="2"/>
  <c r="XZ62" i="2"/>
  <c r="XY62" i="2"/>
  <c r="XX62" i="2"/>
  <c r="XW62" i="2"/>
  <c r="XV62" i="2"/>
  <c r="XU62" i="2"/>
  <c r="XT62" i="2"/>
  <c r="XS62" i="2"/>
  <c r="XR62" i="2"/>
  <c r="XQ62" i="2"/>
  <c r="XP62" i="2"/>
  <c r="XO62" i="2"/>
  <c r="XN62" i="2"/>
  <c r="XM62" i="2"/>
  <c r="XL62" i="2"/>
  <c r="XK62" i="2"/>
  <c r="XJ62" i="2"/>
  <c r="XI62" i="2"/>
  <c r="XH62" i="2"/>
  <c r="XG62" i="2"/>
  <c r="XF62" i="2"/>
  <c r="XE62" i="2"/>
  <c r="XD62" i="2"/>
  <c r="XC62" i="2"/>
  <c r="XB62" i="2"/>
  <c r="XA62" i="2"/>
  <c r="WZ62" i="2"/>
  <c r="WY62" i="2"/>
  <c r="WX62" i="2"/>
  <c r="WW62" i="2"/>
  <c r="WV62" i="2"/>
  <c r="WU62" i="2"/>
  <c r="WT62" i="2"/>
  <c r="WS62" i="2"/>
  <c r="WR62" i="2"/>
  <c r="WQ62" i="2"/>
  <c r="WP62" i="2"/>
  <c r="WO62" i="2"/>
  <c r="WN62" i="2"/>
  <c r="WM62" i="2"/>
  <c r="WL62" i="2"/>
  <c r="WK62" i="2"/>
  <c r="WJ62" i="2"/>
  <c r="WI62" i="2"/>
  <c r="ADZ61" i="2"/>
  <c r="ADY61" i="2"/>
  <c r="ADX61" i="2"/>
  <c r="ADW61" i="2"/>
  <c r="ADV61" i="2"/>
  <c r="ADU61" i="2"/>
  <c r="ADT61" i="2"/>
  <c r="ADS61" i="2"/>
  <c r="ADR61" i="2"/>
  <c r="ADQ61" i="2"/>
  <c r="ADP61" i="2"/>
  <c r="ADO61" i="2"/>
  <c r="ADN61" i="2"/>
  <c r="ADM61" i="2"/>
  <c r="ADL61" i="2"/>
  <c r="ADK61" i="2"/>
  <c r="ADJ61" i="2"/>
  <c r="ADI61" i="2"/>
  <c r="ADH61" i="2"/>
  <c r="ADG61" i="2"/>
  <c r="ADF61" i="2"/>
  <c r="ADE61" i="2"/>
  <c r="ADD61" i="2"/>
  <c r="ADC61" i="2"/>
  <c r="ADB61" i="2"/>
  <c r="ADA61" i="2"/>
  <c r="ACZ61" i="2"/>
  <c r="ACY61" i="2"/>
  <c r="ACX61" i="2"/>
  <c r="ACW61" i="2"/>
  <c r="ACV61" i="2"/>
  <c r="ACU61" i="2"/>
  <c r="ACT61" i="2"/>
  <c r="ACS61" i="2"/>
  <c r="ACR61" i="2"/>
  <c r="ACQ61" i="2"/>
  <c r="ACP61" i="2"/>
  <c r="ACO61" i="2"/>
  <c r="ACN61" i="2"/>
  <c r="ACM61" i="2"/>
  <c r="ACL61" i="2"/>
  <c r="ACK61" i="2"/>
  <c r="ACJ61" i="2"/>
  <c r="ACI61" i="2"/>
  <c r="ACH61" i="2"/>
  <c r="ACG61" i="2"/>
  <c r="ACF61" i="2"/>
  <c r="ACE61" i="2"/>
  <c r="ACD61" i="2"/>
  <c r="ACC61" i="2"/>
  <c r="ACB61" i="2"/>
  <c r="ACA61" i="2"/>
  <c r="ABZ61" i="2"/>
  <c r="ABY61" i="2"/>
  <c r="ABX61" i="2"/>
  <c r="ABW61" i="2"/>
  <c r="ABV61" i="2"/>
  <c r="ABU61" i="2"/>
  <c r="ABT61" i="2"/>
  <c r="ABS61" i="2"/>
  <c r="ABR61" i="2"/>
  <c r="ABQ61" i="2"/>
  <c r="ABP61" i="2"/>
  <c r="ABO61" i="2"/>
  <c r="ABN61" i="2"/>
  <c r="ABM61" i="2"/>
  <c r="ABL61" i="2"/>
  <c r="ABK61" i="2"/>
  <c r="ABJ61" i="2"/>
  <c r="ABI61" i="2"/>
  <c r="ABH61" i="2"/>
  <c r="ABG61" i="2"/>
  <c r="ABF61" i="2"/>
  <c r="ABE61" i="2"/>
  <c r="ABD61" i="2"/>
  <c r="ABC61" i="2"/>
  <c r="ABB61" i="2"/>
  <c r="ABA61" i="2"/>
  <c r="AAZ61" i="2"/>
  <c r="AAY61" i="2"/>
  <c r="AAX61" i="2"/>
  <c r="AAW61" i="2"/>
  <c r="AAV61" i="2"/>
  <c r="AAU61" i="2"/>
  <c r="AAT61" i="2"/>
  <c r="AAS61" i="2"/>
  <c r="AAR61" i="2"/>
  <c r="AAQ61" i="2"/>
  <c r="AAP61" i="2"/>
  <c r="AAO61" i="2"/>
  <c r="AAN61" i="2"/>
  <c r="AAM61" i="2"/>
  <c r="AAL61" i="2"/>
  <c r="AAK61" i="2"/>
  <c r="AAJ61" i="2"/>
  <c r="AAI61" i="2"/>
  <c r="AAH61" i="2"/>
  <c r="AAG61" i="2"/>
  <c r="AAF61" i="2"/>
  <c r="AAE61" i="2"/>
  <c r="AAD61" i="2"/>
  <c r="AAC61" i="2"/>
  <c r="AAB61" i="2"/>
  <c r="AAA61" i="2"/>
  <c r="ZZ61" i="2"/>
  <c r="ZY61" i="2"/>
  <c r="ZX61" i="2"/>
  <c r="ZW61" i="2"/>
  <c r="ZV61" i="2"/>
  <c r="ZU61" i="2"/>
  <c r="ZT61" i="2"/>
  <c r="ZS61" i="2"/>
  <c r="ZR61" i="2"/>
  <c r="ZQ61" i="2"/>
  <c r="ZP61" i="2"/>
  <c r="ZO61" i="2"/>
  <c r="ZN61" i="2"/>
  <c r="ZM61" i="2"/>
  <c r="ZL61" i="2"/>
  <c r="ZK61" i="2"/>
  <c r="ZJ61" i="2"/>
  <c r="ZI61" i="2"/>
  <c r="ZH61" i="2"/>
  <c r="ZG61" i="2"/>
  <c r="ZF61" i="2"/>
  <c r="ZE61" i="2"/>
  <c r="ZD61" i="2"/>
  <c r="ZC61" i="2"/>
  <c r="ZB61" i="2"/>
  <c r="ZA61" i="2"/>
  <c r="YZ61" i="2"/>
  <c r="YY61" i="2"/>
  <c r="YX61" i="2"/>
  <c r="YW61" i="2"/>
  <c r="YV61" i="2"/>
  <c r="YU61" i="2"/>
  <c r="YT61" i="2"/>
  <c r="YS61" i="2"/>
  <c r="YR61" i="2"/>
  <c r="YQ61" i="2"/>
  <c r="YP61" i="2"/>
  <c r="YO61" i="2"/>
  <c r="YN61" i="2"/>
  <c r="YM61" i="2"/>
  <c r="YL61" i="2"/>
  <c r="YK61" i="2"/>
  <c r="YJ61" i="2"/>
  <c r="YI61" i="2"/>
  <c r="YH61" i="2"/>
  <c r="YG61" i="2"/>
  <c r="YF61" i="2"/>
  <c r="YE61" i="2"/>
  <c r="YD61" i="2"/>
  <c r="YC61" i="2"/>
  <c r="YB61" i="2"/>
  <c r="YA61" i="2"/>
  <c r="XZ61" i="2"/>
  <c r="XY61" i="2"/>
  <c r="XX61" i="2"/>
  <c r="XW61" i="2"/>
  <c r="XV61" i="2"/>
  <c r="XU61" i="2"/>
  <c r="XT61" i="2"/>
  <c r="XS61" i="2"/>
  <c r="XR61" i="2"/>
  <c r="XQ61" i="2"/>
  <c r="XP61" i="2"/>
  <c r="XO61" i="2"/>
  <c r="XN61" i="2"/>
  <c r="XM61" i="2"/>
  <c r="XL61" i="2"/>
  <c r="XK61" i="2"/>
  <c r="XJ61" i="2"/>
  <c r="XI61" i="2"/>
  <c r="XH61" i="2"/>
  <c r="XG61" i="2"/>
  <c r="XF61" i="2"/>
  <c r="XE61" i="2"/>
  <c r="XD61" i="2"/>
  <c r="XC61" i="2"/>
  <c r="XB61" i="2"/>
  <c r="XA61" i="2"/>
  <c r="WZ61" i="2"/>
  <c r="WY61" i="2"/>
  <c r="WX61" i="2"/>
  <c r="WW61" i="2"/>
  <c r="WV61" i="2"/>
  <c r="WU61" i="2"/>
  <c r="WT61" i="2"/>
  <c r="WS61" i="2"/>
  <c r="WR61" i="2"/>
  <c r="WQ61" i="2"/>
  <c r="WP61" i="2"/>
  <c r="WO61" i="2"/>
  <c r="WN61" i="2"/>
  <c r="WM61" i="2"/>
  <c r="WL61" i="2"/>
  <c r="WK61" i="2"/>
  <c r="WJ61" i="2"/>
  <c r="WI61" i="2"/>
  <c r="ADZ60" i="2"/>
  <c r="ADY60" i="2"/>
  <c r="ADX60" i="2"/>
  <c r="ADW60" i="2"/>
  <c r="ADV60" i="2"/>
  <c r="ADU60" i="2"/>
  <c r="ADT60" i="2"/>
  <c r="ADS60" i="2"/>
  <c r="ADR60" i="2"/>
  <c r="ADQ60" i="2"/>
  <c r="ADP60" i="2"/>
  <c r="ADO60" i="2"/>
  <c r="ADN60" i="2"/>
  <c r="ADM60" i="2"/>
  <c r="ADL60" i="2"/>
  <c r="ADK60" i="2"/>
  <c r="ADJ60" i="2"/>
  <c r="ADI60" i="2"/>
  <c r="ADH60" i="2"/>
  <c r="ADG60" i="2"/>
  <c r="ADF60" i="2"/>
  <c r="ADE60" i="2"/>
  <c r="ADD60" i="2"/>
  <c r="ADC60" i="2"/>
  <c r="ADB60" i="2"/>
  <c r="ADA60" i="2"/>
  <c r="ACZ60" i="2"/>
  <c r="ACY60" i="2"/>
  <c r="ACX60" i="2"/>
  <c r="ACW60" i="2"/>
  <c r="ACV60" i="2"/>
  <c r="ACU60" i="2"/>
  <c r="ACT60" i="2"/>
  <c r="ACS60" i="2"/>
  <c r="ACR60" i="2"/>
  <c r="ACQ60" i="2"/>
  <c r="ACP60" i="2"/>
  <c r="ACO60" i="2"/>
  <c r="ACN60" i="2"/>
  <c r="ACM60" i="2"/>
  <c r="ACL60" i="2"/>
  <c r="ACK60" i="2"/>
  <c r="ACJ60" i="2"/>
  <c r="ACI60" i="2"/>
  <c r="ACH60" i="2"/>
  <c r="ACG60" i="2"/>
  <c r="ACF60" i="2"/>
  <c r="ACE60" i="2"/>
  <c r="ACD60" i="2"/>
  <c r="ACC60" i="2"/>
  <c r="ACB60" i="2"/>
  <c r="ACA60" i="2"/>
  <c r="ABZ60" i="2"/>
  <c r="ABY60" i="2"/>
  <c r="ABX60" i="2"/>
  <c r="ABW60" i="2"/>
  <c r="ABV60" i="2"/>
  <c r="ABU60" i="2"/>
  <c r="ABT60" i="2"/>
  <c r="ABS60" i="2"/>
  <c r="ABR60" i="2"/>
  <c r="ABQ60" i="2"/>
  <c r="ABP60" i="2"/>
  <c r="ABO60" i="2"/>
  <c r="ABN60" i="2"/>
  <c r="ABM60" i="2"/>
  <c r="ABL60" i="2"/>
  <c r="ABK60" i="2"/>
  <c r="ABJ60" i="2"/>
  <c r="ABI60" i="2"/>
  <c r="ABH60" i="2"/>
  <c r="ABG60" i="2"/>
  <c r="ABF60" i="2"/>
  <c r="ABE60" i="2"/>
  <c r="ABD60" i="2"/>
  <c r="ABC60" i="2"/>
  <c r="ABB60" i="2"/>
  <c r="ABA60" i="2"/>
  <c r="AAZ60" i="2"/>
  <c r="AAY60" i="2"/>
  <c r="AAX60" i="2"/>
  <c r="AAW60" i="2"/>
  <c r="AAV60" i="2"/>
  <c r="AAU60" i="2"/>
  <c r="AAT60" i="2"/>
  <c r="AAS60" i="2"/>
  <c r="AAR60" i="2"/>
  <c r="AAQ60" i="2"/>
  <c r="AAP60" i="2"/>
  <c r="AAO60" i="2"/>
  <c r="AAN60" i="2"/>
  <c r="AAM60" i="2"/>
  <c r="AAL60" i="2"/>
  <c r="AAK60" i="2"/>
  <c r="AAJ60" i="2"/>
  <c r="AAI60" i="2"/>
  <c r="AAH60" i="2"/>
  <c r="AAG60" i="2"/>
  <c r="AAF60" i="2"/>
  <c r="AAE60" i="2"/>
  <c r="AAD60" i="2"/>
  <c r="AAC60" i="2"/>
  <c r="AAB60" i="2"/>
  <c r="AAA60" i="2"/>
  <c r="ZZ60" i="2"/>
  <c r="ZY60" i="2"/>
  <c r="ZX60" i="2"/>
  <c r="ZW60" i="2"/>
  <c r="ZV60" i="2"/>
  <c r="ZU60" i="2"/>
  <c r="ZT60" i="2"/>
  <c r="ZS60" i="2"/>
  <c r="ZR60" i="2"/>
  <c r="ZQ60" i="2"/>
  <c r="ZP60" i="2"/>
  <c r="ZO60" i="2"/>
  <c r="ZN60" i="2"/>
  <c r="ZM60" i="2"/>
  <c r="ZL60" i="2"/>
  <c r="ZK60" i="2"/>
  <c r="ZJ60" i="2"/>
  <c r="ZI60" i="2"/>
  <c r="ZH60" i="2"/>
  <c r="ZG60" i="2"/>
  <c r="ZF60" i="2"/>
  <c r="ZE60" i="2"/>
  <c r="ZD60" i="2"/>
  <c r="ZC60" i="2"/>
  <c r="ZB60" i="2"/>
  <c r="ZA60" i="2"/>
  <c r="YZ60" i="2"/>
  <c r="YY60" i="2"/>
  <c r="YX60" i="2"/>
  <c r="YW60" i="2"/>
  <c r="YV60" i="2"/>
  <c r="YU60" i="2"/>
  <c r="YT60" i="2"/>
  <c r="YS60" i="2"/>
  <c r="YR60" i="2"/>
  <c r="YQ60" i="2"/>
  <c r="YP60" i="2"/>
  <c r="YO60" i="2"/>
  <c r="YN60" i="2"/>
  <c r="YM60" i="2"/>
  <c r="YL60" i="2"/>
  <c r="YK60" i="2"/>
  <c r="YJ60" i="2"/>
  <c r="YI60" i="2"/>
  <c r="YH60" i="2"/>
  <c r="YG60" i="2"/>
  <c r="YF60" i="2"/>
  <c r="YE60" i="2"/>
  <c r="YD60" i="2"/>
  <c r="YC60" i="2"/>
  <c r="YB60" i="2"/>
  <c r="YA60" i="2"/>
  <c r="XZ60" i="2"/>
  <c r="XY60" i="2"/>
  <c r="XX60" i="2"/>
  <c r="XW60" i="2"/>
  <c r="XV60" i="2"/>
  <c r="XU60" i="2"/>
  <c r="XT60" i="2"/>
  <c r="XS60" i="2"/>
  <c r="XR60" i="2"/>
  <c r="XQ60" i="2"/>
  <c r="XP60" i="2"/>
  <c r="XO60" i="2"/>
  <c r="XN60" i="2"/>
  <c r="XM60" i="2"/>
  <c r="XL60" i="2"/>
  <c r="XK60" i="2"/>
  <c r="XJ60" i="2"/>
  <c r="XI60" i="2"/>
  <c r="XH60" i="2"/>
  <c r="XG60" i="2"/>
  <c r="XF60" i="2"/>
  <c r="XE60" i="2"/>
  <c r="XD60" i="2"/>
  <c r="XC60" i="2"/>
  <c r="XB60" i="2"/>
  <c r="XA60" i="2"/>
  <c r="WZ60" i="2"/>
  <c r="WY60" i="2"/>
  <c r="WX60" i="2"/>
  <c r="WW60" i="2"/>
  <c r="WV60" i="2"/>
  <c r="WU60" i="2"/>
  <c r="WT60" i="2"/>
  <c r="WS60" i="2"/>
  <c r="WR60" i="2"/>
  <c r="WQ60" i="2"/>
  <c r="WP60" i="2"/>
  <c r="WO60" i="2"/>
  <c r="WN60" i="2"/>
  <c r="WM60" i="2"/>
  <c r="WL60" i="2"/>
  <c r="WK60" i="2"/>
  <c r="WJ60" i="2"/>
  <c r="WI60" i="2"/>
  <c r="ADZ59" i="2"/>
  <c r="ADY59" i="2"/>
  <c r="ADX59" i="2"/>
  <c r="ADW59" i="2"/>
  <c r="ADV59" i="2"/>
  <c r="ADU59" i="2"/>
  <c r="ADT59" i="2"/>
  <c r="ADS59" i="2"/>
  <c r="ADR59" i="2"/>
  <c r="ADQ59" i="2"/>
  <c r="ADP59" i="2"/>
  <c r="ADO59" i="2"/>
  <c r="ADN59" i="2"/>
  <c r="ADM59" i="2"/>
  <c r="ADL59" i="2"/>
  <c r="ADK59" i="2"/>
  <c r="ADJ59" i="2"/>
  <c r="ADI59" i="2"/>
  <c r="ADH59" i="2"/>
  <c r="ADG59" i="2"/>
  <c r="ADF59" i="2"/>
  <c r="ADE59" i="2"/>
  <c r="ADD59" i="2"/>
  <c r="ADC59" i="2"/>
  <c r="ADB59" i="2"/>
  <c r="ADA59" i="2"/>
  <c r="ACZ59" i="2"/>
  <c r="ACY59" i="2"/>
  <c r="ACX59" i="2"/>
  <c r="ACW59" i="2"/>
  <c r="ACV59" i="2"/>
  <c r="ACU59" i="2"/>
  <c r="ACT59" i="2"/>
  <c r="ACS59" i="2"/>
  <c r="ACR59" i="2"/>
  <c r="ACQ59" i="2"/>
  <c r="ACP59" i="2"/>
  <c r="ACO59" i="2"/>
  <c r="ACN59" i="2"/>
  <c r="ACM59" i="2"/>
  <c r="ACL59" i="2"/>
  <c r="ACK59" i="2"/>
  <c r="ACJ59" i="2"/>
  <c r="ACI59" i="2"/>
  <c r="ACH59" i="2"/>
  <c r="ACG59" i="2"/>
  <c r="ACF59" i="2"/>
  <c r="ACE59" i="2"/>
  <c r="ACD59" i="2"/>
  <c r="ACC59" i="2"/>
  <c r="ACB59" i="2"/>
  <c r="ACA59" i="2"/>
  <c r="ABZ59" i="2"/>
  <c r="ABY59" i="2"/>
  <c r="ABX59" i="2"/>
  <c r="ABW59" i="2"/>
  <c r="ABV59" i="2"/>
  <c r="ABU59" i="2"/>
  <c r="ABT59" i="2"/>
  <c r="ABS59" i="2"/>
  <c r="ABR59" i="2"/>
  <c r="ABQ59" i="2"/>
  <c r="ABP59" i="2"/>
  <c r="ABO59" i="2"/>
  <c r="ABN59" i="2"/>
  <c r="ABM59" i="2"/>
  <c r="ABL59" i="2"/>
  <c r="ABK59" i="2"/>
  <c r="ABJ59" i="2"/>
  <c r="ABI59" i="2"/>
  <c r="ABH59" i="2"/>
  <c r="ABG59" i="2"/>
  <c r="ABF59" i="2"/>
  <c r="ABE59" i="2"/>
  <c r="ABD59" i="2"/>
  <c r="ABC59" i="2"/>
  <c r="ABB59" i="2"/>
  <c r="ABA59" i="2"/>
  <c r="AAZ59" i="2"/>
  <c r="AAY59" i="2"/>
  <c r="AAX59" i="2"/>
  <c r="AAW59" i="2"/>
  <c r="AAV59" i="2"/>
  <c r="AAU59" i="2"/>
  <c r="AAT59" i="2"/>
  <c r="AAS59" i="2"/>
  <c r="AAR59" i="2"/>
  <c r="AAQ59" i="2"/>
  <c r="AAP59" i="2"/>
  <c r="AAO59" i="2"/>
  <c r="AAN59" i="2"/>
  <c r="AAM59" i="2"/>
  <c r="AAL59" i="2"/>
  <c r="AAK59" i="2"/>
  <c r="AAJ59" i="2"/>
  <c r="AAI59" i="2"/>
  <c r="AAH59" i="2"/>
  <c r="AAG59" i="2"/>
  <c r="AAF59" i="2"/>
  <c r="AAE59" i="2"/>
  <c r="AAD59" i="2"/>
  <c r="AAC59" i="2"/>
  <c r="AAB59" i="2"/>
  <c r="AAA59" i="2"/>
  <c r="ZZ59" i="2"/>
  <c r="ZY59" i="2"/>
  <c r="ZX59" i="2"/>
  <c r="ZW59" i="2"/>
  <c r="ZV59" i="2"/>
  <c r="ZU59" i="2"/>
  <c r="ZT59" i="2"/>
  <c r="ZS59" i="2"/>
  <c r="ZR59" i="2"/>
  <c r="ZQ59" i="2"/>
  <c r="ZP59" i="2"/>
  <c r="ZO59" i="2"/>
  <c r="ZN59" i="2"/>
  <c r="ZM59" i="2"/>
  <c r="ZL59" i="2"/>
  <c r="ZK59" i="2"/>
  <c r="ZJ59" i="2"/>
  <c r="ZI59" i="2"/>
  <c r="ZH59" i="2"/>
  <c r="ZG59" i="2"/>
  <c r="ZF59" i="2"/>
  <c r="ZE59" i="2"/>
  <c r="ZD59" i="2"/>
  <c r="ZC59" i="2"/>
  <c r="ZB59" i="2"/>
  <c r="ZA59" i="2"/>
  <c r="YZ59" i="2"/>
  <c r="YY59" i="2"/>
  <c r="YX59" i="2"/>
  <c r="YW59" i="2"/>
  <c r="YV59" i="2"/>
  <c r="YU59" i="2"/>
  <c r="YT59" i="2"/>
  <c r="YS59" i="2"/>
  <c r="YR59" i="2"/>
  <c r="YQ59" i="2"/>
  <c r="YP59" i="2"/>
  <c r="YO59" i="2"/>
  <c r="YN59" i="2"/>
  <c r="YM59" i="2"/>
  <c r="YL59" i="2"/>
  <c r="YK59" i="2"/>
  <c r="YJ59" i="2"/>
  <c r="YI59" i="2"/>
  <c r="YH59" i="2"/>
  <c r="YG59" i="2"/>
  <c r="YF59" i="2"/>
  <c r="YE59" i="2"/>
  <c r="YD59" i="2"/>
  <c r="YC59" i="2"/>
  <c r="YB59" i="2"/>
  <c r="YA59" i="2"/>
  <c r="XZ59" i="2"/>
  <c r="XY59" i="2"/>
  <c r="XX59" i="2"/>
  <c r="XW59" i="2"/>
  <c r="XV59" i="2"/>
  <c r="XU59" i="2"/>
  <c r="XT59" i="2"/>
  <c r="XS59" i="2"/>
  <c r="XR59" i="2"/>
  <c r="XQ59" i="2"/>
  <c r="XP59" i="2"/>
  <c r="XO59" i="2"/>
  <c r="XN59" i="2"/>
  <c r="XM59" i="2"/>
  <c r="XL59" i="2"/>
  <c r="XK59" i="2"/>
  <c r="XJ59" i="2"/>
  <c r="XI59" i="2"/>
  <c r="XH59" i="2"/>
  <c r="XG59" i="2"/>
  <c r="XF59" i="2"/>
  <c r="XE59" i="2"/>
  <c r="XD59" i="2"/>
  <c r="XC59" i="2"/>
  <c r="XB59" i="2"/>
  <c r="XA59" i="2"/>
  <c r="WZ59" i="2"/>
  <c r="WY59" i="2"/>
  <c r="WX59" i="2"/>
  <c r="WW59" i="2"/>
  <c r="WV59" i="2"/>
  <c r="WU59" i="2"/>
  <c r="WT59" i="2"/>
  <c r="WS59" i="2"/>
  <c r="WR59" i="2"/>
  <c r="WQ59" i="2"/>
  <c r="WP59" i="2"/>
  <c r="WO59" i="2"/>
  <c r="WN59" i="2"/>
  <c r="WM59" i="2"/>
  <c r="WL59" i="2"/>
  <c r="WK59" i="2"/>
  <c r="WJ59" i="2"/>
  <c r="WI59" i="2"/>
  <c r="ADZ58" i="2"/>
  <c r="ADY58" i="2"/>
  <c r="ADX58" i="2"/>
  <c r="ADW58" i="2"/>
  <c r="ADV58" i="2"/>
  <c r="ADU58" i="2"/>
  <c r="ADT58" i="2"/>
  <c r="ADS58" i="2"/>
  <c r="ADR58" i="2"/>
  <c r="ADQ58" i="2"/>
  <c r="ADP58" i="2"/>
  <c r="ADO58" i="2"/>
  <c r="ADN58" i="2"/>
  <c r="ADM58" i="2"/>
  <c r="ADL58" i="2"/>
  <c r="ADK58" i="2"/>
  <c r="ADJ58" i="2"/>
  <c r="ADI58" i="2"/>
  <c r="ADH58" i="2"/>
  <c r="ADG58" i="2"/>
  <c r="ADF58" i="2"/>
  <c r="ADE58" i="2"/>
  <c r="ADD58" i="2"/>
  <c r="ADC58" i="2"/>
  <c r="ADB58" i="2"/>
  <c r="ADA58" i="2"/>
  <c r="ACZ58" i="2"/>
  <c r="ACY58" i="2"/>
  <c r="ACX58" i="2"/>
  <c r="ACW58" i="2"/>
  <c r="ACV58" i="2"/>
  <c r="ACU58" i="2"/>
  <c r="ACT58" i="2"/>
  <c r="ACS58" i="2"/>
  <c r="ACR58" i="2"/>
  <c r="ACQ58" i="2"/>
  <c r="ACP58" i="2"/>
  <c r="ACO58" i="2"/>
  <c r="ACN58" i="2"/>
  <c r="ACM58" i="2"/>
  <c r="ACL58" i="2"/>
  <c r="ACK58" i="2"/>
  <c r="ACJ58" i="2"/>
  <c r="ACI58" i="2"/>
  <c r="ACH58" i="2"/>
  <c r="ACG58" i="2"/>
  <c r="ACF58" i="2"/>
  <c r="ACE58" i="2"/>
  <c r="ACD58" i="2"/>
  <c r="ACC58" i="2"/>
  <c r="ACB58" i="2"/>
  <c r="ACA58" i="2"/>
  <c r="ABZ58" i="2"/>
  <c r="ABY58" i="2"/>
  <c r="ABX58" i="2"/>
  <c r="ABW58" i="2"/>
  <c r="ABV58" i="2"/>
  <c r="ABU58" i="2"/>
  <c r="ABT58" i="2"/>
  <c r="ABS58" i="2"/>
  <c r="ABR58" i="2"/>
  <c r="ABQ58" i="2"/>
  <c r="ABP58" i="2"/>
  <c r="ABO58" i="2"/>
  <c r="ABN58" i="2"/>
  <c r="ABM58" i="2"/>
  <c r="ABL58" i="2"/>
  <c r="ABK58" i="2"/>
  <c r="ABJ58" i="2"/>
  <c r="ABI58" i="2"/>
  <c r="ABH58" i="2"/>
  <c r="ABG58" i="2"/>
  <c r="ABF58" i="2"/>
  <c r="ABE58" i="2"/>
  <c r="ABD58" i="2"/>
  <c r="ABC58" i="2"/>
  <c r="ABB58" i="2"/>
  <c r="ABA58" i="2"/>
  <c r="AAZ58" i="2"/>
  <c r="AAY58" i="2"/>
  <c r="AAX58" i="2"/>
  <c r="AAW58" i="2"/>
  <c r="AAV58" i="2"/>
  <c r="AAU58" i="2"/>
  <c r="AAT58" i="2"/>
  <c r="AAS58" i="2"/>
  <c r="AAR58" i="2"/>
  <c r="AAQ58" i="2"/>
  <c r="AAP58" i="2"/>
  <c r="AAO58" i="2"/>
  <c r="AAN58" i="2"/>
  <c r="AAM58" i="2"/>
  <c r="AAL58" i="2"/>
  <c r="AAK58" i="2"/>
  <c r="AAJ58" i="2"/>
  <c r="AAI58" i="2"/>
  <c r="AAH58" i="2"/>
  <c r="AAG58" i="2"/>
  <c r="AAF58" i="2"/>
  <c r="AAE58" i="2"/>
  <c r="AAD58" i="2"/>
  <c r="AAC58" i="2"/>
  <c r="AAB58" i="2"/>
  <c r="AAA58" i="2"/>
  <c r="ZZ58" i="2"/>
  <c r="ZY58" i="2"/>
  <c r="ZX58" i="2"/>
  <c r="ZW58" i="2"/>
  <c r="ZV58" i="2"/>
  <c r="ZU58" i="2"/>
  <c r="ZT58" i="2"/>
  <c r="ZS58" i="2"/>
  <c r="ZR58" i="2"/>
  <c r="ZQ58" i="2"/>
  <c r="ZP58" i="2"/>
  <c r="ZO58" i="2"/>
  <c r="ZN58" i="2"/>
  <c r="ZM58" i="2"/>
  <c r="ZL58" i="2"/>
  <c r="ZK58" i="2"/>
  <c r="ZJ58" i="2"/>
  <c r="ZI58" i="2"/>
  <c r="ZH58" i="2"/>
  <c r="ZG58" i="2"/>
  <c r="ZF58" i="2"/>
  <c r="ZE58" i="2"/>
  <c r="ZD58" i="2"/>
  <c r="ZC58" i="2"/>
  <c r="ZB58" i="2"/>
  <c r="ZA58" i="2"/>
  <c r="YZ58" i="2"/>
  <c r="YY58" i="2"/>
  <c r="YX58" i="2"/>
  <c r="YW58" i="2"/>
  <c r="YV58" i="2"/>
  <c r="YU58" i="2"/>
  <c r="YT58" i="2"/>
  <c r="YS58" i="2"/>
  <c r="YR58" i="2"/>
  <c r="YQ58" i="2"/>
  <c r="YP58" i="2"/>
  <c r="YO58" i="2"/>
  <c r="YN58" i="2"/>
  <c r="YM58" i="2"/>
  <c r="YL58" i="2"/>
  <c r="YK58" i="2"/>
  <c r="YJ58" i="2"/>
  <c r="YI58" i="2"/>
  <c r="YH58" i="2"/>
  <c r="YG58" i="2"/>
  <c r="YF58" i="2"/>
  <c r="YE58" i="2"/>
  <c r="YD58" i="2"/>
  <c r="YC58" i="2"/>
  <c r="YB58" i="2"/>
  <c r="YA58" i="2"/>
  <c r="XZ58" i="2"/>
  <c r="XY58" i="2"/>
  <c r="XX58" i="2"/>
  <c r="XW58" i="2"/>
  <c r="XV58" i="2"/>
  <c r="XU58" i="2"/>
  <c r="XT58" i="2"/>
  <c r="XS58" i="2"/>
  <c r="XR58" i="2"/>
  <c r="XQ58" i="2"/>
  <c r="XP58" i="2"/>
  <c r="XO58" i="2"/>
  <c r="XN58" i="2"/>
  <c r="XM58" i="2"/>
  <c r="XL58" i="2"/>
  <c r="XK58" i="2"/>
  <c r="XJ58" i="2"/>
  <c r="XI58" i="2"/>
  <c r="XH58" i="2"/>
  <c r="XG58" i="2"/>
  <c r="XF58" i="2"/>
  <c r="XE58" i="2"/>
  <c r="XD58" i="2"/>
  <c r="XC58" i="2"/>
  <c r="XB58" i="2"/>
  <c r="XA58" i="2"/>
  <c r="WZ58" i="2"/>
  <c r="WY58" i="2"/>
  <c r="WX58" i="2"/>
  <c r="WW58" i="2"/>
  <c r="WV58" i="2"/>
  <c r="WU58" i="2"/>
  <c r="WT58" i="2"/>
  <c r="WS58" i="2"/>
  <c r="WR58" i="2"/>
  <c r="WQ58" i="2"/>
  <c r="WP58" i="2"/>
  <c r="WO58" i="2"/>
  <c r="WN58" i="2"/>
  <c r="WM58" i="2"/>
  <c r="WL58" i="2"/>
  <c r="WK58" i="2"/>
  <c r="WJ58" i="2"/>
  <c r="WI58" i="2"/>
  <c r="ADZ57" i="2"/>
  <c r="ADY57" i="2"/>
  <c r="ADX57" i="2"/>
  <c r="ADW57" i="2"/>
  <c r="ADV57" i="2"/>
  <c r="ADU57" i="2"/>
  <c r="ADT57" i="2"/>
  <c r="ADS57" i="2"/>
  <c r="ADR57" i="2"/>
  <c r="ADQ57" i="2"/>
  <c r="ADP57" i="2"/>
  <c r="ADO57" i="2"/>
  <c r="ADN57" i="2"/>
  <c r="ADM57" i="2"/>
  <c r="ADL57" i="2"/>
  <c r="ADK57" i="2"/>
  <c r="ADJ57" i="2"/>
  <c r="ADI57" i="2"/>
  <c r="ADH57" i="2"/>
  <c r="ADG57" i="2"/>
  <c r="ADF57" i="2"/>
  <c r="ADE57" i="2"/>
  <c r="ADD57" i="2"/>
  <c r="ADC57" i="2"/>
  <c r="ADB57" i="2"/>
  <c r="ADA57" i="2"/>
  <c r="ACZ57" i="2"/>
  <c r="ACY57" i="2"/>
  <c r="ACX57" i="2"/>
  <c r="ACW57" i="2"/>
  <c r="ACV57" i="2"/>
  <c r="ACU57" i="2"/>
  <c r="ACT57" i="2"/>
  <c r="ACS57" i="2"/>
  <c r="ACR57" i="2"/>
  <c r="ACQ57" i="2"/>
  <c r="ACP57" i="2"/>
  <c r="ACO57" i="2"/>
  <c r="ACN57" i="2"/>
  <c r="ACM57" i="2"/>
  <c r="ACL57" i="2"/>
  <c r="ACK57" i="2"/>
  <c r="ACJ57" i="2"/>
  <c r="ACI57" i="2"/>
  <c r="ACH57" i="2"/>
  <c r="ACG57" i="2"/>
  <c r="ACF57" i="2"/>
  <c r="ACE57" i="2"/>
  <c r="ACD57" i="2"/>
  <c r="ACC57" i="2"/>
  <c r="ACB57" i="2"/>
  <c r="ACA57" i="2"/>
  <c r="ABZ57" i="2"/>
  <c r="ABY57" i="2"/>
  <c r="ABX57" i="2"/>
  <c r="ABW57" i="2"/>
  <c r="ABV57" i="2"/>
  <c r="ABU57" i="2"/>
  <c r="ABT57" i="2"/>
  <c r="ABS57" i="2"/>
  <c r="ABR57" i="2"/>
  <c r="ABQ57" i="2"/>
  <c r="ABP57" i="2"/>
  <c r="ABO57" i="2"/>
  <c r="ABN57" i="2"/>
  <c r="ABM57" i="2"/>
  <c r="ABL57" i="2"/>
  <c r="ABK57" i="2"/>
  <c r="ABJ57" i="2"/>
  <c r="ABI57" i="2"/>
  <c r="ABH57" i="2"/>
  <c r="ABG57" i="2"/>
  <c r="ABF57" i="2"/>
  <c r="ABE57" i="2"/>
  <c r="ABD57" i="2"/>
  <c r="ABC57" i="2"/>
  <c r="ABB57" i="2"/>
  <c r="ABA57" i="2"/>
  <c r="AAZ57" i="2"/>
  <c r="AAY57" i="2"/>
  <c r="AAX57" i="2"/>
  <c r="AAW57" i="2"/>
  <c r="AAV57" i="2"/>
  <c r="AAU57" i="2"/>
  <c r="AAT57" i="2"/>
  <c r="AAS57" i="2"/>
  <c r="AAR57" i="2"/>
  <c r="AAQ57" i="2"/>
  <c r="AAP57" i="2"/>
  <c r="AAO57" i="2"/>
  <c r="AAN57" i="2"/>
  <c r="AAM57" i="2"/>
  <c r="AAL57" i="2"/>
  <c r="AAK57" i="2"/>
  <c r="AAJ57" i="2"/>
  <c r="AAI57" i="2"/>
  <c r="AAH57" i="2"/>
  <c r="AAG57" i="2"/>
  <c r="AAF57" i="2"/>
  <c r="AAE57" i="2"/>
  <c r="AAD57" i="2"/>
  <c r="AAC57" i="2"/>
  <c r="AAB57" i="2"/>
  <c r="AAA57" i="2"/>
  <c r="ZZ57" i="2"/>
  <c r="ZY57" i="2"/>
  <c r="ZX57" i="2"/>
  <c r="ZW57" i="2"/>
  <c r="ZV57" i="2"/>
  <c r="ZU57" i="2"/>
  <c r="ZT57" i="2"/>
  <c r="ZS57" i="2"/>
  <c r="ZR57" i="2"/>
  <c r="ZQ57" i="2"/>
  <c r="ZP57" i="2"/>
  <c r="ZO57" i="2"/>
  <c r="ZN57" i="2"/>
  <c r="ZM57" i="2"/>
  <c r="ZL57" i="2"/>
  <c r="ZK57" i="2"/>
  <c r="ZJ57" i="2"/>
  <c r="ZI57" i="2"/>
  <c r="ZH57" i="2"/>
  <c r="ZG57" i="2"/>
  <c r="ZF57" i="2"/>
  <c r="ZE57" i="2"/>
  <c r="ZD57" i="2"/>
  <c r="ZC57" i="2"/>
  <c r="ZB57" i="2"/>
  <c r="ZA57" i="2"/>
  <c r="YZ57" i="2"/>
  <c r="YY57" i="2"/>
  <c r="YX57" i="2"/>
  <c r="YW57" i="2"/>
  <c r="YV57" i="2"/>
  <c r="YU57" i="2"/>
  <c r="YT57" i="2"/>
  <c r="YS57" i="2"/>
  <c r="YR57" i="2"/>
  <c r="YQ57" i="2"/>
  <c r="YP57" i="2"/>
  <c r="YO57" i="2"/>
  <c r="YN57" i="2"/>
  <c r="YM57" i="2"/>
  <c r="YL57" i="2"/>
  <c r="YK57" i="2"/>
  <c r="YJ57" i="2"/>
  <c r="YI57" i="2"/>
  <c r="YH57" i="2"/>
  <c r="YG57" i="2"/>
  <c r="YF57" i="2"/>
  <c r="YE57" i="2"/>
  <c r="YD57" i="2"/>
  <c r="YC57" i="2"/>
  <c r="YB57" i="2"/>
  <c r="YA57" i="2"/>
  <c r="XZ57" i="2"/>
  <c r="XY57" i="2"/>
  <c r="XX57" i="2"/>
  <c r="XW57" i="2"/>
  <c r="XV57" i="2"/>
  <c r="XU57" i="2"/>
  <c r="XT57" i="2"/>
  <c r="XS57" i="2"/>
  <c r="XR57" i="2"/>
  <c r="XQ57" i="2"/>
  <c r="XP57" i="2"/>
  <c r="XO57" i="2"/>
  <c r="XN57" i="2"/>
  <c r="XM57" i="2"/>
  <c r="XL57" i="2"/>
  <c r="XK57" i="2"/>
  <c r="XJ57" i="2"/>
  <c r="XI57" i="2"/>
  <c r="XH57" i="2"/>
  <c r="XG57" i="2"/>
  <c r="XF57" i="2"/>
  <c r="XE57" i="2"/>
  <c r="XD57" i="2"/>
  <c r="XC57" i="2"/>
  <c r="XB57" i="2"/>
  <c r="XA57" i="2"/>
  <c r="WZ57" i="2"/>
  <c r="WY57" i="2"/>
  <c r="WX57" i="2"/>
  <c r="WW57" i="2"/>
  <c r="WV57" i="2"/>
  <c r="WU57" i="2"/>
  <c r="WT57" i="2"/>
  <c r="WS57" i="2"/>
  <c r="WR57" i="2"/>
  <c r="WQ57" i="2"/>
  <c r="WP57" i="2"/>
  <c r="WO57" i="2"/>
  <c r="WN57" i="2"/>
  <c r="WM57" i="2"/>
  <c r="WL57" i="2"/>
  <c r="WK57" i="2"/>
  <c r="WJ57" i="2"/>
  <c r="WI57" i="2"/>
  <c r="ADZ56" i="2"/>
  <c r="ADY56" i="2"/>
  <c r="ADX56" i="2"/>
  <c r="ADW56" i="2"/>
  <c r="ADV56" i="2"/>
  <c r="ADU56" i="2"/>
  <c r="ADT56" i="2"/>
  <c r="ADS56" i="2"/>
  <c r="ADR56" i="2"/>
  <c r="ADQ56" i="2"/>
  <c r="ADP56" i="2"/>
  <c r="ADO56" i="2"/>
  <c r="ADN56" i="2"/>
  <c r="ADM56" i="2"/>
  <c r="ADL56" i="2"/>
  <c r="ADK56" i="2"/>
  <c r="ADJ56" i="2"/>
  <c r="ADI56" i="2"/>
  <c r="ADH56" i="2"/>
  <c r="ADG56" i="2"/>
  <c r="ADF56" i="2"/>
  <c r="ADE56" i="2"/>
  <c r="ADD56" i="2"/>
  <c r="ADC56" i="2"/>
  <c r="ADB56" i="2"/>
  <c r="ADA56" i="2"/>
  <c r="ACZ56" i="2"/>
  <c r="ACY56" i="2"/>
  <c r="ACX56" i="2"/>
  <c r="ACW56" i="2"/>
  <c r="ACV56" i="2"/>
  <c r="ACU56" i="2"/>
  <c r="ACT56" i="2"/>
  <c r="ACS56" i="2"/>
  <c r="ACR56" i="2"/>
  <c r="ACQ56" i="2"/>
  <c r="ACP56" i="2"/>
  <c r="ACO56" i="2"/>
  <c r="ACN56" i="2"/>
  <c r="ACM56" i="2"/>
  <c r="ACL56" i="2"/>
  <c r="ACK56" i="2"/>
  <c r="ACJ56" i="2"/>
  <c r="ACI56" i="2"/>
  <c r="ACH56" i="2"/>
  <c r="ACG56" i="2"/>
  <c r="ACF56" i="2"/>
  <c r="ACE56" i="2"/>
  <c r="ACD56" i="2"/>
  <c r="ACC56" i="2"/>
  <c r="ACB56" i="2"/>
  <c r="ACA56" i="2"/>
  <c r="ABZ56" i="2"/>
  <c r="ABY56" i="2"/>
  <c r="ABX56" i="2"/>
  <c r="ABW56" i="2"/>
  <c r="ABV56" i="2"/>
  <c r="ABU56" i="2"/>
  <c r="ABT56" i="2"/>
  <c r="ABS56" i="2"/>
  <c r="ABR56" i="2"/>
  <c r="ABQ56" i="2"/>
  <c r="ABP56" i="2"/>
  <c r="ABO56" i="2"/>
  <c r="ABN56" i="2"/>
  <c r="ABM56" i="2"/>
  <c r="ABL56" i="2"/>
  <c r="ABK56" i="2"/>
  <c r="ABJ56" i="2"/>
  <c r="ABI56" i="2"/>
  <c r="ABH56" i="2"/>
  <c r="ABG56" i="2"/>
  <c r="ABF56" i="2"/>
  <c r="ABE56" i="2"/>
  <c r="ABD56" i="2"/>
  <c r="ABC56" i="2"/>
  <c r="ABB56" i="2"/>
  <c r="ABA56" i="2"/>
  <c r="AAZ56" i="2"/>
  <c r="AAY56" i="2"/>
  <c r="AAX56" i="2"/>
  <c r="AAW56" i="2"/>
  <c r="AAV56" i="2"/>
  <c r="AAU56" i="2"/>
  <c r="AAT56" i="2"/>
  <c r="AAS56" i="2"/>
  <c r="AAR56" i="2"/>
  <c r="AAQ56" i="2"/>
  <c r="AAP56" i="2"/>
  <c r="AAO56" i="2"/>
  <c r="AAN56" i="2"/>
  <c r="AAM56" i="2"/>
  <c r="AAL56" i="2"/>
  <c r="AAK56" i="2"/>
  <c r="AAJ56" i="2"/>
  <c r="AAI56" i="2"/>
  <c r="AAH56" i="2"/>
  <c r="AAG56" i="2"/>
  <c r="AAF56" i="2"/>
  <c r="AAE56" i="2"/>
  <c r="AAD56" i="2"/>
  <c r="AAC56" i="2"/>
  <c r="AAB56" i="2"/>
  <c r="AAA56" i="2"/>
  <c r="ZZ56" i="2"/>
  <c r="ZY56" i="2"/>
  <c r="ZX56" i="2"/>
  <c r="ZW56" i="2"/>
  <c r="ZV56" i="2"/>
  <c r="ZU56" i="2"/>
  <c r="ZT56" i="2"/>
  <c r="ZS56" i="2"/>
  <c r="ZR56" i="2"/>
  <c r="ZQ56" i="2"/>
  <c r="ZP56" i="2"/>
  <c r="ZO56" i="2"/>
  <c r="ZN56" i="2"/>
  <c r="ZM56" i="2"/>
  <c r="ZL56" i="2"/>
  <c r="ZK56" i="2"/>
  <c r="ZJ56" i="2"/>
  <c r="ZI56" i="2"/>
  <c r="ZH56" i="2"/>
  <c r="ZG56" i="2"/>
  <c r="ZF56" i="2"/>
  <c r="ZE56" i="2"/>
  <c r="ZD56" i="2"/>
  <c r="ZC56" i="2"/>
  <c r="ZB56" i="2"/>
  <c r="ZA56" i="2"/>
  <c r="YZ56" i="2"/>
  <c r="YY56" i="2"/>
  <c r="YX56" i="2"/>
  <c r="YW56" i="2"/>
  <c r="YV56" i="2"/>
  <c r="YU56" i="2"/>
  <c r="YT56" i="2"/>
  <c r="YS56" i="2"/>
  <c r="YR56" i="2"/>
  <c r="YQ56" i="2"/>
  <c r="YP56" i="2"/>
  <c r="YO56" i="2"/>
  <c r="YN56" i="2"/>
  <c r="YM56" i="2"/>
  <c r="YL56" i="2"/>
  <c r="YK56" i="2"/>
  <c r="YJ56" i="2"/>
  <c r="YI56" i="2"/>
  <c r="YH56" i="2"/>
  <c r="YG56" i="2"/>
  <c r="YF56" i="2"/>
  <c r="YE56" i="2"/>
  <c r="YD56" i="2"/>
  <c r="YC56" i="2"/>
  <c r="YB56" i="2"/>
  <c r="YA56" i="2"/>
  <c r="XZ56" i="2"/>
  <c r="XY56" i="2"/>
  <c r="XX56" i="2"/>
  <c r="XW56" i="2"/>
  <c r="XV56" i="2"/>
  <c r="XU56" i="2"/>
  <c r="XT56" i="2"/>
  <c r="XS56" i="2"/>
  <c r="XR56" i="2"/>
  <c r="XQ56" i="2"/>
  <c r="XP56" i="2"/>
  <c r="XO56" i="2"/>
  <c r="XN56" i="2"/>
  <c r="XM56" i="2"/>
  <c r="XL56" i="2"/>
  <c r="XK56" i="2"/>
  <c r="XJ56" i="2"/>
  <c r="XI56" i="2"/>
  <c r="XH56" i="2"/>
  <c r="XG56" i="2"/>
  <c r="XF56" i="2"/>
  <c r="XE56" i="2"/>
  <c r="XD56" i="2"/>
  <c r="XC56" i="2"/>
  <c r="XB56" i="2"/>
  <c r="XA56" i="2"/>
  <c r="WZ56" i="2"/>
  <c r="WY56" i="2"/>
  <c r="WX56" i="2"/>
  <c r="WW56" i="2"/>
  <c r="WV56" i="2"/>
  <c r="WU56" i="2"/>
  <c r="WT56" i="2"/>
  <c r="WS56" i="2"/>
  <c r="WR56" i="2"/>
  <c r="WQ56" i="2"/>
  <c r="WP56" i="2"/>
  <c r="WO56" i="2"/>
  <c r="WN56" i="2"/>
  <c r="WM56" i="2"/>
  <c r="WL56" i="2"/>
  <c r="WK56" i="2"/>
  <c r="WJ56" i="2"/>
  <c r="WI56" i="2"/>
  <c r="ADZ55" i="2"/>
  <c r="ADY55" i="2"/>
  <c r="ADX55" i="2"/>
  <c r="ADW55" i="2"/>
  <c r="ADV55" i="2"/>
  <c r="ADU55" i="2"/>
  <c r="ADT55" i="2"/>
  <c r="ADS55" i="2"/>
  <c r="ADR55" i="2"/>
  <c r="ADQ55" i="2"/>
  <c r="ADP55" i="2"/>
  <c r="ADO55" i="2"/>
  <c r="ADN55" i="2"/>
  <c r="ADM55" i="2"/>
  <c r="ADL55" i="2"/>
  <c r="ADK55" i="2"/>
  <c r="ADJ55" i="2"/>
  <c r="ADI55" i="2"/>
  <c r="ADH55" i="2"/>
  <c r="ADG55" i="2"/>
  <c r="ADF55" i="2"/>
  <c r="ADE55" i="2"/>
  <c r="ADD55" i="2"/>
  <c r="ADC55" i="2"/>
  <c r="ADB55" i="2"/>
  <c r="ADA55" i="2"/>
  <c r="ACZ55" i="2"/>
  <c r="ACY55" i="2"/>
  <c r="ACX55" i="2"/>
  <c r="ACW55" i="2"/>
  <c r="ACV55" i="2"/>
  <c r="ACU55" i="2"/>
  <c r="ACT55" i="2"/>
  <c r="ACS55" i="2"/>
  <c r="ACR55" i="2"/>
  <c r="ACQ55" i="2"/>
  <c r="ACP55" i="2"/>
  <c r="ACO55" i="2"/>
  <c r="ACN55" i="2"/>
  <c r="ACM55" i="2"/>
  <c r="ACL55" i="2"/>
  <c r="ACK55" i="2"/>
  <c r="ACJ55" i="2"/>
  <c r="ACI55" i="2"/>
  <c r="ACH55" i="2"/>
  <c r="ACG55" i="2"/>
  <c r="ACF55" i="2"/>
  <c r="ACE55" i="2"/>
  <c r="ACD55" i="2"/>
  <c r="ACC55" i="2"/>
  <c r="ACB55" i="2"/>
  <c r="ACA55" i="2"/>
  <c r="ABZ55" i="2"/>
  <c r="ABY55" i="2"/>
  <c r="ABX55" i="2"/>
  <c r="ABW55" i="2"/>
  <c r="ABV55" i="2"/>
  <c r="ABU55" i="2"/>
  <c r="ABT55" i="2"/>
  <c r="ABS55" i="2"/>
  <c r="ABR55" i="2"/>
  <c r="ABQ55" i="2"/>
  <c r="ABP55" i="2"/>
  <c r="ABO55" i="2"/>
  <c r="ABN55" i="2"/>
  <c r="ABM55" i="2"/>
  <c r="ABL55" i="2"/>
  <c r="ABK55" i="2"/>
  <c r="ABJ55" i="2"/>
  <c r="ABI55" i="2"/>
  <c r="ABH55" i="2"/>
  <c r="ABG55" i="2"/>
  <c r="ABF55" i="2"/>
  <c r="ABE55" i="2"/>
  <c r="ABD55" i="2"/>
  <c r="ABC55" i="2"/>
  <c r="ABB55" i="2"/>
  <c r="ABA55" i="2"/>
  <c r="AAZ55" i="2"/>
  <c r="AAY55" i="2"/>
  <c r="AAX55" i="2"/>
  <c r="AAW55" i="2"/>
  <c r="AAV55" i="2"/>
  <c r="AAU55" i="2"/>
  <c r="AAT55" i="2"/>
  <c r="AAS55" i="2"/>
  <c r="AAR55" i="2"/>
  <c r="AAQ55" i="2"/>
  <c r="AAP55" i="2"/>
  <c r="AAO55" i="2"/>
  <c r="AAN55" i="2"/>
  <c r="AAM55" i="2"/>
  <c r="AAL55" i="2"/>
  <c r="AAK55" i="2"/>
  <c r="AAJ55" i="2"/>
  <c r="AAI55" i="2"/>
  <c r="AAH55" i="2"/>
  <c r="AAG55" i="2"/>
  <c r="AAF55" i="2"/>
  <c r="AAE55" i="2"/>
  <c r="AAD55" i="2"/>
  <c r="AAC55" i="2"/>
  <c r="AAB55" i="2"/>
  <c r="AAA55" i="2"/>
  <c r="ZZ55" i="2"/>
  <c r="ZY55" i="2"/>
  <c r="ZX55" i="2"/>
  <c r="ZW55" i="2"/>
  <c r="ZV55" i="2"/>
  <c r="ZU55" i="2"/>
  <c r="ZT55" i="2"/>
  <c r="ZS55" i="2"/>
  <c r="ZR55" i="2"/>
  <c r="ZQ55" i="2"/>
  <c r="ZP55" i="2"/>
  <c r="ZO55" i="2"/>
  <c r="ZN55" i="2"/>
  <c r="ZM55" i="2"/>
  <c r="ZL55" i="2"/>
  <c r="ZK55" i="2"/>
  <c r="ZJ55" i="2"/>
  <c r="ZI55" i="2"/>
  <c r="ZH55" i="2"/>
  <c r="ZG55" i="2"/>
  <c r="ZF55" i="2"/>
  <c r="ZE55" i="2"/>
  <c r="ZD55" i="2"/>
  <c r="ZC55" i="2"/>
  <c r="ZB55" i="2"/>
  <c r="ZA55" i="2"/>
  <c r="YZ55" i="2"/>
  <c r="YY55" i="2"/>
  <c r="YX55" i="2"/>
  <c r="YW55" i="2"/>
  <c r="YV55" i="2"/>
  <c r="YU55" i="2"/>
  <c r="YT55" i="2"/>
  <c r="YS55" i="2"/>
  <c r="YR55" i="2"/>
  <c r="YQ55" i="2"/>
  <c r="YP55" i="2"/>
  <c r="YO55" i="2"/>
  <c r="YN55" i="2"/>
  <c r="YM55" i="2"/>
  <c r="YL55" i="2"/>
  <c r="YK55" i="2"/>
  <c r="YJ55" i="2"/>
  <c r="YI55" i="2"/>
  <c r="YH55" i="2"/>
  <c r="YG55" i="2"/>
  <c r="YF55" i="2"/>
  <c r="YE55" i="2"/>
  <c r="YD55" i="2"/>
  <c r="YC55" i="2"/>
  <c r="YB55" i="2"/>
  <c r="YA55" i="2"/>
  <c r="XZ55" i="2"/>
  <c r="XY55" i="2"/>
  <c r="XX55" i="2"/>
  <c r="XW55" i="2"/>
  <c r="XV55" i="2"/>
  <c r="XU55" i="2"/>
  <c r="XT55" i="2"/>
  <c r="XS55" i="2"/>
  <c r="XR55" i="2"/>
  <c r="XQ55" i="2"/>
  <c r="XP55" i="2"/>
  <c r="XO55" i="2"/>
  <c r="XN55" i="2"/>
  <c r="XM55" i="2"/>
  <c r="XL55" i="2"/>
  <c r="XK55" i="2"/>
  <c r="XJ55" i="2"/>
  <c r="XI55" i="2"/>
  <c r="XH55" i="2"/>
  <c r="XG55" i="2"/>
  <c r="XF55" i="2"/>
  <c r="XE55" i="2"/>
  <c r="XD55" i="2"/>
  <c r="XC55" i="2"/>
  <c r="XB55" i="2"/>
  <c r="XA55" i="2"/>
  <c r="WZ55" i="2"/>
  <c r="WY55" i="2"/>
  <c r="WX55" i="2"/>
  <c r="WW55" i="2"/>
  <c r="WV55" i="2"/>
  <c r="WU55" i="2"/>
  <c r="WT55" i="2"/>
  <c r="WS55" i="2"/>
  <c r="WR55" i="2"/>
  <c r="WQ55" i="2"/>
  <c r="WP55" i="2"/>
  <c r="WO55" i="2"/>
  <c r="WN55" i="2"/>
  <c r="WM55" i="2"/>
  <c r="WL55" i="2"/>
  <c r="WK55" i="2"/>
  <c r="WJ55" i="2"/>
  <c r="WI55" i="2"/>
  <c r="ADZ54" i="2"/>
  <c r="ADY54" i="2"/>
  <c r="ADX54" i="2"/>
  <c r="ADW54" i="2"/>
  <c r="ADV54" i="2"/>
  <c r="ADU54" i="2"/>
  <c r="ADT54" i="2"/>
  <c r="ADS54" i="2"/>
  <c r="ADR54" i="2"/>
  <c r="ADQ54" i="2"/>
  <c r="ADP54" i="2"/>
  <c r="ADO54" i="2"/>
  <c r="ADN54" i="2"/>
  <c r="ADM54" i="2"/>
  <c r="ADL54" i="2"/>
  <c r="ADK54" i="2"/>
  <c r="ADJ54" i="2"/>
  <c r="ADI54" i="2"/>
  <c r="ADH54" i="2"/>
  <c r="ADG54" i="2"/>
  <c r="ADF54" i="2"/>
  <c r="ADE54" i="2"/>
  <c r="ADD54" i="2"/>
  <c r="ADC54" i="2"/>
  <c r="ADB54" i="2"/>
  <c r="ADA54" i="2"/>
  <c r="ACZ54" i="2"/>
  <c r="ACY54" i="2"/>
  <c r="ACX54" i="2"/>
  <c r="ACW54" i="2"/>
  <c r="ACV54" i="2"/>
  <c r="ACU54" i="2"/>
  <c r="ACT54" i="2"/>
  <c r="ACS54" i="2"/>
  <c r="ACR54" i="2"/>
  <c r="ACQ54" i="2"/>
  <c r="ACP54" i="2"/>
  <c r="ACO54" i="2"/>
  <c r="ACN54" i="2"/>
  <c r="ACM54" i="2"/>
  <c r="ACL54" i="2"/>
  <c r="ACK54" i="2"/>
  <c r="ACJ54" i="2"/>
  <c r="ACI54" i="2"/>
  <c r="ACH54" i="2"/>
  <c r="ACG54" i="2"/>
  <c r="ACF54" i="2"/>
  <c r="ACE54" i="2"/>
  <c r="ACD54" i="2"/>
  <c r="ACC54" i="2"/>
  <c r="ACB54" i="2"/>
  <c r="ACA54" i="2"/>
  <c r="ABZ54" i="2"/>
  <c r="ABY54" i="2"/>
  <c r="ABX54" i="2"/>
  <c r="ABW54" i="2"/>
  <c r="ABV54" i="2"/>
  <c r="ABU54" i="2"/>
  <c r="ABT54" i="2"/>
  <c r="ABS54" i="2"/>
  <c r="ABR54" i="2"/>
  <c r="ABQ54" i="2"/>
  <c r="ABP54" i="2"/>
  <c r="ABO54" i="2"/>
  <c r="ABN54" i="2"/>
  <c r="ABM54" i="2"/>
  <c r="ABL54" i="2"/>
  <c r="ABK54" i="2"/>
  <c r="ABJ54" i="2"/>
  <c r="ABI54" i="2"/>
  <c r="ABH54" i="2"/>
  <c r="ABG54" i="2"/>
  <c r="ABF54" i="2"/>
  <c r="ABE54" i="2"/>
  <c r="ABD54" i="2"/>
  <c r="ABC54" i="2"/>
  <c r="ABB54" i="2"/>
  <c r="ABA54" i="2"/>
  <c r="AAZ54" i="2"/>
  <c r="AAY54" i="2"/>
  <c r="AAX54" i="2"/>
  <c r="AAW54" i="2"/>
  <c r="AAV54" i="2"/>
  <c r="AAU54" i="2"/>
  <c r="AAT54" i="2"/>
  <c r="AAS54" i="2"/>
  <c r="AAR54" i="2"/>
  <c r="AAQ54" i="2"/>
  <c r="AAP54" i="2"/>
  <c r="AAO54" i="2"/>
  <c r="AAN54" i="2"/>
  <c r="AAM54" i="2"/>
  <c r="AAL54" i="2"/>
  <c r="AAK54" i="2"/>
  <c r="AAJ54" i="2"/>
  <c r="AAI54" i="2"/>
  <c r="AAH54" i="2"/>
  <c r="AAG54" i="2"/>
  <c r="AAF54" i="2"/>
  <c r="AAE54" i="2"/>
  <c r="AAD54" i="2"/>
  <c r="AAC54" i="2"/>
  <c r="AAB54" i="2"/>
  <c r="AAA54" i="2"/>
  <c r="ZZ54" i="2"/>
  <c r="ZY54" i="2"/>
  <c r="ZX54" i="2"/>
  <c r="ZW54" i="2"/>
  <c r="ZV54" i="2"/>
  <c r="ZU54" i="2"/>
  <c r="ZT54" i="2"/>
  <c r="ZS54" i="2"/>
  <c r="ZR54" i="2"/>
  <c r="ZQ54" i="2"/>
  <c r="ZP54" i="2"/>
  <c r="ZO54" i="2"/>
  <c r="ZN54" i="2"/>
  <c r="ZM54" i="2"/>
  <c r="ZL54" i="2"/>
  <c r="ZK54" i="2"/>
  <c r="ZJ54" i="2"/>
  <c r="ZI54" i="2"/>
  <c r="ZH54" i="2"/>
  <c r="ZG54" i="2"/>
  <c r="ZF54" i="2"/>
  <c r="ZE54" i="2"/>
  <c r="ZD54" i="2"/>
  <c r="ZC54" i="2"/>
  <c r="ZB54" i="2"/>
  <c r="ZA54" i="2"/>
  <c r="YZ54" i="2"/>
  <c r="YY54" i="2"/>
  <c r="YX54" i="2"/>
  <c r="YW54" i="2"/>
  <c r="YV54" i="2"/>
  <c r="YU54" i="2"/>
  <c r="YT54" i="2"/>
  <c r="YS54" i="2"/>
  <c r="YR54" i="2"/>
  <c r="YQ54" i="2"/>
  <c r="YP54" i="2"/>
  <c r="YO54" i="2"/>
  <c r="YN54" i="2"/>
  <c r="YM54" i="2"/>
  <c r="YL54" i="2"/>
  <c r="YK54" i="2"/>
  <c r="YJ54" i="2"/>
  <c r="YI54" i="2"/>
  <c r="YH54" i="2"/>
  <c r="YG54" i="2"/>
  <c r="YF54" i="2"/>
  <c r="YE54" i="2"/>
  <c r="YD54" i="2"/>
  <c r="YC54" i="2"/>
  <c r="YB54" i="2"/>
  <c r="YA54" i="2"/>
  <c r="XZ54" i="2"/>
  <c r="XY54" i="2"/>
  <c r="XX54" i="2"/>
  <c r="XW54" i="2"/>
  <c r="XV54" i="2"/>
  <c r="XU54" i="2"/>
  <c r="XT54" i="2"/>
  <c r="XS54" i="2"/>
  <c r="XR54" i="2"/>
  <c r="XQ54" i="2"/>
  <c r="XP54" i="2"/>
  <c r="XO54" i="2"/>
  <c r="XN54" i="2"/>
  <c r="XM54" i="2"/>
  <c r="XL54" i="2"/>
  <c r="XK54" i="2"/>
  <c r="XJ54" i="2"/>
  <c r="XI54" i="2"/>
  <c r="XH54" i="2"/>
  <c r="XG54" i="2"/>
  <c r="XF54" i="2"/>
  <c r="XE54" i="2"/>
  <c r="XD54" i="2"/>
  <c r="XC54" i="2"/>
  <c r="XB54" i="2"/>
  <c r="XA54" i="2"/>
  <c r="WZ54" i="2"/>
  <c r="WY54" i="2"/>
  <c r="WX54" i="2"/>
  <c r="WW54" i="2"/>
  <c r="WV54" i="2"/>
  <c r="WU54" i="2"/>
  <c r="WT54" i="2"/>
  <c r="WS54" i="2"/>
  <c r="WR54" i="2"/>
  <c r="WQ54" i="2"/>
  <c r="WP54" i="2"/>
  <c r="WO54" i="2"/>
  <c r="WN54" i="2"/>
  <c r="WM54" i="2"/>
  <c r="WL54" i="2"/>
  <c r="WK54" i="2"/>
  <c r="WJ54" i="2"/>
  <c r="WI54" i="2"/>
  <c r="ADZ53" i="2"/>
  <c r="ADY53" i="2"/>
  <c r="ADX53" i="2"/>
  <c r="ADW53" i="2"/>
  <c r="ADV53" i="2"/>
  <c r="ADU53" i="2"/>
  <c r="ADT53" i="2"/>
  <c r="ADS53" i="2"/>
  <c r="ADR53" i="2"/>
  <c r="ADQ53" i="2"/>
  <c r="ADP53" i="2"/>
  <c r="ADO53" i="2"/>
  <c r="ADN53" i="2"/>
  <c r="ADM53" i="2"/>
  <c r="ADL53" i="2"/>
  <c r="ADK53" i="2"/>
  <c r="ADJ53" i="2"/>
  <c r="ADI53" i="2"/>
  <c r="ADH53" i="2"/>
  <c r="ADG53" i="2"/>
  <c r="ADF53" i="2"/>
  <c r="ADE53" i="2"/>
  <c r="ADD53" i="2"/>
  <c r="ADC53" i="2"/>
  <c r="ADB53" i="2"/>
  <c r="ADA53" i="2"/>
  <c r="ACZ53" i="2"/>
  <c r="ACY53" i="2"/>
  <c r="ACX53" i="2"/>
  <c r="ACW53" i="2"/>
  <c r="ACV53" i="2"/>
  <c r="ACU53" i="2"/>
  <c r="ACT53" i="2"/>
  <c r="ACS53" i="2"/>
  <c r="ACR53" i="2"/>
  <c r="ACQ53" i="2"/>
  <c r="ACP53" i="2"/>
  <c r="ACO53" i="2"/>
  <c r="ACN53" i="2"/>
  <c r="ACM53" i="2"/>
  <c r="ACL53" i="2"/>
  <c r="ACK53" i="2"/>
  <c r="ACJ53" i="2"/>
  <c r="ACI53" i="2"/>
  <c r="ACH53" i="2"/>
  <c r="ACG53" i="2"/>
  <c r="ACF53" i="2"/>
  <c r="ACE53" i="2"/>
  <c r="ACD53" i="2"/>
  <c r="ACC53" i="2"/>
  <c r="ACB53" i="2"/>
  <c r="ACA53" i="2"/>
  <c r="ABZ53" i="2"/>
  <c r="ABY53" i="2"/>
  <c r="ABX53" i="2"/>
  <c r="ABW53" i="2"/>
  <c r="ABV53" i="2"/>
  <c r="ABU53" i="2"/>
  <c r="ABT53" i="2"/>
  <c r="ABS53" i="2"/>
  <c r="ABR53" i="2"/>
  <c r="ABQ53" i="2"/>
  <c r="ABP53" i="2"/>
  <c r="ABO53" i="2"/>
  <c r="ABN53" i="2"/>
  <c r="ABM53" i="2"/>
  <c r="ABL53" i="2"/>
  <c r="ABK53" i="2"/>
  <c r="ABJ53" i="2"/>
  <c r="ABI53" i="2"/>
  <c r="ABH53" i="2"/>
  <c r="ABG53" i="2"/>
  <c r="ABF53" i="2"/>
  <c r="ABE53" i="2"/>
  <c r="ABD53" i="2"/>
  <c r="ABC53" i="2"/>
  <c r="ABB53" i="2"/>
  <c r="ABA53" i="2"/>
  <c r="AAZ53" i="2"/>
  <c r="AAY53" i="2"/>
  <c r="AAX53" i="2"/>
  <c r="AAW53" i="2"/>
  <c r="AAV53" i="2"/>
  <c r="AAU53" i="2"/>
  <c r="AAT53" i="2"/>
  <c r="AAS53" i="2"/>
  <c r="AAR53" i="2"/>
  <c r="AAQ53" i="2"/>
  <c r="AAP53" i="2"/>
  <c r="AAO53" i="2"/>
  <c r="AAN53" i="2"/>
  <c r="AAM53" i="2"/>
  <c r="AAL53" i="2"/>
  <c r="AAK53" i="2"/>
  <c r="AAJ53" i="2"/>
  <c r="AAI53" i="2"/>
  <c r="AAH53" i="2"/>
  <c r="AAG53" i="2"/>
  <c r="AAF53" i="2"/>
  <c r="AAE53" i="2"/>
  <c r="AAD53" i="2"/>
  <c r="AAC53" i="2"/>
  <c r="AAB53" i="2"/>
  <c r="AAA53" i="2"/>
  <c r="ZZ53" i="2"/>
  <c r="ZY53" i="2"/>
  <c r="ZX53" i="2"/>
  <c r="ZW53" i="2"/>
  <c r="ZV53" i="2"/>
  <c r="ZU53" i="2"/>
  <c r="ZT53" i="2"/>
  <c r="ZS53" i="2"/>
  <c r="ZR53" i="2"/>
  <c r="ZQ53" i="2"/>
  <c r="ZP53" i="2"/>
  <c r="ZO53" i="2"/>
  <c r="ZN53" i="2"/>
  <c r="ZM53" i="2"/>
  <c r="ZL53" i="2"/>
  <c r="ZK53" i="2"/>
  <c r="ZJ53" i="2"/>
  <c r="ZI53" i="2"/>
  <c r="ZH53" i="2"/>
  <c r="ZG53" i="2"/>
  <c r="ZF53" i="2"/>
  <c r="ZE53" i="2"/>
  <c r="ZD53" i="2"/>
  <c r="ZC53" i="2"/>
  <c r="ZB53" i="2"/>
  <c r="ZA53" i="2"/>
  <c r="YZ53" i="2"/>
  <c r="YY53" i="2"/>
  <c r="YX53" i="2"/>
  <c r="YW53" i="2"/>
  <c r="YV53" i="2"/>
  <c r="YU53" i="2"/>
  <c r="YT53" i="2"/>
  <c r="YS53" i="2"/>
  <c r="YR53" i="2"/>
  <c r="YQ53" i="2"/>
  <c r="YP53" i="2"/>
  <c r="YO53" i="2"/>
  <c r="YN53" i="2"/>
  <c r="YM53" i="2"/>
  <c r="YL53" i="2"/>
  <c r="YK53" i="2"/>
  <c r="YJ53" i="2"/>
  <c r="YI53" i="2"/>
  <c r="YH53" i="2"/>
  <c r="YG53" i="2"/>
  <c r="YF53" i="2"/>
  <c r="YE53" i="2"/>
  <c r="YD53" i="2"/>
  <c r="YC53" i="2"/>
  <c r="YB53" i="2"/>
  <c r="YA53" i="2"/>
  <c r="XZ53" i="2"/>
  <c r="XY53" i="2"/>
  <c r="XX53" i="2"/>
  <c r="XW53" i="2"/>
  <c r="XV53" i="2"/>
  <c r="XU53" i="2"/>
  <c r="XT53" i="2"/>
  <c r="XS53" i="2"/>
  <c r="XR53" i="2"/>
  <c r="XQ53" i="2"/>
  <c r="XP53" i="2"/>
  <c r="XO53" i="2"/>
  <c r="XN53" i="2"/>
  <c r="XM53" i="2"/>
  <c r="XL53" i="2"/>
  <c r="XK53" i="2"/>
  <c r="XJ53" i="2"/>
  <c r="XI53" i="2"/>
  <c r="XH53" i="2"/>
  <c r="XG53" i="2"/>
  <c r="XF53" i="2"/>
  <c r="XE53" i="2"/>
  <c r="XD53" i="2"/>
  <c r="XC53" i="2"/>
  <c r="XB53" i="2"/>
  <c r="XA53" i="2"/>
  <c r="WZ53" i="2"/>
  <c r="WY53" i="2"/>
  <c r="WX53" i="2"/>
  <c r="WW53" i="2"/>
  <c r="WV53" i="2"/>
  <c r="WU53" i="2"/>
  <c r="WT53" i="2"/>
  <c r="WS53" i="2"/>
  <c r="WR53" i="2"/>
  <c r="WQ53" i="2"/>
  <c r="WP53" i="2"/>
  <c r="WO53" i="2"/>
  <c r="WN53" i="2"/>
  <c r="WM53" i="2"/>
  <c r="WL53" i="2"/>
  <c r="WK53" i="2"/>
  <c r="WJ53" i="2"/>
  <c r="WI53" i="2"/>
  <c r="ADZ52" i="2"/>
  <c r="ADY52" i="2"/>
  <c r="ADX52" i="2"/>
  <c r="ADW52" i="2"/>
  <c r="ADV52" i="2"/>
  <c r="ADU52" i="2"/>
  <c r="ADT52" i="2"/>
  <c r="ADS52" i="2"/>
  <c r="ADR52" i="2"/>
  <c r="ADQ52" i="2"/>
  <c r="ADP52" i="2"/>
  <c r="ADO52" i="2"/>
  <c r="ADN52" i="2"/>
  <c r="ADM52" i="2"/>
  <c r="ADL52" i="2"/>
  <c r="ADK52" i="2"/>
  <c r="ADJ52" i="2"/>
  <c r="ADI52" i="2"/>
  <c r="ADH52" i="2"/>
  <c r="ADG52" i="2"/>
  <c r="ADF52" i="2"/>
  <c r="ADE52" i="2"/>
  <c r="ADD52" i="2"/>
  <c r="ADC52" i="2"/>
  <c r="ADB52" i="2"/>
  <c r="ADA52" i="2"/>
  <c r="ACZ52" i="2"/>
  <c r="ACY52" i="2"/>
  <c r="ACX52" i="2"/>
  <c r="ACW52" i="2"/>
  <c r="ACV52" i="2"/>
  <c r="ACU52" i="2"/>
  <c r="ACT52" i="2"/>
  <c r="ACS52" i="2"/>
  <c r="ACR52" i="2"/>
  <c r="ACQ52" i="2"/>
  <c r="ACP52" i="2"/>
  <c r="ACO52" i="2"/>
  <c r="ACN52" i="2"/>
  <c r="ACM52" i="2"/>
  <c r="ACL52" i="2"/>
  <c r="ACK52" i="2"/>
  <c r="ACJ52" i="2"/>
  <c r="ACI52" i="2"/>
  <c r="ACH52" i="2"/>
  <c r="ACG52" i="2"/>
  <c r="ACF52" i="2"/>
  <c r="ACE52" i="2"/>
  <c r="ACD52" i="2"/>
  <c r="ACC52" i="2"/>
  <c r="ACB52" i="2"/>
  <c r="ACA52" i="2"/>
  <c r="ABZ52" i="2"/>
  <c r="ABY52" i="2"/>
  <c r="ABX52" i="2"/>
  <c r="ABW52" i="2"/>
  <c r="ABV52" i="2"/>
  <c r="ABU52" i="2"/>
  <c r="ABT52" i="2"/>
  <c r="ABS52" i="2"/>
  <c r="ABR52" i="2"/>
  <c r="ABQ52" i="2"/>
  <c r="ABP52" i="2"/>
  <c r="ABO52" i="2"/>
  <c r="ABN52" i="2"/>
  <c r="ABM52" i="2"/>
  <c r="ABL52" i="2"/>
  <c r="ABK52" i="2"/>
  <c r="ABJ52" i="2"/>
  <c r="ABI52" i="2"/>
  <c r="ABH52" i="2"/>
  <c r="ABG52" i="2"/>
  <c r="ABF52" i="2"/>
  <c r="ABE52" i="2"/>
  <c r="ABD52" i="2"/>
  <c r="ABC52" i="2"/>
  <c r="ABB52" i="2"/>
  <c r="ABA52" i="2"/>
  <c r="AAZ52" i="2"/>
  <c r="AAY52" i="2"/>
  <c r="AAX52" i="2"/>
  <c r="AAW52" i="2"/>
  <c r="AAV52" i="2"/>
  <c r="AAU52" i="2"/>
  <c r="AAT52" i="2"/>
  <c r="AAS52" i="2"/>
  <c r="AAR52" i="2"/>
  <c r="AAQ52" i="2"/>
  <c r="AAP52" i="2"/>
  <c r="AAO52" i="2"/>
  <c r="AAN52" i="2"/>
  <c r="AAM52" i="2"/>
  <c r="AAL52" i="2"/>
  <c r="AAK52" i="2"/>
  <c r="AAJ52" i="2"/>
  <c r="AAI52" i="2"/>
  <c r="AAH52" i="2"/>
  <c r="AAG52" i="2"/>
  <c r="AAF52" i="2"/>
  <c r="AAE52" i="2"/>
  <c r="AAD52" i="2"/>
  <c r="AAC52" i="2"/>
  <c r="AAB52" i="2"/>
  <c r="AAA52" i="2"/>
  <c r="ZZ52" i="2"/>
  <c r="ZY52" i="2"/>
  <c r="ZX52" i="2"/>
  <c r="ZW52" i="2"/>
  <c r="ZV52" i="2"/>
  <c r="ZU52" i="2"/>
  <c r="ZT52" i="2"/>
  <c r="ZS52" i="2"/>
  <c r="ZR52" i="2"/>
  <c r="ZQ52" i="2"/>
  <c r="ZP52" i="2"/>
  <c r="ZO52" i="2"/>
  <c r="ZN52" i="2"/>
  <c r="ZM52" i="2"/>
  <c r="ZL52" i="2"/>
  <c r="ZK52" i="2"/>
  <c r="ZJ52" i="2"/>
  <c r="ZI52" i="2"/>
  <c r="ZH52" i="2"/>
  <c r="ZG52" i="2"/>
  <c r="ZF52" i="2"/>
  <c r="ZE52" i="2"/>
  <c r="ZD52" i="2"/>
  <c r="ZC52" i="2"/>
  <c r="ZB52" i="2"/>
  <c r="ZA52" i="2"/>
  <c r="YZ52" i="2"/>
  <c r="YY52" i="2"/>
  <c r="YX52" i="2"/>
  <c r="YW52" i="2"/>
  <c r="YV52" i="2"/>
  <c r="YU52" i="2"/>
  <c r="YT52" i="2"/>
  <c r="YS52" i="2"/>
  <c r="YR52" i="2"/>
  <c r="YQ52" i="2"/>
  <c r="YP52" i="2"/>
  <c r="YO52" i="2"/>
  <c r="YN52" i="2"/>
  <c r="YM52" i="2"/>
  <c r="YL52" i="2"/>
  <c r="YK52" i="2"/>
  <c r="YJ52" i="2"/>
  <c r="YI52" i="2"/>
  <c r="YH52" i="2"/>
  <c r="YG52" i="2"/>
  <c r="YF52" i="2"/>
  <c r="YE52" i="2"/>
  <c r="YD52" i="2"/>
  <c r="YC52" i="2"/>
  <c r="YB52" i="2"/>
  <c r="YA52" i="2"/>
  <c r="XZ52" i="2"/>
  <c r="XY52" i="2"/>
  <c r="XX52" i="2"/>
  <c r="XW52" i="2"/>
  <c r="XV52" i="2"/>
  <c r="XU52" i="2"/>
  <c r="XT52" i="2"/>
  <c r="XS52" i="2"/>
  <c r="XR52" i="2"/>
  <c r="XQ52" i="2"/>
  <c r="XP52" i="2"/>
  <c r="XO52" i="2"/>
  <c r="XN52" i="2"/>
  <c r="XM52" i="2"/>
  <c r="XL52" i="2"/>
  <c r="XK52" i="2"/>
  <c r="XJ52" i="2"/>
  <c r="XI52" i="2"/>
  <c r="XH52" i="2"/>
  <c r="XG52" i="2"/>
  <c r="XF52" i="2"/>
  <c r="XE52" i="2"/>
  <c r="XD52" i="2"/>
  <c r="XC52" i="2"/>
  <c r="XB52" i="2"/>
  <c r="XA52" i="2"/>
  <c r="WZ52" i="2"/>
  <c r="WY52" i="2"/>
  <c r="WX52" i="2"/>
  <c r="WW52" i="2"/>
  <c r="WV52" i="2"/>
  <c r="WU52" i="2"/>
  <c r="WT52" i="2"/>
  <c r="WS52" i="2"/>
  <c r="WR52" i="2"/>
  <c r="WQ52" i="2"/>
  <c r="WP52" i="2"/>
  <c r="WO52" i="2"/>
  <c r="WN52" i="2"/>
  <c r="WM52" i="2"/>
  <c r="WL52" i="2"/>
  <c r="WK52" i="2"/>
  <c r="WJ52" i="2"/>
  <c r="WI52" i="2"/>
  <c r="ADZ51" i="2"/>
  <c r="ADY51" i="2"/>
  <c r="ADX51" i="2"/>
  <c r="ADW51" i="2"/>
  <c r="ADV51" i="2"/>
  <c r="ADU51" i="2"/>
  <c r="ADT51" i="2"/>
  <c r="ADS51" i="2"/>
  <c r="ADR51" i="2"/>
  <c r="ADQ51" i="2"/>
  <c r="ADP51" i="2"/>
  <c r="ADO51" i="2"/>
  <c r="ADN51" i="2"/>
  <c r="ADM51" i="2"/>
  <c r="ADL51" i="2"/>
  <c r="ADK51" i="2"/>
  <c r="ADJ51" i="2"/>
  <c r="ADI51" i="2"/>
  <c r="ADH51" i="2"/>
  <c r="ADG51" i="2"/>
  <c r="ADF51" i="2"/>
  <c r="ADE51" i="2"/>
  <c r="ADD51" i="2"/>
  <c r="ADC51" i="2"/>
  <c r="ADB51" i="2"/>
  <c r="ADA51" i="2"/>
  <c r="ACZ51" i="2"/>
  <c r="ACY51" i="2"/>
  <c r="ACX51" i="2"/>
  <c r="ACW51" i="2"/>
  <c r="ACV51" i="2"/>
  <c r="ACU51" i="2"/>
  <c r="ACT51" i="2"/>
  <c r="ACS51" i="2"/>
  <c r="ACR51" i="2"/>
  <c r="ACQ51" i="2"/>
  <c r="ACP51" i="2"/>
  <c r="ACO51" i="2"/>
  <c r="ACN51" i="2"/>
  <c r="ACM51" i="2"/>
  <c r="ACL51" i="2"/>
  <c r="ACK51" i="2"/>
  <c r="ACJ51" i="2"/>
  <c r="ACI51" i="2"/>
  <c r="ACH51" i="2"/>
  <c r="ACG51" i="2"/>
  <c r="ACF51" i="2"/>
  <c r="ACE51" i="2"/>
  <c r="ACD51" i="2"/>
  <c r="ACC51" i="2"/>
  <c r="ACB51" i="2"/>
  <c r="ACA51" i="2"/>
  <c r="ABZ51" i="2"/>
  <c r="ABY51" i="2"/>
  <c r="ABX51" i="2"/>
  <c r="ABW51" i="2"/>
  <c r="ABV51" i="2"/>
  <c r="ABU51" i="2"/>
  <c r="ABT51" i="2"/>
  <c r="ABS51" i="2"/>
  <c r="ABR51" i="2"/>
  <c r="ABQ51" i="2"/>
  <c r="ABP51" i="2"/>
  <c r="ABO51" i="2"/>
  <c r="ABN51" i="2"/>
  <c r="ABM51" i="2"/>
  <c r="ABL51" i="2"/>
  <c r="ABK51" i="2"/>
  <c r="ABJ51" i="2"/>
  <c r="ABI51" i="2"/>
  <c r="ABH51" i="2"/>
  <c r="ABG51" i="2"/>
  <c r="ABF51" i="2"/>
  <c r="ABE51" i="2"/>
  <c r="ABD51" i="2"/>
  <c r="ABC51" i="2"/>
  <c r="ABB51" i="2"/>
  <c r="ABA51" i="2"/>
  <c r="AAZ51" i="2"/>
  <c r="AAY51" i="2"/>
  <c r="AAX51" i="2"/>
  <c r="AAW51" i="2"/>
  <c r="AAV51" i="2"/>
  <c r="AAU51" i="2"/>
  <c r="AAT51" i="2"/>
  <c r="AAS51" i="2"/>
  <c r="AAR51" i="2"/>
  <c r="AAQ51" i="2"/>
  <c r="AAP51" i="2"/>
  <c r="AAO51" i="2"/>
  <c r="AAN51" i="2"/>
  <c r="AAM51" i="2"/>
  <c r="AAL51" i="2"/>
  <c r="AAK51" i="2"/>
  <c r="AAJ51" i="2"/>
  <c r="AAI51" i="2"/>
  <c r="AAH51" i="2"/>
  <c r="AAG51" i="2"/>
  <c r="AAF51" i="2"/>
  <c r="AAE51" i="2"/>
  <c r="AAD51" i="2"/>
  <c r="AAC51" i="2"/>
  <c r="AAB51" i="2"/>
  <c r="AAA51" i="2"/>
  <c r="ZZ51" i="2"/>
  <c r="ZY51" i="2"/>
  <c r="ZX51" i="2"/>
  <c r="ZW51" i="2"/>
  <c r="ZV51" i="2"/>
  <c r="ZU51" i="2"/>
  <c r="ZT51" i="2"/>
  <c r="ZS51" i="2"/>
  <c r="ZR51" i="2"/>
  <c r="ZQ51" i="2"/>
  <c r="ZP51" i="2"/>
  <c r="ZO51" i="2"/>
  <c r="ZN51" i="2"/>
  <c r="ZM51" i="2"/>
  <c r="ZL51" i="2"/>
  <c r="ZK51" i="2"/>
  <c r="ZJ51" i="2"/>
  <c r="ZI51" i="2"/>
  <c r="ZH51" i="2"/>
  <c r="ZG51" i="2"/>
  <c r="ZF51" i="2"/>
  <c r="ZE51" i="2"/>
  <c r="ZD51" i="2"/>
  <c r="ZC51" i="2"/>
  <c r="ZB51" i="2"/>
  <c r="ZA51" i="2"/>
  <c r="YZ51" i="2"/>
  <c r="YY51" i="2"/>
  <c r="YX51" i="2"/>
  <c r="YW51" i="2"/>
  <c r="YV51" i="2"/>
  <c r="YU51" i="2"/>
  <c r="YT51" i="2"/>
  <c r="YS51" i="2"/>
  <c r="YR51" i="2"/>
  <c r="YQ51" i="2"/>
  <c r="YP51" i="2"/>
  <c r="YO51" i="2"/>
  <c r="YN51" i="2"/>
  <c r="YM51" i="2"/>
  <c r="YL51" i="2"/>
  <c r="YK51" i="2"/>
  <c r="YJ51" i="2"/>
  <c r="YI51" i="2"/>
  <c r="YH51" i="2"/>
  <c r="YG51" i="2"/>
  <c r="YF51" i="2"/>
  <c r="YE51" i="2"/>
  <c r="YD51" i="2"/>
  <c r="YC51" i="2"/>
  <c r="YB51" i="2"/>
  <c r="YA51" i="2"/>
  <c r="XZ51" i="2"/>
  <c r="XY51" i="2"/>
  <c r="XX51" i="2"/>
  <c r="XW51" i="2"/>
  <c r="XV51" i="2"/>
  <c r="XU51" i="2"/>
  <c r="XT51" i="2"/>
  <c r="XS51" i="2"/>
  <c r="XR51" i="2"/>
  <c r="XQ51" i="2"/>
  <c r="XP51" i="2"/>
  <c r="XO51" i="2"/>
  <c r="XN51" i="2"/>
  <c r="XM51" i="2"/>
  <c r="XL51" i="2"/>
  <c r="XK51" i="2"/>
  <c r="XJ51" i="2"/>
  <c r="XI51" i="2"/>
  <c r="XH51" i="2"/>
  <c r="XG51" i="2"/>
  <c r="XF51" i="2"/>
  <c r="XE51" i="2"/>
  <c r="XD51" i="2"/>
  <c r="XC51" i="2"/>
  <c r="XB51" i="2"/>
  <c r="XA51" i="2"/>
  <c r="WZ51" i="2"/>
  <c r="WY51" i="2"/>
  <c r="WX51" i="2"/>
  <c r="WW51" i="2"/>
  <c r="WV51" i="2"/>
  <c r="WU51" i="2"/>
  <c r="WT51" i="2"/>
  <c r="WS51" i="2"/>
  <c r="WR51" i="2"/>
  <c r="WQ51" i="2"/>
  <c r="WP51" i="2"/>
  <c r="WO51" i="2"/>
  <c r="WN51" i="2"/>
  <c r="WM51" i="2"/>
  <c r="WL51" i="2"/>
  <c r="WK51" i="2"/>
  <c r="WJ51" i="2"/>
  <c r="WI51" i="2"/>
  <c r="ADZ49" i="2"/>
  <c r="ADY49" i="2"/>
  <c r="ADX49" i="2"/>
  <c r="ADW49" i="2"/>
  <c r="ADV49" i="2"/>
  <c r="ADU49" i="2"/>
  <c r="ADT49" i="2"/>
  <c r="ADS49" i="2"/>
  <c r="ADR49" i="2"/>
  <c r="ADQ49" i="2"/>
  <c r="ADP49" i="2"/>
  <c r="ADO49" i="2"/>
  <c r="ADN49" i="2"/>
  <c r="ADM49" i="2"/>
  <c r="ADL49" i="2"/>
  <c r="ADK49" i="2"/>
  <c r="ADJ49" i="2"/>
  <c r="ADI49" i="2"/>
  <c r="ADH49" i="2"/>
  <c r="ADG49" i="2"/>
  <c r="ADF49" i="2"/>
  <c r="ADE49" i="2"/>
  <c r="ADD49" i="2"/>
  <c r="ADC49" i="2"/>
  <c r="ADB49" i="2"/>
  <c r="ADA49" i="2"/>
  <c r="ACZ49" i="2"/>
  <c r="ACY49" i="2"/>
  <c r="ACX49" i="2"/>
  <c r="ACW49" i="2"/>
  <c r="ACV49" i="2"/>
  <c r="ACU49" i="2"/>
  <c r="ACT49" i="2"/>
  <c r="ACS49" i="2"/>
  <c r="ACR49" i="2"/>
  <c r="ACQ49" i="2"/>
  <c r="ACP49" i="2"/>
  <c r="ACO49" i="2"/>
  <c r="ACN49" i="2"/>
  <c r="ACM49" i="2"/>
  <c r="ACL49" i="2"/>
  <c r="ACK49" i="2"/>
  <c r="ACJ49" i="2"/>
  <c r="ACI49" i="2"/>
  <c r="ACH49" i="2"/>
  <c r="ACG49" i="2"/>
  <c r="ACF49" i="2"/>
  <c r="ACE49" i="2"/>
  <c r="ACD49" i="2"/>
  <c r="ACC49" i="2"/>
  <c r="ACB49" i="2"/>
  <c r="ACA49" i="2"/>
  <c r="ABZ49" i="2"/>
  <c r="ABY49" i="2"/>
  <c r="ABX49" i="2"/>
  <c r="ABW49" i="2"/>
  <c r="ABV49" i="2"/>
  <c r="ABU49" i="2"/>
  <c r="ABT49" i="2"/>
  <c r="ABS49" i="2"/>
  <c r="ABR49" i="2"/>
  <c r="ABQ49" i="2"/>
  <c r="ABP49" i="2"/>
  <c r="ABO49" i="2"/>
  <c r="ABN49" i="2"/>
  <c r="ABM49" i="2"/>
  <c r="ABL49" i="2"/>
  <c r="ABK49" i="2"/>
  <c r="ABJ49" i="2"/>
  <c r="ABI49" i="2"/>
  <c r="ABH49" i="2"/>
  <c r="ABG49" i="2"/>
  <c r="ABF49" i="2"/>
  <c r="ABE49" i="2"/>
  <c r="ABD49" i="2"/>
  <c r="ABC49" i="2"/>
  <c r="ABB49" i="2"/>
  <c r="ABA49" i="2"/>
  <c r="AAZ49" i="2"/>
  <c r="AAY49" i="2"/>
  <c r="AAX49" i="2"/>
  <c r="AAW49" i="2"/>
  <c r="AAV49" i="2"/>
  <c r="AAU49" i="2"/>
  <c r="AAT49" i="2"/>
  <c r="AAS49" i="2"/>
  <c r="AAR49" i="2"/>
  <c r="AAQ49" i="2"/>
  <c r="AAP49" i="2"/>
  <c r="AAO49" i="2"/>
  <c r="AAN49" i="2"/>
  <c r="AAM49" i="2"/>
  <c r="AAL49" i="2"/>
  <c r="AAK49" i="2"/>
  <c r="AAJ49" i="2"/>
  <c r="AAI49" i="2"/>
  <c r="AAH49" i="2"/>
  <c r="AAG49" i="2"/>
  <c r="AAF49" i="2"/>
  <c r="AAE49" i="2"/>
  <c r="AAD49" i="2"/>
  <c r="AAC49" i="2"/>
  <c r="AAB49" i="2"/>
  <c r="AAA49" i="2"/>
  <c r="ZZ49" i="2"/>
  <c r="ZY49" i="2"/>
  <c r="ZX49" i="2"/>
  <c r="ZW49" i="2"/>
  <c r="ZV49" i="2"/>
  <c r="ZU49" i="2"/>
  <c r="ZT49" i="2"/>
  <c r="ZS49" i="2"/>
  <c r="ZR49" i="2"/>
  <c r="ZQ49" i="2"/>
  <c r="ZP49" i="2"/>
  <c r="ZO49" i="2"/>
  <c r="ZN49" i="2"/>
  <c r="ZM49" i="2"/>
  <c r="ZL49" i="2"/>
  <c r="ZK49" i="2"/>
  <c r="ZJ49" i="2"/>
  <c r="ZI49" i="2"/>
  <c r="ZH49" i="2"/>
  <c r="ZG49" i="2"/>
  <c r="ZF49" i="2"/>
  <c r="ZE49" i="2"/>
  <c r="ZD49" i="2"/>
  <c r="ZC49" i="2"/>
  <c r="ZB49" i="2"/>
  <c r="ZA49" i="2"/>
  <c r="YZ49" i="2"/>
  <c r="YY49" i="2"/>
  <c r="YX49" i="2"/>
  <c r="YW49" i="2"/>
  <c r="YV49" i="2"/>
  <c r="YU49" i="2"/>
  <c r="YT49" i="2"/>
  <c r="YS49" i="2"/>
  <c r="YR49" i="2"/>
  <c r="YQ49" i="2"/>
  <c r="YP49" i="2"/>
  <c r="YO49" i="2"/>
  <c r="YN49" i="2"/>
  <c r="YM49" i="2"/>
  <c r="YL49" i="2"/>
  <c r="YK49" i="2"/>
  <c r="YJ49" i="2"/>
  <c r="YI49" i="2"/>
  <c r="YH49" i="2"/>
  <c r="YG49" i="2"/>
  <c r="YF49" i="2"/>
  <c r="YE49" i="2"/>
  <c r="YD49" i="2"/>
  <c r="YC49" i="2"/>
  <c r="YB49" i="2"/>
  <c r="YA49" i="2"/>
  <c r="XZ49" i="2"/>
  <c r="XY49" i="2"/>
  <c r="XX49" i="2"/>
  <c r="XW49" i="2"/>
  <c r="XV49" i="2"/>
  <c r="XU49" i="2"/>
  <c r="XT49" i="2"/>
  <c r="XS49" i="2"/>
  <c r="XR49" i="2"/>
  <c r="XQ49" i="2"/>
  <c r="XP49" i="2"/>
  <c r="XO49" i="2"/>
  <c r="XN49" i="2"/>
  <c r="XM49" i="2"/>
  <c r="XL49" i="2"/>
  <c r="XK49" i="2"/>
  <c r="XJ49" i="2"/>
  <c r="XI49" i="2"/>
  <c r="XH49" i="2"/>
  <c r="XG49" i="2"/>
  <c r="XF49" i="2"/>
  <c r="XE49" i="2"/>
  <c r="XD49" i="2"/>
  <c r="XC49" i="2"/>
  <c r="XB49" i="2"/>
  <c r="XA49" i="2"/>
  <c r="WZ49" i="2"/>
  <c r="WY49" i="2"/>
  <c r="WX49" i="2"/>
  <c r="WW49" i="2"/>
  <c r="WV49" i="2"/>
  <c r="WU49" i="2"/>
  <c r="WT49" i="2"/>
  <c r="WS49" i="2"/>
  <c r="WR49" i="2"/>
  <c r="WQ49" i="2"/>
  <c r="WP49" i="2"/>
  <c r="WO49" i="2"/>
  <c r="WN49" i="2"/>
  <c r="WM49" i="2"/>
  <c r="WL49" i="2"/>
  <c r="WK49" i="2"/>
  <c r="WJ49" i="2"/>
  <c r="WI49" i="2"/>
  <c r="ADZ48" i="2"/>
  <c r="ADY48" i="2"/>
  <c r="ADX48" i="2"/>
  <c r="ADW48" i="2"/>
  <c r="ADV48" i="2"/>
  <c r="ADU48" i="2"/>
  <c r="ADT48" i="2"/>
  <c r="ADS48" i="2"/>
  <c r="ADR48" i="2"/>
  <c r="ADQ48" i="2"/>
  <c r="ADP48" i="2"/>
  <c r="ADO48" i="2"/>
  <c r="ADN48" i="2"/>
  <c r="ADM48" i="2"/>
  <c r="ADL48" i="2"/>
  <c r="ADK48" i="2"/>
  <c r="ADJ48" i="2"/>
  <c r="ADI48" i="2"/>
  <c r="ADH48" i="2"/>
  <c r="ADG48" i="2"/>
  <c r="ADF48" i="2"/>
  <c r="ADE48" i="2"/>
  <c r="ADD48" i="2"/>
  <c r="ADC48" i="2"/>
  <c r="ADB48" i="2"/>
  <c r="ADA48" i="2"/>
  <c r="ACZ48" i="2"/>
  <c r="ACY48" i="2"/>
  <c r="ACX48" i="2"/>
  <c r="ACW48" i="2"/>
  <c r="ACV48" i="2"/>
  <c r="ACU48" i="2"/>
  <c r="ACT48" i="2"/>
  <c r="ACS48" i="2"/>
  <c r="ACR48" i="2"/>
  <c r="ACQ48" i="2"/>
  <c r="ACP48" i="2"/>
  <c r="ACO48" i="2"/>
  <c r="ACN48" i="2"/>
  <c r="ACM48" i="2"/>
  <c r="ACL48" i="2"/>
  <c r="ACK48" i="2"/>
  <c r="ACJ48" i="2"/>
  <c r="ACI48" i="2"/>
  <c r="ACH48" i="2"/>
  <c r="ACG48" i="2"/>
  <c r="ACF48" i="2"/>
  <c r="ACE48" i="2"/>
  <c r="ACD48" i="2"/>
  <c r="ACC48" i="2"/>
  <c r="ACB48" i="2"/>
  <c r="ACA48" i="2"/>
  <c r="ABZ48" i="2"/>
  <c r="ABY48" i="2"/>
  <c r="ABX48" i="2"/>
  <c r="ABW48" i="2"/>
  <c r="ABV48" i="2"/>
  <c r="ABU48" i="2"/>
  <c r="ABT48" i="2"/>
  <c r="ABS48" i="2"/>
  <c r="ABR48" i="2"/>
  <c r="ABQ48" i="2"/>
  <c r="ABP48" i="2"/>
  <c r="ABO48" i="2"/>
  <c r="ABN48" i="2"/>
  <c r="ABM48" i="2"/>
  <c r="ABL48" i="2"/>
  <c r="ABK48" i="2"/>
  <c r="ABJ48" i="2"/>
  <c r="ABI48" i="2"/>
  <c r="ABH48" i="2"/>
  <c r="ABG48" i="2"/>
  <c r="ABF48" i="2"/>
  <c r="ABE48" i="2"/>
  <c r="ABD48" i="2"/>
  <c r="ABC48" i="2"/>
  <c r="ABB48" i="2"/>
  <c r="ABA48" i="2"/>
  <c r="AAZ48" i="2"/>
  <c r="AAY48" i="2"/>
  <c r="AAX48" i="2"/>
  <c r="AAW48" i="2"/>
  <c r="AAV48" i="2"/>
  <c r="AAU48" i="2"/>
  <c r="AAT48" i="2"/>
  <c r="AAS48" i="2"/>
  <c r="AAR48" i="2"/>
  <c r="AAQ48" i="2"/>
  <c r="AAP48" i="2"/>
  <c r="AAO48" i="2"/>
  <c r="AAN48" i="2"/>
  <c r="AAM48" i="2"/>
  <c r="AAL48" i="2"/>
  <c r="AAK48" i="2"/>
  <c r="AAJ48" i="2"/>
  <c r="AAI48" i="2"/>
  <c r="AAH48" i="2"/>
  <c r="AAG48" i="2"/>
  <c r="AAF48" i="2"/>
  <c r="AAE48" i="2"/>
  <c r="AAD48" i="2"/>
  <c r="AAC48" i="2"/>
  <c r="AAB48" i="2"/>
  <c r="AAA48" i="2"/>
  <c r="ZZ48" i="2"/>
  <c r="ZY48" i="2"/>
  <c r="ZX48" i="2"/>
  <c r="ZW48" i="2"/>
  <c r="ZV48" i="2"/>
  <c r="ZU48" i="2"/>
  <c r="ZT48" i="2"/>
  <c r="ZS48" i="2"/>
  <c r="ZR48" i="2"/>
  <c r="ZQ48" i="2"/>
  <c r="ZP48" i="2"/>
  <c r="ZO48" i="2"/>
  <c r="ZN48" i="2"/>
  <c r="ZM48" i="2"/>
  <c r="ZL48" i="2"/>
  <c r="ZK48" i="2"/>
  <c r="ZJ48" i="2"/>
  <c r="ZI48" i="2"/>
  <c r="ZH48" i="2"/>
  <c r="ZG48" i="2"/>
  <c r="ZF48" i="2"/>
  <c r="ZE48" i="2"/>
  <c r="ZD48" i="2"/>
  <c r="ZC48" i="2"/>
  <c r="ZB48" i="2"/>
  <c r="ZA48" i="2"/>
  <c r="YZ48" i="2"/>
  <c r="YY48" i="2"/>
  <c r="YX48" i="2"/>
  <c r="YW48" i="2"/>
  <c r="YV48" i="2"/>
  <c r="YU48" i="2"/>
  <c r="YT48" i="2"/>
  <c r="YS48" i="2"/>
  <c r="YR48" i="2"/>
  <c r="YQ48" i="2"/>
  <c r="YP48" i="2"/>
  <c r="YO48" i="2"/>
  <c r="YN48" i="2"/>
  <c r="YM48" i="2"/>
  <c r="YL48" i="2"/>
  <c r="YK48" i="2"/>
  <c r="YJ48" i="2"/>
  <c r="YI48" i="2"/>
  <c r="YH48" i="2"/>
  <c r="YG48" i="2"/>
  <c r="YF48" i="2"/>
  <c r="YE48" i="2"/>
  <c r="YD48" i="2"/>
  <c r="YC48" i="2"/>
  <c r="YB48" i="2"/>
  <c r="YA48" i="2"/>
  <c r="XZ48" i="2"/>
  <c r="XY48" i="2"/>
  <c r="XX48" i="2"/>
  <c r="XW48" i="2"/>
  <c r="XV48" i="2"/>
  <c r="XU48" i="2"/>
  <c r="XT48" i="2"/>
  <c r="XS48" i="2"/>
  <c r="XR48" i="2"/>
  <c r="XQ48" i="2"/>
  <c r="XP48" i="2"/>
  <c r="XO48" i="2"/>
  <c r="XN48" i="2"/>
  <c r="XM48" i="2"/>
  <c r="XL48" i="2"/>
  <c r="XK48" i="2"/>
  <c r="XJ48" i="2"/>
  <c r="XI48" i="2"/>
  <c r="XH48" i="2"/>
  <c r="XG48" i="2"/>
  <c r="XF48" i="2"/>
  <c r="XE48" i="2"/>
  <c r="XD48" i="2"/>
  <c r="XC48" i="2"/>
  <c r="XB48" i="2"/>
  <c r="XA48" i="2"/>
  <c r="WZ48" i="2"/>
  <c r="WY48" i="2"/>
  <c r="WX48" i="2"/>
  <c r="WW48" i="2"/>
  <c r="WV48" i="2"/>
  <c r="WU48" i="2"/>
  <c r="WT48" i="2"/>
  <c r="WS48" i="2"/>
  <c r="WR48" i="2"/>
  <c r="WQ48" i="2"/>
  <c r="WP48" i="2"/>
  <c r="WO48" i="2"/>
  <c r="WN48" i="2"/>
  <c r="WM48" i="2"/>
  <c r="WL48" i="2"/>
  <c r="WK48" i="2"/>
  <c r="WJ48" i="2"/>
  <c r="WI48" i="2"/>
  <c r="ADZ47" i="2"/>
  <c r="ADY47" i="2"/>
  <c r="ADX47" i="2"/>
  <c r="ADW47" i="2"/>
  <c r="ADV47" i="2"/>
  <c r="ADU47" i="2"/>
  <c r="ADT47" i="2"/>
  <c r="ADS47" i="2"/>
  <c r="ADR47" i="2"/>
  <c r="ADQ47" i="2"/>
  <c r="ADP47" i="2"/>
  <c r="ADO47" i="2"/>
  <c r="ADN47" i="2"/>
  <c r="ADM47" i="2"/>
  <c r="ADL47" i="2"/>
  <c r="ADK47" i="2"/>
  <c r="ADJ47" i="2"/>
  <c r="ADI47" i="2"/>
  <c r="ADH47" i="2"/>
  <c r="ADG47" i="2"/>
  <c r="ADF47" i="2"/>
  <c r="ADE47" i="2"/>
  <c r="ADD47" i="2"/>
  <c r="ADC47" i="2"/>
  <c r="ADB47" i="2"/>
  <c r="ADA47" i="2"/>
  <c r="ACZ47" i="2"/>
  <c r="ACY47" i="2"/>
  <c r="ACX47" i="2"/>
  <c r="ACW47" i="2"/>
  <c r="ACV47" i="2"/>
  <c r="ACU47" i="2"/>
  <c r="ACT47" i="2"/>
  <c r="ACS47" i="2"/>
  <c r="ACR47" i="2"/>
  <c r="ACQ47" i="2"/>
  <c r="ACP47" i="2"/>
  <c r="ACO47" i="2"/>
  <c r="ACN47" i="2"/>
  <c r="ACM47" i="2"/>
  <c r="ACL47" i="2"/>
  <c r="ACK47" i="2"/>
  <c r="ACJ47" i="2"/>
  <c r="ACI47" i="2"/>
  <c r="ACH47" i="2"/>
  <c r="ACG47" i="2"/>
  <c r="ACF47" i="2"/>
  <c r="ACE47" i="2"/>
  <c r="ACD47" i="2"/>
  <c r="ACC47" i="2"/>
  <c r="ACB47" i="2"/>
  <c r="ACA47" i="2"/>
  <c r="ABZ47" i="2"/>
  <c r="ABY47" i="2"/>
  <c r="ABX47" i="2"/>
  <c r="ABW47" i="2"/>
  <c r="ABV47" i="2"/>
  <c r="ABU47" i="2"/>
  <c r="ABT47" i="2"/>
  <c r="ABS47" i="2"/>
  <c r="ABR47" i="2"/>
  <c r="ABQ47" i="2"/>
  <c r="ABP47" i="2"/>
  <c r="ABO47" i="2"/>
  <c r="ABN47" i="2"/>
  <c r="ABM47" i="2"/>
  <c r="ABL47" i="2"/>
  <c r="ABK47" i="2"/>
  <c r="ABJ47" i="2"/>
  <c r="ABI47" i="2"/>
  <c r="ABH47" i="2"/>
  <c r="ABG47" i="2"/>
  <c r="ABF47" i="2"/>
  <c r="ABE47" i="2"/>
  <c r="ABD47" i="2"/>
  <c r="ABC47" i="2"/>
  <c r="ABB47" i="2"/>
  <c r="ABA47" i="2"/>
  <c r="AAZ47" i="2"/>
  <c r="AAY47" i="2"/>
  <c r="AAX47" i="2"/>
  <c r="AAW47" i="2"/>
  <c r="AAV47" i="2"/>
  <c r="AAU47" i="2"/>
  <c r="AAT47" i="2"/>
  <c r="AAS47" i="2"/>
  <c r="AAR47" i="2"/>
  <c r="AAQ47" i="2"/>
  <c r="AAP47" i="2"/>
  <c r="AAO47" i="2"/>
  <c r="AAN47" i="2"/>
  <c r="AAM47" i="2"/>
  <c r="AAL47" i="2"/>
  <c r="AAK47" i="2"/>
  <c r="AAJ47" i="2"/>
  <c r="AAI47" i="2"/>
  <c r="AAH47" i="2"/>
  <c r="AAG47" i="2"/>
  <c r="AAF47" i="2"/>
  <c r="AAE47" i="2"/>
  <c r="AAD47" i="2"/>
  <c r="AAC47" i="2"/>
  <c r="AAB47" i="2"/>
  <c r="AAA47" i="2"/>
  <c r="ZZ47" i="2"/>
  <c r="ZY47" i="2"/>
  <c r="ZX47" i="2"/>
  <c r="ZW47" i="2"/>
  <c r="ZV47" i="2"/>
  <c r="ZU47" i="2"/>
  <c r="ZT47" i="2"/>
  <c r="ZS47" i="2"/>
  <c r="ZR47" i="2"/>
  <c r="ZQ47" i="2"/>
  <c r="ZP47" i="2"/>
  <c r="ZO47" i="2"/>
  <c r="ZN47" i="2"/>
  <c r="ZM47" i="2"/>
  <c r="ZL47" i="2"/>
  <c r="ZK47" i="2"/>
  <c r="ZJ47" i="2"/>
  <c r="ZI47" i="2"/>
  <c r="ZH47" i="2"/>
  <c r="ZG47" i="2"/>
  <c r="ZF47" i="2"/>
  <c r="ZE47" i="2"/>
  <c r="ZD47" i="2"/>
  <c r="ZC47" i="2"/>
  <c r="ZB47" i="2"/>
  <c r="ZA47" i="2"/>
  <c r="YZ47" i="2"/>
  <c r="YY47" i="2"/>
  <c r="YX47" i="2"/>
  <c r="YW47" i="2"/>
  <c r="YV47" i="2"/>
  <c r="YU47" i="2"/>
  <c r="YT47" i="2"/>
  <c r="YS47" i="2"/>
  <c r="YR47" i="2"/>
  <c r="YQ47" i="2"/>
  <c r="YP47" i="2"/>
  <c r="YO47" i="2"/>
  <c r="YN47" i="2"/>
  <c r="YM47" i="2"/>
  <c r="YL47" i="2"/>
  <c r="YK47" i="2"/>
  <c r="YJ47" i="2"/>
  <c r="YI47" i="2"/>
  <c r="YH47" i="2"/>
  <c r="YG47" i="2"/>
  <c r="YF47" i="2"/>
  <c r="YE47" i="2"/>
  <c r="YD47" i="2"/>
  <c r="YC47" i="2"/>
  <c r="YB47" i="2"/>
  <c r="YA47" i="2"/>
  <c r="XZ47" i="2"/>
  <c r="XY47" i="2"/>
  <c r="XX47" i="2"/>
  <c r="XW47" i="2"/>
  <c r="XV47" i="2"/>
  <c r="XU47" i="2"/>
  <c r="XT47" i="2"/>
  <c r="XS47" i="2"/>
  <c r="XR47" i="2"/>
  <c r="XQ47" i="2"/>
  <c r="XP47" i="2"/>
  <c r="XO47" i="2"/>
  <c r="XN47" i="2"/>
  <c r="XM47" i="2"/>
  <c r="XL47" i="2"/>
  <c r="XK47" i="2"/>
  <c r="XJ47" i="2"/>
  <c r="XI47" i="2"/>
  <c r="XH47" i="2"/>
  <c r="XG47" i="2"/>
  <c r="XF47" i="2"/>
  <c r="XE47" i="2"/>
  <c r="XD47" i="2"/>
  <c r="XC47" i="2"/>
  <c r="XB47" i="2"/>
  <c r="XA47" i="2"/>
  <c r="WZ47" i="2"/>
  <c r="WY47" i="2"/>
  <c r="WX47" i="2"/>
  <c r="WW47" i="2"/>
  <c r="WV47" i="2"/>
  <c r="WU47" i="2"/>
  <c r="WT47" i="2"/>
  <c r="WS47" i="2"/>
  <c r="WR47" i="2"/>
  <c r="WQ47" i="2"/>
  <c r="WP47" i="2"/>
  <c r="WO47" i="2"/>
  <c r="WN47" i="2"/>
  <c r="WM47" i="2"/>
  <c r="WL47" i="2"/>
  <c r="WK47" i="2"/>
  <c r="WJ47" i="2"/>
  <c r="WI47" i="2"/>
  <c r="ADZ46" i="2"/>
  <c r="ADY46" i="2"/>
  <c r="ADX46" i="2"/>
  <c r="ADW46" i="2"/>
  <c r="ADV46" i="2"/>
  <c r="ADU46" i="2"/>
  <c r="ADT46" i="2"/>
  <c r="ADS46" i="2"/>
  <c r="ADR46" i="2"/>
  <c r="ADQ46" i="2"/>
  <c r="ADP46" i="2"/>
  <c r="ADO46" i="2"/>
  <c r="ADN46" i="2"/>
  <c r="ADM46" i="2"/>
  <c r="ADL46" i="2"/>
  <c r="ADK46" i="2"/>
  <c r="ADJ46" i="2"/>
  <c r="ADI46" i="2"/>
  <c r="ADH46" i="2"/>
  <c r="ADG46" i="2"/>
  <c r="ADF46" i="2"/>
  <c r="ADE46" i="2"/>
  <c r="ADD46" i="2"/>
  <c r="ADC46" i="2"/>
  <c r="ADB46" i="2"/>
  <c r="ADA46" i="2"/>
  <c r="ACZ46" i="2"/>
  <c r="ACY46" i="2"/>
  <c r="ACX46" i="2"/>
  <c r="ACW46" i="2"/>
  <c r="ACV46" i="2"/>
  <c r="ACU46" i="2"/>
  <c r="ACT46" i="2"/>
  <c r="ACS46" i="2"/>
  <c r="ACR46" i="2"/>
  <c r="ACQ46" i="2"/>
  <c r="ACP46" i="2"/>
  <c r="ACO46" i="2"/>
  <c r="ACN46" i="2"/>
  <c r="ACM46" i="2"/>
  <c r="ACL46" i="2"/>
  <c r="ACK46" i="2"/>
  <c r="ACJ46" i="2"/>
  <c r="ACI46" i="2"/>
  <c r="ACH46" i="2"/>
  <c r="ACG46" i="2"/>
  <c r="ACF46" i="2"/>
  <c r="ACE46" i="2"/>
  <c r="ACD46" i="2"/>
  <c r="ACC46" i="2"/>
  <c r="ACB46" i="2"/>
  <c r="ACA46" i="2"/>
  <c r="ABZ46" i="2"/>
  <c r="ABY46" i="2"/>
  <c r="ABX46" i="2"/>
  <c r="ABW46" i="2"/>
  <c r="ABV46" i="2"/>
  <c r="ABU46" i="2"/>
  <c r="ABT46" i="2"/>
  <c r="ABS46" i="2"/>
  <c r="ABR46" i="2"/>
  <c r="ABQ46" i="2"/>
  <c r="ABP46" i="2"/>
  <c r="ABO46" i="2"/>
  <c r="ABN46" i="2"/>
  <c r="ABM46" i="2"/>
  <c r="ABL46" i="2"/>
  <c r="ABK46" i="2"/>
  <c r="ABJ46" i="2"/>
  <c r="ABI46" i="2"/>
  <c r="ABH46" i="2"/>
  <c r="ABG46" i="2"/>
  <c r="ABF46" i="2"/>
  <c r="ABE46" i="2"/>
  <c r="ABD46" i="2"/>
  <c r="ABC46" i="2"/>
  <c r="ABB46" i="2"/>
  <c r="ABA46" i="2"/>
  <c r="AAZ46" i="2"/>
  <c r="AAY46" i="2"/>
  <c r="AAX46" i="2"/>
  <c r="AAW46" i="2"/>
  <c r="AAV46" i="2"/>
  <c r="AAU46" i="2"/>
  <c r="AAT46" i="2"/>
  <c r="AAS46" i="2"/>
  <c r="AAR46" i="2"/>
  <c r="AAQ46" i="2"/>
  <c r="AAP46" i="2"/>
  <c r="AAO46" i="2"/>
  <c r="AAN46" i="2"/>
  <c r="AAM46" i="2"/>
  <c r="AAL46" i="2"/>
  <c r="AAK46" i="2"/>
  <c r="AAJ46" i="2"/>
  <c r="AAI46" i="2"/>
  <c r="AAH46" i="2"/>
  <c r="AAG46" i="2"/>
  <c r="AAF46" i="2"/>
  <c r="AAE46" i="2"/>
  <c r="AAD46" i="2"/>
  <c r="AAC46" i="2"/>
  <c r="AAB46" i="2"/>
  <c r="AAA46" i="2"/>
  <c r="ZZ46" i="2"/>
  <c r="ZY46" i="2"/>
  <c r="ZX46" i="2"/>
  <c r="ZW46" i="2"/>
  <c r="ZV46" i="2"/>
  <c r="ZU46" i="2"/>
  <c r="ZT46" i="2"/>
  <c r="ZS46" i="2"/>
  <c r="ZR46" i="2"/>
  <c r="ZQ46" i="2"/>
  <c r="ZP46" i="2"/>
  <c r="ZO46" i="2"/>
  <c r="ZN46" i="2"/>
  <c r="ZM46" i="2"/>
  <c r="ZL46" i="2"/>
  <c r="ZK46" i="2"/>
  <c r="ZJ46" i="2"/>
  <c r="ZI46" i="2"/>
  <c r="ZH46" i="2"/>
  <c r="ZG46" i="2"/>
  <c r="ZF46" i="2"/>
  <c r="ZE46" i="2"/>
  <c r="ZD46" i="2"/>
  <c r="ZC46" i="2"/>
  <c r="ZB46" i="2"/>
  <c r="ZA46" i="2"/>
  <c r="YZ46" i="2"/>
  <c r="YY46" i="2"/>
  <c r="YX46" i="2"/>
  <c r="YW46" i="2"/>
  <c r="YV46" i="2"/>
  <c r="YU46" i="2"/>
  <c r="YT46" i="2"/>
  <c r="YS46" i="2"/>
  <c r="YR46" i="2"/>
  <c r="YQ46" i="2"/>
  <c r="YP46" i="2"/>
  <c r="YO46" i="2"/>
  <c r="YN46" i="2"/>
  <c r="YM46" i="2"/>
  <c r="YL46" i="2"/>
  <c r="YK46" i="2"/>
  <c r="YJ46" i="2"/>
  <c r="YI46" i="2"/>
  <c r="YH46" i="2"/>
  <c r="YG46" i="2"/>
  <c r="YF46" i="2"/>
  <c r="YE46" i="2"/>
  <c r="YD46" i="2"/>
  <c r="YC46" i="2"/>
  <c r="YB46" i="2"/>
  <c r="YA46" i="2"/>
  <c r="XZ46" i="2"/>
  <c r="XY46" i="2"/>
  <c r="XX46" i="2"/>
  <c r="XW46" i="2"/>
  <c r="XV46" i="2"/>
  <c r="XU46" i="2"/>
  <c r="XT46" i="2"/>
  <c r="XS46" i="2"/>
  <c r="XR46" i="2"/>
  <c r="XQ46" i="2"/>
  <c r="XP46" i="2"/>
  <c r="XO46" i="2"/>
  <c r="XN46" i="2"/>
  <c r="XM46" i="2"/>
  <c r="XL46" i="2"/>
  <c r="XK46" i="2"/>
  <c r="XJ46" i="2"/>
  <c r="XI46" i="2"/>
  <c r="XH46" i="2"/>
  <c r="XG46" i="2"/>
  <c r="XF46" i="2"/>
  <c r="XE46" i="2"/>
  <c r="XD46" i="2"/>
  <c r="XC46" i="2"/>
  <c r="XB46" i="2"/>
  <c r="XA46" i="2"/>
  <c r="WZ46" i="2"/>
  <c r="WY46" i="2"/>
  <c r="WX46" i="2"/>
  <c r="WW46" i="2"/>
  <c r="WV46" i="2"/>
  <c r="WU46" i="2"/>
  <c r="WT46" i="2"/>
  <c r="WS46" i="2"/>
  <c r="WR46" i="2"/>
  <c r="WQ46" i="2"/>
  <c r="WP46" i="2"/>
  <c r="WO46" i="2"/>
  <c r="WN46" i="2"/>
  <c r="WM46" i="2"/>
  <c r="WL46" i="2"/>
  <c r="WK46" i="2"/>
  <c r="WJ46" i="2"/>
  <c r="WI46" i="2"/>
  <c r="ADZ45" i="2"/>
  <c r="ADY45" i="2"/>
  <c r="ADX45" i="2"/>
  <c r="ADW45" i="2"/>
  <c r="ADV45" i="2"/>
  <c r="ADU45" i="2"/>
  <c r="ADT45" i="2"/>
  <c r="ADS45" i="2"/>
  <c r="ADR45" i="2"/>
  <c r="ADQ45" i="2"/>
  <c r="ADP45" i="2"/>
  <c r="ADO45" i="2"/>
  <c r="ADN45" i="2"/>
  <c r="ADM45" i="2"/>
  <c r="ADL45" i="2"/>
  <c r="ADK45" i="2"/>
  <c r="ADJ45" i="2"/>
  <c r="ADI45" i="2"/>
  <c r="ADH45" i="2"/>
  <c r="ADG45" i="2"/>
  <c r="ADF45" i="2"/>
  <c r="ADE45" i="2"/>
  <c r="ADD45" i="2"/>
  <c r="ADC45" i="2"/>
  <c r="ADB45" i="2"/>
  <c r="ADA45" i="2"/>
  <c r="ACZ45" i="2"/>
  <c r="ACY45" i="2"/>
  <c r="ACX45" i="2"/>
  <c r="ACW45" i="2"/>
  <c r="ACV45" i="2"/>
  <c r="ACU45" i="2"/>
  <c r="ACT45" i="2"/>
  <c r="ACS45" i="2"/>
  <c r="ACR45" i="2"/>
  <c r="ACQ45" i="2"/>
  <c r="ACP45" i="2"/>
  <c r="ACO45" i="2"/>
  <c r="ACN45" i="2"/>
  <c r="ACM45" i="2"/>
  <c r="ACL45" i="2"/>
  <c r="ACK45" i="2"/>
  <c r="ACJ45" i="2"/>
  <c r="ACI45" i="2"/>
  <c r="ACH45" i="2"/>
  <c r="ACG45" i="2"/>
  <c r="ACF45" i="2"/>
  <c r="ACE45" i="2"/>
  <c r="ACD45" i="2"/>
  <c r="ACC45" i="2"/>
  <c r="ACB45" i="2"/>
  <c r="ACA45" i="2"/>
  <c r="ABZ45" i="2"/>
  <c r="ABY45" i="2"/>
  <c r="ABX45" i="2"/>
  <c r="ABW45" i="2"/>
  <c r="ABV45" i="2"/>
  <c r="ABU45" i="2"/>
  <c r="ABT45" i="2"/>
  <c r="ABS45" i="2"/>
  <c r="ABR45" i="2"/>
  <c r="ABQ45" i="2"/>
  <c r="ABP45" i="2"/>
  <c r="ABO45" i="2"/>
  <c r="ABN45" i="2"/>
  <c r="ABM45" i="2"/>
  <c r="ABL45" i="2"/>
  <c r="ABK45" i="2"/>
  <c r="ABJ45" i="2"/>
  <c r="ABI45" i="2"/>
  <c r="ABH45" i="2"/>
  <c r="ABG45" i="2"/>
  <c r="ABF45" i="2"/>
  <c r="ABE45" i="2"/>
  <c r="ABD45" i="2"/>
  <c r="ABC45" i="2"/>
  <c r="ABB45" i="2"/>
  <c r="ABA45" i="2"/>
  <c r="AAZ45" i="2"/>
  <c r="AAY45" i="2"/>
  <c r="AAX45" i="2"/>
  <c r="AAW45" i="2"/>
  <c r="AAV45" i="2"/>
  <c r="AAU45" i="2"/>
  <c r="AAT45" i="2"/>
  <c r="AAS45" i="2"/>
  <c r="AAR45" i="2"/>
  <c r="AAQ45" i="2"/>
  <c r="AAP45" i="2"/>
  <c r="AAO45" i="2"/>
  <c r="AAN45" i="2"/>
  <c r="AAM45" i="2"/>
  <c r="AAL45" i="2"/>
  <c r="AAK45" i="2"/>
  <c r="AAJ45" i="2"/>
  <c r="AAI45" i="2"/>
  <c r="AAH45" i="2"/>
  <c r="AAG45" i="2"/>
  <c r="AAF45" i="2"/>
  <c r="AAE45" i="2"/>
  <c r="AAD45" i="2"/>
  <c r="AAC45" i="2"/>
  <c r="AAB45" i="2"/>
  <c r="AAA45" i="2"/>
  <c r="ZZ45" i="2"/>
  <c r="ZY45" i="2"/>
  <c r="ZX45" i="2"/>
  <c r="ZW45" i="2"/>
  <c r="ZV45" i="2"/>
  <c r="ZU45" i="2"/>
  <c r="ZT45" i="2"/>
  <c r="ZS45" i="2"/>
  <c r="ZR45" i="2"/>
  <c r="ZQ45" i="2"/>
  <c r="ZP45" i="2"/>
  <c r="ZO45" i="2"/>
  <c r="ZN45" i="2"/>
  <c r="ZM45" i="2"/>
  <c r="ZL45" i="2"/>
  <c r="ZK45" i="2"/>
  <c r="ZJ45" i="2"/>
  <c r="ZI45" i="2"/>
  <c r="ZH45" i="2"/>
  <c r="ZG45" i="2"/>
  <c r="ZF45" i="2"/>
  <c r="ZE45" i="2"/>
  <c r="ZD45" i="2"/>
  <c r="ZC45" i="2"/>
  <c r="ZB45" i="2"/>
  <c r="ZA45" i="2"/>
  <c r="YZ45" i="2"/>
  <c r="YY45" i="2"/>
  <c r="YX45" i="2"/>
  <c r="YW45" i="2"/>
  <c r="YV45" i="2"/>
  <c r="YU45" i="2"/>
  <c r="YT45" i="2"/>
  <c r="YS45" i="2"/>
  <c r="YR45" i="2"/>
  <c r="YQ45" i="2"/>
  <c r="YP45" i="2"/>
  <c r="YO45" i="2"/>
  <c r="YN45" i="2"/>
  <c r="YM45" i="2"/>
  <c r="YL45" i="2"/>
  <c r="YK45" i="2"/>
  <c r="YJ45" i="2"/>
  <c r="YI45" i="2"/>
  <c r="YH45" i="2"/>
  <c r="YG45" i="2"/>
  <c r="YF45" i="2"/>
  <c r="YE45" i="2"/>
  <c r="YD45" i="2"/>
  <c r="YC45" i="2"/>
  <c r="YB45" i="2"/>
  <c r="YA45" i="2"/>
  <c r="XZ45" i="2"/>
  <c r="XY45" i="2"/>
  <c r="XX45" i="2"/>
  <c r="XW45" i="2"/>
  <c r="XV45" i="2"/>
  <c r="XU45" i="2"/>
  <c r="XT45" i="2"/>
  <c r="XS45" i="2"/>
  <c r="XR45" i="2"/>
  <c r="XQ45" i="2"/>
  <c r="XP45" i="2"/>
  <c r="XO45" i="2"/>
  <c r="XN45" i="2"/>
  <c r="XM45" i="2"/>
  <c r="XL45" i="2"/>
  <c r="XK45" i="2"/>
  <c r="XJ45" i="2"/>
  <c r="XI45" i="2"/>
  <c r="XH45" i="2"/>
  <c r="XG45" i="2"/>
  <c r="XF45" i="2"/>
  <c r="XE45" i="2"/>
  <c r="XD45" i="2"/>
  <c r="XC45" i="2"/>
  <c r="XB45" i="2"/>
  <c r="XA45" i="2"/>
  <c r="WZ45" i="2"/>
  <c r="WY45" i="2"/>
  <c r="WX45" i="2"/>
  <c r="WW45" i="2"/>
  <c r="WV45" i="2"/>
  <c r="WU45" i="2"/>
  <c r="WT45" i="2"/>
  <c r="WS45" i="2"/>
  <c r="WR45" i="2"/>
  <c r="WQ45" i="2"/>
  <c r="WP45" i="2"/>
  <c r="WO45" i="2"/>
  <c r="WN45" i="2"/>
  <c r="WM45" i="2"/>
  <c r="WL45" i="2"/>
  <c r="WK45" i="2"/>
  <c r="WJ45" i="2"/>
  <c r="WI45" i="2"/>
  <c r="ADZ44" i="2"/>
  <c r="ADY44" i="2"/>
  <c r="ADX44" i="2"/>
  <c r="ADW44" i="2"/>
  <c r="ADV44" i="2"/>
  <c r="ADU44" i="2"/>
  <c r="ADT44" i="2"/>
  <c r="ADS44" i="2"/>
  <c r="ADR44" i="2"/>
  <c r="ADQ44" i="2"/>
  <c r="ADP44" i="2"/>
  <c r="ADO44" i="2"/>
  <c r="ADN44" i="2"/>
  <c r="ADM44" i="2"/>
  <c r="ADL44" i="2"/>
  <c r="ADK44" i="2"/>
  <c r="ADJ44" i="2"/>
  <c r="ADI44" i="2"/>
  <c r="ADH44" i="2"/>
  <c r="ADG44" i="2"/>
  <c r="ADF44" i="2"/>
  <c r="ADE44" i="2"/>
  <c r="ADD44" i="2"/>
  <c r="ADC44" i="2"/>
  <c r="ADB44" i="2"/>
  <c r="ADA44" i="2"/>
  <c r="ACZ44" i="2"/>
  <c r="ACY44" i="2"/>
  <c r="ACX44" i="2"/>
  <c r="ACW44" i="2"/>
  <c r="ACV44" i="2"/>
  <c r="ACU44" i="2"/>
  <c r="ACT44" i="2"/>
  <c r="ACS44" i="2"/>
  <c r="ACR44" i="2"/>
  <c r="ACQ44" i="2"/>
  <c r="ACP44" i="2"/>
  <c r="ACO44" i="2"/>
  <c r="ACN44" i="2"/>
  <c r="ACM44" i="2"/>
  <c r="ACL44" i="2"/>
  <c r="ACK44" i="2"/>
  <c r="ACJ44" i="2"/>
  <c r="ACI44" i="2"/>
  <c r="ACH44" i="2"/>
  <c r="ACG44" i="2"/>
  <c r="ACF44" i="2"/>
  <c r="ACE44" i="2"/>
  <c r="ACD44" i="2"/>
  <c r="ACC44" i="2"/>
  <c r="ACB44" i="2"/>
  <c r="ACA44" i="2"/>
  <c r="ABZ44" i="2"/>
  <c r="ABY44" i="2"/>
  <c r="ABX44" i="2"/>
  <c r="ABW44" i="2"/>
  <c r="ABV44" i="2"/>
  <c r="ABU44" i="2"/>
  <c r="ABT44" i="2"/>
  <c r="ABS44" i="2"/>
  <c r="ABR44" i="2"/>
  <c r="ABQ44" i="2"/>
  <c r="ABP44" i="2"/>
  <c r="ABO44" i="2"/>
  <c r="ABN44" i="2"/>
  <c r="ABM44" i="2"/>
  <c r="ABL44" i="2"/>
  <c r="ABK44" i="2"/>
  <c r="ABJ44" i="2"/>
  <c r="ABI44" i="2"/>
  <c r="ABH44" i="2"/>
  <c r="ABG44" i="2"/>
  <c r="ABF44" i="2"/>
  <c r="ABE44" i="2"/>
  <c r="ABD44" i="2"/>
  <c r="ABC44" i="2"/>
  <c r="ABB44" i="2"/>
  <c r="ABA44" i="2"/>
  <c r="AAZ44" i="2"/>
  <c r="AAY44" i="2"/>
  <c r="AAX44" i="2"/>
  <c r="AAW44" i="2"/>
  <c r="AAV44" i="2"/>
  <c r="AAU44" i="2"/>
  <c r="AAT44" i="2"/>
  <c r="AAS44" i="2"/>
  <c r="AAR44" i="2"/>
  <c r="AAQ44" i="2"/>
  <c r="AAP44" i="2"/>
  <c r="AAO44" i="2"/>
  <c r="AAN44" i="2"/>
  <c r="AAM44" i="2"/>
  <c r="AAL44" i="2"/>
  <c r="AAK44" i="2"/>
  <c r="AAJ44" i="2"/>
  <c r="AAI44" i="2"/>
  <c r="AAH44" i="2"/>
  <c r="AAG44" i="2"/>
  <c r="AAF44" i="2"/>
  <c r="AAE44" i="2"/>
  <c r="AAD44" i="2"/>
  <c r="AAC44" i="2"/>
  <c r="AAB44" i="2"/>
  <c r="AAA44" i="2"/>
  <c r="ZZ44" i="2"/>
  <c r="ZY44" i="2"/>
  <c r="ZX44" i="2"/>
  <c r="ZW44" i="2"/>
  <c r="ZV44" i="2"/>
  <c r="ZU44" i="2"/>
  <c r="ZT44" i="2"/>
  <c r="ZS44" i="2"/>
  <c r="ZR44" i="2"/>
  <c r="ZQ44" i="2"/>
  <c r="ZP44" i="2"/>
  <c r="ZO44" i="2"/>
  <c r="ZN44" i="2"/>
  <c r="ZM44" i="2"/>
  <c r="ZL44" i="2"/>
  <c r="ZK44" i="2"/>
  <c r="ZJ44" i="2"/>
  <c r="ZI44" i="2"/>
  <c r="ZH44" i="2"/>
  <c r="ZG44" i="2"/>
  <c r="ZF44" i="2"/>
  <c r="ZE44" i="2"/>
  <c r="ZD44" i="2"/>
  <c r="ZC44" i="2"/>
  <c r="ZB44" i="2"/>
  <c r="ZA44" i="2"/>
  <c r="YZ44" i="2"/>
  <c r="YY44" i="2"/>
  <c r="YX44" i="2"/>
  <c r="YW44" i="2"/>
  <c r="YV44" i="2"/>
  <c r="YU44" i="2"/>
  <c r="YT44" i="2"/>
  <c r="YS44" i="2"/>
  <c r="YR44" i="2"/>
  <c r="YQ44" i="2"/>
  <c r="YP44" i="2"/>
  <c r="YO44" i="2"/>
  <c r="YN44" i="2"/>
  <c r="YM44" i="2"/>
  <c r="YL44" i="2"/>
  <c r="YK44" i="2"/>
  <c r="YJ44" i="2"/>
  <c r="YI44" i="2"/>
  <c r="YH44" i="2"/>
  <c r="YG44" i="2"/>
  <c r="YF44" i="2"/>
  <c r="YE44" i="2"/>
  <c r="YD44" i="2"/>
  <c r="YC44" i="2"/>
  <c r="YB44" i="2"/>
  <c r="YA44" i="2"/>
  <c r="XZ44" i="2"/>
  <c r="XY44" i="2"/>
  <c r="XX44" i="2"/>
  <c r="XW44" i="2"/>
  <c r="XV44" i="2"/>
  <c r="XU44" i="2"/>
  <c r="XT44" i="2"/>
  <c r="XS44" i="2"/>
  <c r="XR44" i="2"/>
  <c r="XQ44" i="2"/>
  <c r="XP44" i="2"/>
  <c r="XO44" i="2"/>
  <c r="XN44" i="2"/>
  <c r="XM44" i="2"/>
  <c r="XL44" i="2"/>
  <c r="XK44" i="2"/>
  <c r="XJ44" i="2"/>
  <c r="XI44" i="2"/>
  <c r="XH44" i="2"/>
  <c r="XG44" i="2"/>
  <c r="XF44" i="2"/>
  <c r="XE44" i="2"/>
  <c r="XD44" i="2"/>
  <c r="XC44" i="2"/>
  <c r="XB44" i="2"/>
  <c r="XA44" i="2"/>
  <c r="WZ44" i="2"/>
  <c r="WY44" i="2"/>
  <c r="WX44" i="2"/>
  <c r="WW44" i="2"/>
  <c r="WV44" i="2"/>
  <c r="WU44" i="2"/>
  <c r="WT44" i="2"/>
  <c r="WS44" i="2"/>
  <c r="WR44" i="2"/>
  <c r="WQ44" i="2"/>
  <c r="WP44" i="2"/>
  <c r="WO44" i="2"/>
  <c r="WN44" i="2"/>
  <c r="WM44" i="2"/>
  <c r="WL44" i="2"/>
  <c r="WK44" i="2"/>
  <c r="WJ44" i="2"/>
  <c r="WI44" i="2"/>
  <c r="ADZ42" i="2"/>
  <c r="ADY42" i="2"/>
  <c r="ADX42" i="2"/>
  <c r="ADW42" i="2"/>
  <c r="ADV42" i="2"/>
  <c r="ADU42" i="2"/>
  <c r="ADT42" i="2"/>
  <c r="ADS42" i="2"/>
  <c r="ADR42" i="2"/>
  <c r="ADQ42" i="2"/>
  <c r="ADP42" i="2"/>
  <c r="ADO42" i="2"/>
  <c r="ADN42" i="2"/>
  <c r="ADM42" i="2"/>
  <c r="ADL42" i="2"/>
  <c r="ADK42" i="2"/>
  <c r="ADJ42" i="2"/>
  <c r="ADI42" i="2"/>
  <c r="ADH42" i="2"/>
  <c r="ADG42" i="2"/>
  <c r="ADF42" i="2"/>
  <c r="ADE42" i="2"/>
  <c r="ADD42" i="2"/>
  <c r="ADC42" i="2"/>
  <c r="ADB42" i="2"/>
  <c r="ADA42" i="2"/>
  <c r="ACZ42" i="2"/>
  <c r="ACY42" i="2"/>
  <c r="ACX42" i="2"/>
  <c r="ACW42" i="2"/>
  <c r="ACV42" i="2"/>
  <c r="ACU42" i="2"/>
  <c r="ACT42" i="2"/>
  <c r="ACS42" i="2"/>
  <c r="ACR42" i="2"/>
  <c r="ACQ42" i="2"/>
  <c r="ACP42" i="2"/>
  <c r="ACO42" i="2"/>
  <c r="ACN42" i="2"/>
  <c r="ACM42" i="2"/>
  <c r="ACL42" i="2"/>
  <c r="ACK42" i="2"/>
  <c r="ACJ42" i="2"/>
  <c r="ACI42" i="2"/>
  <c r="ACH42" i="2"/>
  <c r="ACG42" i="2"/>
  <c r="ACF42" i="2"/>
  <c r="ACE42" i="2"/>
  <c r="ACD42" i="2"/>
  <c r="ACC42" i="2"/>
  <c r="ACB42" i="2"/>
  <c r="ACA42" i="2"/>
  <c r="ABZ42" i="2"/>
  <c r="ABY42" i="2"/>
  <c r="ABX42" i="2"/>
  <c r="ABW42" i="2"/>
  <c r="ABV42" i="2"/>
  <c r="ABU42" i="2"/>
  <c r="ABT42" i="2"/>
  <c r="ABS42" i="2"/>
  <c r="ABR42" i="2"/>
  <c r="ABQ42" i="2"/>
  <c r="ABP42" i="2"/>
  <c r="ABO42" i="2"/>
  <c r="ABN42" i="2"/>
  <c r="ABM42" i="2"/>
  <c r="ABL42" i="2"/>
  <c r="ABK42" i="2"/>
  <c r="ABJ42" i="2"/>
  <c r="ABI42" i="2"/>
  <c r="ABH42" i="2"/>
  <c r="ABG42" i="2"/>
  <c r="ABF42" i="2"/>
  <c r="ABE42" i="2"/>
  <c r="ABD42" i="2"/>
  <c r="ABC42" i="2"/>
  <c r="ABB42" i="2"/>
  <c r="ABA42" i="2"/>
  <c r="AAZ42" i="2"/>
  <c r="AAY42" i="2"/>
  <c r="AAX42" i="2"/>
  <c r="AAW42" i="2"/>
  <c r="AAV42" i="2"/>
  <c r="AAU42" i="2"/>
  <c r="AAT42" i="2"/>
  <c r="AAS42" i="2"/>
  <c r="AAR42" i="2"/>
  <c r="AAQ42" i="2"/>
  <c r="AAP42" i="2"/>
  <c r="AAO42" i="2"/>
  <c r="AAN42" i="2"/>
  <c r="AAM42" i="2"/>
  <c r="AAL42" i="2"/>
  <c r="AAK42" i="2"/>
  <c r="AAJ42" i="2"/>
  <c r="AAI42" i="2"/>
  <c r="AAH42" i="2"/>
  <c r="AAG42" i="2"/>
  <c r="AAF42" i="2"/>
  <c r="AAE42" i="2"/>
  <c r="AAD42" i="2"/>
  <c r="AAC42" i="2"/>
  <c r="AAB42" i="2"/>
  <c r="AAA42" i="2"/>
  <c r="ZZ42" i="2"/>
  <c r="ZY42" i="2"/>
  <c r="ZX42" i="2"/>
  <c r="ZW42" i="2"/>
  <c r="ZV42" i="2"/>
  <c r="ZU42" i="2"/>
  <c r="ZT42" i="2"/>
  <c r="ZS42" i="2"/>
  <c r="ZR42" i="2"/>
  <c r="ZQ42" i="2"/>
  <c r="ZP42" i="2"/>
  <c r="ZO42" i="2"/>
  <c r="ZN42" i="2"/>
  <c r="ZM42" i="2"/>
  <c r="ZL42" i="2"/>
  <c r="ZK42" i="2"/>
  <c r="ZJ42" i="2"/>
  <c r="ZI42" i="2"/>
  <c r="ZH42" i="2"/>
  <c r="ZG42" i="2"/>
  <c r="ZF42" i="2"/>
  <c r="ZE42" i="2"/>
  <c r="ZD42" i="2"/>
  <c r="ZC42" i="2"/>
  <c r="ZB42" i="2"/>
  <c r="ZA42" i="2"/>
  <c r="YZ42" i="2"/>
  <c r="YY42" i="2"/>
  <c r="YX42" i="2"/>
  <c r="YW42" i="2"/>
  <c r="YV42" i="2"/>
  <c r="YU42" i="2"/>
  <c r="YT42" i="2"/>
  <c r="YS42" i="2"/>
  <c r="YR42" i="2"/>
  <c r="YQ42" i="2"/>
  <c r="YP42" i="2"/>
  <c r="YO42" i="2"/>
  <c r="YN42" i="2"/>
  <c r="YM42" i="2"/>
  <c r="YL42" i="2"/>
  <c r="YK42" i="2"/>
  <c r="YJ42" i="2"/>
  <c r="YI42" i="2"/>
  <c r="YH42" i="2"/>
  <c r="YG42" i="2"/>
  <c r="YF42" i="2"/>
  <c r="YE42" i="2"/>
  <c r="YD42" i="2"/>
  <c r="YC42" i="2"/>
  <c r="YB42" i="2"/>
  <c r="YA42" i="2"/>
  <c r="XZ42" i="2"/>
  <c r="XY42" i="2"/>
  <c r="XX42" i="2"/>
  <c r="XW42" i="2"/>
  <c r="XV42" i="2"/>
  <c r="XU42" i="2"/>
  <c r="XT42" i="2"/>
  <c r="XS42" i="2"/>
  <c r="XR42" i="2"/>
  <c r="XQ42" i="2"/>
  <c r="XP42" i="2"/>
  <c r="XO42" i="2"/>
  <c r="XN42" i="2"/>
  <c r="XM42" i="2"/>
  <c r="XL42" i="2"/>
  <c r="XK42" i="2"/>
  <c r="XJ42" i="2"/>
  <c r="XI42" i="2"/>
  <c r="XH42" i="2"/>
  <c r="XG42" i="2"/>
  <c r="XF42" i="2"/>
  <c r="XE42" i="2"/>
  <c r="XD42" i="2"/>
  <c r="XC42" i="2"/>
  <c r="XB42" i="2"/>
  <c r="XA42" i="2"/>
  <c r="WZ42" i="2"/>
  <c r="WY42" i="2"/>
  <c r="WX42" i="2"/>
  <c r="WW42" i="2"/>
  <c r="WV42" i="2"/>
  <c r="WU42" i="2"/>
  <c r="WT42" i="2"/>
  <c r="WS42" i="2"/>
  <c r="WR42" i="2"/>
  <c r="WQ42" i="2"/>
  <c r="WP42" i="2"/>
  <c r="WO42" i="2"/>
  <c r="WN42" i="2"/>
  <c r="WM42" i="2"/>
  <c r="WL42" i="2"/>
  <c r="WK42" i="2"/>
  <c r="WJ42" i="2"/>
  <c r="WI42" i="2"/>
  <c r="ADZ41" i="2"/>
  <c r="ADY41" i="2"/>
  <c r="ADX41" i="2"/>
  <c r="ADW41" i="2"/>
  <c r="ADV41" i="2"/>
  <c r="ADU41" i="2"/>
  <c r="ADT41" i="2"/>
  <c r="ADS41" i="2"/>
  <c r="ADR41" i="2"/>
  <c r="ADQ41" i="2"/>
  <c r="ADP41" i="2"/>
  <c r="ADO41" i="2"/>
  <c r="ADN41" i="2"/>
  <c r="ADM41" i="2"/>
  <c r="ADL41" i="2"/>
  <c r="ADK41" i="2"/>
  <c r="ADJ41" i="2"/>
  <c r="ADI41" i="2"/>
  <c r="ADH41" i="2"/>
  <c r="ADG41" i="2"/>
  <c r="ADF41" i="2"/>
  <c r="ADE41" i="2"/>
  <c r="ADD41" i="2"/>
  <c r="ADC41" i="2"/>
  <c r="ADB41" i="2"/>
  <c r="ADA41" i="2"/>
  <c r="ACZ41" i="2"/>
  <c r="ACY41" i="2"/>
  <c r="ACX41" i="2"/>
  <c r="ACW41" i="2"/>
  <c r="ACV41" i="2"/>
  <c r="ACU41" i="2"/>
  <c r="ACT41" i="2"/>
  <c r="ACS41" i="2"/>
  <c r="ACR41" i="2"/>
  <c r="ACQ41" i="2"/>
  <c r="ACP41" i="2"/>
  <c r="ACO41" i="2"/>
  <c r="ACN41" i="2"/>
  <c r="ACM41" i="2"/>
  <c r="ACL41" i="2"/>
  <c r="ACK41" i="2"/>
  <c r="ACJ41" i="2"/>
  <c r="ACI41" i="2"/>
  <c r="ACH41" i="2"/>
  <c r="ACG41" i="2"/>
  <c r="ACF41" i="2"/>
  <c r="ACE41" i="2"/>
  <c r="ACD41" i="2"/>
  <c r="ACC41" i="2"/>
  <c r="ACB41" i="2"/>
  <c r="ACA41" i="2"/>
  <c r="ABZ41" i="2"/>
  <c r="ABY41" i="2"/>
  <c r="ABX41" i="2"/>
  <c r="ABW41" i="2"/>
  <c r="ABV41" i="2"/>
  <c r="ABU41" i="2"/>
  <c r="ABT41" i="2"/>
  <c r="ABS41" i="2"/>
  <c r="ABR41" i="2"/>
  <c r="ABQ41" i="2"/>
  <c r="ABP41" i="2"/>
  <c r="ABO41" i="2"/>
  <c r="ABN41" i="2"/>
  <c r="ABM41" i="2"/>
  <c r="ABL41" i="2"/>
  <c r="ABK41" i="2"/>
  <c r="ABJ41" i="2"/>
  <c r="ABI41" i="2"/>
  <c r="ABH41" i="2"/>
  <c r="ABG41" i="2"/>
  <c r="ABF41" i="2"/>
  <c r="ABE41" i="2"/>
  <c r="ABD41" i="2"/>
  <c r="ABC41" i="2"/>
  <c r="ABB41" i="2"/>
  <c r="ABA41" i="2"/>
  <c r="AAZ41" i="2"/>
  <c r="AAY41" i="2"/>
  <c r="AAX41" i="2"/>
  <c r="AAW41" i="2"/>
  <c r="AAV41" i="2"/>
  <c r="AAU41" i="2"/>
  <c r="AAT41" i="2"/>
  <c r="AAS41" i="2"/>
  <c r="AAR41" i="2"/>
  <c r="AAQ41" i="2"/>
  <c r="AAP41" i="2"/>
  <c r="AAO41" i="2"/>
  <c r="AAN41" i="2"/>
  <c r="AAM41" i="2"/>
  <c r="AAL41" i="2"/>
  <c r="AAK41" i="2"/>
  <c r="AAJ41" i="2"/>
  <c r="AAI41" i="2"/>
  <c r="AAH41" i="2"/>
  <c r="AAG41" i="2"/>
  <c r="AAF41" i="2"/>
  <c r="AAE41" i="2"/>
  <c r="AAD41" i="2"/>
  <c r="AAC41" i="2"/>
  <c r="AAB41" i="2"/>
  <c r="AAA41" i="2"/>
  <c r="ZZ41" i="2"/>
  <c r="ZY41" i="2"/>
  <c r="ZX41" i="2"/>
  <c r="ZW41" i="2"/>
  <c r="ZV41" i="2"/>
  <c r="ZU41" i="2"/>
  <c r="ZT41" i="2"/>
  <c r="ZS41" i="2"/>
  <c r="ZR41" i="2"/>
  <c r="ZQ41" i="2"/>
  <c r="ZP41" i="2"/>
  <c r="ZO41" i="2"/>
  <c r="ZN41" i="2"/>
  <c r="ZM41" i="2"/>
  <c r="ZL41" i="2"/>
  <c r="ZK41" i="2"/>
  <c r="ZJ41" i="2"/>
  <c r="ZI41" i="2"/>
  <c r="ZH41" i="2"/>
  <c r="ZG41" i="2"/>
  <c r="ZF41" i="2"/>
  <c r="ZE41" i="2"/>
  <c r="ZD41" i="2"/>
  <c r="ZC41" i="2"/>
  <c r="ZB41" i="2"/>
  <c r="ZA41" i="2"/>
  <c r="YZ41" i="2"/>
  <c r="YY41" i="2"/>
  <c r="YX41" i="2"/>
  <c r="YW41" i="2"/>
  <c r="YV41" i="2"/>
  <c r="YU41" i="2"/>
  <c r="YT41" i="2"/>
  <c r="YS41" i="2"/>
  <c r="YR41" i="2"/>
  <c r="YQ41" i="2"/>
  <c r="YP41" i="2"/>
  <c r="YO41" i="2"/>
  <c r="YN41" i="2"/>
  <c r="YM41" i="2"/>
  <c r="YL41" i="2"/>
  <c r="YK41" i="2"/>
  <c r="YJ41" i="2"/>
  <c r="YI41" i="2"/>
  <c r="YH41" i="2"/>
  <c r="YG41" i="2"/>
  <c r="YF41" i="2"/>
  <c r="YE41" i="2"/>
  <c r="YD41" i="2"/>
  <c r="YC41" i="2"/>
  <c r="YB41" i="2"/>
  <c r="YA41" i="2"/>
  <c r="XZ41" i="2"/>
  <c r="XY41" i="2"/>
  <c r="XX41" i="2"/>
  <c r="XW41" i="2"/>
  <c r="XV41" i="2"/>
  <c r="XU41" i="2"/>
  <c r="XT41" i="2"/>
  <c r="XS41" i="2"/>
  <c r="XR41" i="2"/>
  <c r="XQ41" i="2"/>
  <c r="XP41" i="2"/>
  <c r="XO41" i="2"/>
  <c r="XN41" i="2"/>
  <c r="XM41" i="2"/>
  <c r="XL41" i="2"/>
  <c r="XK41" i="2"/>
  <c r="XJ41" i="2"/>
  <c r="XI41" i="2"/>
  <c r="XH41" i="2"/>
  <c r="XG41" i="2"/>
  <c r="XF41" i="2"/>
  <c r="XE41" i="2"/>
  <c r="XD41" i="2"/>
  <c r="XC41" i="2"/>
  <c r="XB41" i="2"/>
  <c r="XA41" i="2"/>
  <c r="WZ41" i="2"/>
  <c r="WY41" i="2"/>
  <c r="WX41" i="2"/>
  <c r="WW41" i="2"/>
  <c r="WV41" i="2"/>
  <c r="WU41" i="2"/>
  <c r="WT41" i="2"/>
  <c r="WS41" i="2"/>
  <c r="WR41" i="2"/>
  <c r="WQ41" i="2"/>
  <c r="WP41" i="2"/>
  <c r="WO41" i="2"/>
  <c r="WN41" i="2"/>
  <c r="WM41" i="2"/>
  <c r="WL41" i="2"/>
  <c r="WK41" i="2"/>
  <c r="WJ41" i="2"/>
  <c r="WI41" i="2"/>
  <c r="ADZ40" i="2"/>
  <c r="ADY40" i="2"/>
  <c r="ADX40" i="2"/>
  <c r="ADW40" i="2"/>
  <c r="ADV40" i="2"/>
  <c r="ADU40" i="2"/>
  <c r="ADT40" i="2"/>
  <c r="ADS40" i="2"/>
  <c r="ADR40" i="2"/>
  <c r="ADQ40" i="2"/>
  <c r="ADP40" i="2"/>
  <c r="ADO40" i="2"/>
  <c r="ADN40" i="2"/>
  <c r="ADM40" i="2"/>
  <c r="ADL40" i="2"/>
  <c r="ADK40" i="2"/>
  <c r="ADJ40" i="2"/>
  <c r="ADI40" i="2"/>
  <c r="ADH40" i="2"/>
  <c r="ADG40" i="2"/>
  <c r="ADF40" i="2"/>
  <c r="ADE40" i="2"/>
  <c r="ADD40" i="2"/>
  <c r="ADC40" i="2"/>
  <c r="ADB40" i="2"/>
  <c r="ADA40" i="2"/>
  <c r="ACZ40" i="2"/>
  <c r="ACY40" i="2"/>
  <c r="ACX40" i="2"/>
  <c r="ACW40" i="2"/>
  <c r="ACV40" i="2"/>
  <c r="ACU40" i="2"/>
  <c r="ACT40" i="2"/>
  <c r="ACS40" i="2"/>
  <c r="ACR40" i="2"/>
  <c r="ACQ40" i="2"/>
  <c r="ACP40" i="2"/>
  <c r="ACO40" i="2"/>
  <c r="ACN40" i="2"/>
  <c r="ACM40" i="2"/>
  <c r="ACL40" i="2"/>
  <c r="ACK40" i="2"/>
  <c r="ACJ40" i="2"/>
  <c r="ACI40" i="2"/>
  <c r="ACH40" i="2"/>
  <c r="ACG40" i="2"/>
  <c r="ACF40" i="2"/>
  <c r="ACE40" i="2"/>
  <c r="ACD40" i="2"/>
  <c r="ACC40" i="2"/>
  <c r="ACB40" i="2"/>
  <c r="ACA40" i="2"/>
  <c r="ABZ40" i="2"/>
  <c r="ABY40" i="2"/>
  <c r="ABX40" i="2"/>
  <c r="ABW40" i="2"/>
  <c r="ABV40" i="2"/>
  <c r="ABU40" i="2"/>
  <c r="ABT40" i="2"/>
  <c r="ABS40" i="2"/>
  <c r="ABR40" i="2"/>
  <c r="ABQ40" i="2"/>
  <c r="ABP40" i="2"/>
  <c r="ABO40" i="2"/>
  <c r="ABN40" i="2"/>
  <c r="ABM40" i="2"/>
  <c r="ABL40" i="2"/>
  <c r="ABK40" i="2"/>
  <c r="ABJ40" i="2"/>
  <c r="ABI40" i="2"/>
  <c r="ABH40" i="2"/>
  <c r="ABG40" i="2"/>
  <c r="ABF40" i="2"/>
  <c r="ABE40" i="2"/>
  <c r="ABD40" i="2"/>
  <c r="ABC40" i="2"/>
  <c r="ABB40" i="2"/>
  <c r="ABA40" i="2"/>
  <c r="AAZ40" i="2"/>
  <c r="AAY40" i="2"/>
  <c r="AAX40" i="2"/>
  <c r="AAW40" i="2"/>
  <c r="AAV40" i="2"/>
  <c r="AAU40" i="2"/>
  <c r="AAT40" i="2"/>
  <c r="AAS40" i="2"/>
  <c r="AAR40" i="2"/>
  <c r="AAQ40" i="2"/>
  <c r="AAP40" i="2"/>
  <c r="AAO40" i="2"/>
  <c r="AAN40" i="2"/>
  <c r="AAM40" i="2"/>
  <c r="AAL40" i="2"/>
  <c r="AAK40" i="2"/>
  <c r="AAJ40" i="2"/>
  <c r="AAI40" i="2"/>
  <c r="AAH40" i="2"/>
  <c r="AAG40" i="2"/>
  <c r="AAF40" i="2"/>
  <c r="AAE40" i="2"/>
  <c r="AAD40" i="2"/>
  <c r="AAC40" i="2"/>
  <c r="AAB40" i="2"/>
  <c r="AAA40" i="2"/>
  <c r="ZZ40" i="2"/>
  <c r="ZY40" i="2"/>
  <c r="ZX40" i="2"/>
  <c r="ZW40" i="2"/>
  <c r="ZV40" i="2"/>
  <c r="ZU40" i="2"/>
  <c r="ZT40" i="2"/>
  <c r="ZS40" i="2"/>
  <c r="ZR40" i="2"/>
  <c r="ZQ40" i="2"/>
  <c r="ZP40" i="2"/>
  <c r="ZO40" i="2"/>
  <c r="ZN40" i="2"/>
  <c r="ZM40" i="2"/>
  <c r="ZL40" i="2"/>
  <c r="ZK40" i="2"/>
  <c r="ZJ40" i="2"/>
  <c r="ZI40" i="2"/>
  <c r="ZH40" i="2"/>
  <c r="ZG40" i="2"/>
  <c r="ZF40" i="2"/>
  <c r="ZE40" i="2"/>
  <c r="ZD40" i="2"/>
  <c r="ZC40" i="2"/>
  <c r="ZB40" i="2"/>
  <c r="ZA40" i="2"/>
  <c r="YZ40" i="2"/>
  <c r="YY40" i="2"/>
  <c r="YX40" i="2"/>
  <c r="YW40" i="2"/>
  <c r="YV40" i="2"/>
  <c r="YU40" i="2"/>
  <c r="YT40" i="2"/>
  <c r="YS40" i="2"/>
  <c r="YR40" i="2"/>
  <c r="YQ40" i="2"/>
  <c r="YP40" i="2"/>
  <c r="YO40" i="2"/>
  <c r="YN40" i="2"/>
  <c r="YM40" i="2"/>
  <c r="YL40" i="2"/>
  <c r="YK40" i="2"/>
  <c r="YJ40" i="2"/>
  <c r="YI40" i="2"/>
  <c r="YH40" i="2"/>
  <c r="YG40" i="2"/>
  <c r="YF40" i="2"/>
  <c r="YE40" i="2"/>
  <c r="YD40" i="2"/>
  <c r="YC40" i="2"/>
  <c r="YB40" i="2"/>
  <c r="YA40" i="2"/>
  <c r="XZ40" i="2"/>
  <c r="XY40" i="2"/>
  <c r="XX40" i="2"/>
  <c r="XW40" i="2"/>
  <c r="XV40" i="2"/>
  <c r="XU40" i="2"/>
  <c r="XT40" i="2"/>
  <c r="XS40" i="2"/>
  <c r="XR40" i="2"/>
  <c r="XQ40" i="2"/>
  <c r="XP40" i="2"/>
  <c r="XO40" i="2"/>
  <c r="XN40" i="2"/>
  <c r="XM40" i="2"/>
  <c r="XL40" i="2"/>
  <c r="XK40" i="2"/>
  <c r="XJ40" i="2"/>
  <c r="XI40" i="2"/>
  <c r="XH40" i="2"/>
  <c r="XG40" i="2"/>
  <c r="XF40" i="2"/>
  <c r="XE40" i="2"/>
  <c r="XD40" i="2"/>
  <c r="XC40" i="2"/>
  <c r="XB40" i="2"/>
  <c r="XA40" i="2"/>
  <c r="WZ40" i="2"/>
  <c r="WY40" i="2"/>
  <c r="WX40" i="2"/>
  <c r="WW40" i="2"/>
  <c r="WV40" i="2"/>
  <c r="WU40" i="2"/>
  <c r="WT40" i="2"/>
  <c r="WS40" i="2"/>
  <c r="WR40" i="2"/>
  <c r="WQ40" i="2"/>
  <c r="WP40" i="2"/>
  <c r="WO40" i="2"/>
  <c r="WN40" i="2"/>
  <c r="WM40" i="2"/>
  <c r="WL40" i="2"/>
  <c r="WK40" i="2"/>
  <c r="WJ40" i="2"/>
  <c r="WI40" i="2"/>
  <c r="ADZ39" i="2"/>
  <c r="ADY39" i="2"/>
  <c r="ADX39" i="2"/>
  <c r="ADW39" i="2"/>
  <c r="ADV39" i="2"/>
  <c r="ADU39" i="2"/>
  <c r="ADT39" i="2"/>
  <c r="ADS39" i="2"/>
  <c r="ADR39" i="2"/>
  <c r="ADQ39" i="2"/>
  <c r="ADP39" i="2"/>
  <c r="ADO39" i="2"/>
  <c r="ADN39" i="2"/>
  <c r="ADM39" i="2"/>
  <c r="ADL39" i="2"/>
  <c r="ADK39" i="2"/>
  <c r="ADJ39" i="2"/>
  <c r="ADI39" i="2"/>
  <c r="ADH39" i="2"/>
  <c r="ADG39" i="2"/>
  <c r="ADF39" i="2"/>
  <c r="ADE39" i="2"/>
  <c r="ADD39" i="2"/>
  <c r="ADC39" i="2"/>
  <c r="ADB39" i="2"/>
  <c r="ADA39" i="2"/>
  <c r="ACZ39" i="2"/>
  <c r="ACY39" i="2"/>
  <c r="ACX39" i="2"/>
  <c r="ACW39" i="2"/>
  <c r="ACV39" i="2"/>
  <c r="ACU39" i="2"/>
  <c r="ACT39" i="2"/>
  <c r="ACS39" i="2"/>
  <c r="ACR39" i="2"/>
  <c r="ACQ39" i="2"/>
  <c r="ACP39" i="2"/>
  <c r="ACO39" i="2"/>
  <c r="ACN39" i="2"/>
  <c r="ACM39" i="2"/>
  <c r="ACL39" i="2"/>
  <c r="ACK39" i="2"/>
  <c r="ACJ39" i="2"/>
  <c r="ACI39" i="2"/>
  <c r="ACH39" i="2"/>
  <c r="ACG39" i="2"/>
  <c r="ACF39" i="2"/>
  <c r="ACE39" i="2"/>
  <c r="ACD39" i="2"/>
  <c r="ACC39" i="2"/>
  <c r="ACB39" i="2"/>
  <c r="ACA39" i="2"/>
  <c r="ABZ39" i="2"/>
  <c r="ABY39" i="2"/>
  <c r="ABX39" i="2"/>
  <c r="ABW39" i="2"/>
  <c r="ABV39" i="2"/>
  <c r="ABU39" i="2"/>
  <c r="ABT39" i="2"/>
  <c r="ABS39" i="2"/>
  <c r="ABR39" i="2"/>
  <c r="ABQ39" i="2"/>
  <c r="ABP39" i="2"/>
  <c r="ABO39" i="2"/>
  <c r="ABN39" i="2"/>
  <c r="ABM39" i="2"/>
  <c r="ABL39" i="2"/>
  <c r="ABK39" i="2"/>
  <c r="ABJ39" i="2"/>
  <c r="ABI39" i="2"/>
  <c r="ABH39" i="2"/>
  <c r="ABG39" i="2"/>
  <c r="ABF39" i="2"/>
  <c r="ABE39" i="2"/>
  <c r="ABD39" i="2"/>
  <c r="ABC39" i="2"/>
  <c r="ABB39" i="2"/>
  <c r="ABA39" i="2"/>
  <c r="AAZ39" i="2"/>
  <c r="AAY39" i="2"/>
  <c r="AAX39" i="2"/>
  <c r="AAW39" i="2"/>
  <c r="AAV39" i="2"/>
  <c r="AAU39" i="2"/>
  <c r="AAT39" i="2"/>
  <c r="AAS39" i="2"/>
  <c r="AAR39" i="2"/>
  <c r="AAQ39" i="2"/>
  <c r="AAP39" i="2"/>
  <c r="AAO39" i="2"/>
  <c r="AAN39" i="2"/>
  <c r="AAM39" i="2"/>
  <c r="AAL39" i="2"/>
  <c r="AAK39" i="2"/>
  <c r="AAJ39" i="2"/>
  <c r="AAI39" i="2"/>
  <c r="AAH39" i="2"/>
  <c r="AAG39" i="2"/>
  <c r="AAF39" i="2"/>
  <c r="AAE39" i="2"/>
  <c r="AAD39" i="2"/>
  <c r="AAC39" i="2"/>
  <c r="AAB39" i="2"/>
  <c r="AAA39" i="2"/>
  <c r="ZZ39" i="2"/>
  <c r="ZY39" i="2"/>
  <c r="ZX39" i="2"/>
  <c r="ZW39" i="2"/>
  <c r="ZV39" i="2"/>
  <c r="ZU39" i="2"/>
  <c r="ZT39" i="2"/>
  <c r="ZS39" i="2"/>
  <c r="ZR39" i="2"/>
  <c r="ZQ39" i="2"/>
  <c r="ZP39" i="2"/>
  <c r="ZO39" i="2"/>
  <c r="ZN39" i="2"/>
  <c r="ZM39" i="2"/>
  <c r="ZL39" i="2"/>
  <c r="ZK39" i="2"/>
  <c r="ZJ39" i="2"/>
  <c r="ZI39" i="2"/>
  <c r="ZH39" i="2"/>
  <c r="ZG39" i="2"/>
  <c r="ZF39" i="2"/>
  <c r="ZE39" i="2"/>
  <c r="ZD39" i="2"/>
  <c r="ZC39" i="2"/>
  <c r="ZB39" i="2"/>
  <c r="ZA39" i="2"/>
  <c r="YZ39" i="2"/>
  <c r="YY39" i="2"/>
  <c r="YX39" i="2"/>
  <c r="YW39" i="2"/>
  <c r="YV39" i="2"/>
  <c r="YU39" i="2"/>
  <c r="YT39" i="2"/>
  <c r="YS39" i="2"/>
  <c r="YR39" i="2"/>
  <c r="YQ39" i="2"/>
  <c r="YP39" i="2"/>
  <c r="YO39" i="2"/>
  <c r="YN39" i="2"/>
  <c r="YM39" i="2"/>
  <c r="YL39" i="2"/>
  <c r="YK39" i="2"/>
  <c r="YJ39" i="2"/>
  <c r="YI39" i="2"/>
  <c r="YH39" i="2"/>
  <c r="YG39" i="2"/>
  <c r="YF39" i="2"/>
  <c r="YE39" i="2"/>
  <c r="YD39" i="2"/>
  <c r="YC39" i="2"/>
  <c r="YB39" i="2"/>
  <c r="YA39" i="2"/>
  <c r="XZ39" i="2"/>
  <c r="XY39" i="2"/>
  <c r="XX39" i="2"/>
  <c r="XW39" i="2"/>
  <c r="XV39" i="2"/>
  <c r="XU39" i="2"/>
  <c r="XT39" i="2"/>
  <c r="XS39" i="2"/>
  <c r="XR39" i="2"/>
  <c r="XQ39" i="2"/>
  <c r="XP39" i="2"/>
  <c r="XO39" i="2"/>
  <c r="XN39" i="2"/>
  <c r="XM39" i="2"/>
  <c r="XL39" i="2"/>
  <c r="XK39" i="2"/>
  <c r="XJ39" i="2"/>
  <c r="XI39" i="2"/>
  <c r="XH39" i="2"/>
  <c r="XG39" i="2"/>
  <c r="XF39" i="2"/>
  <c r="XE39" i="2"/>
  <c r="XD39" i="2"/>
  <c r="XC39" i="2"/>
  <c r="XB39" i="2"/>
  <c r="XA39" i="2"/>
  <c r="WZ39" i="2"/>
  <c r="WY39" i="2"/>
  <c r="WX39" i="2"/>
  <c r="WW39" i="2"/>
  <c r="WV39" i="2"/>
  <c r="WU39" i="2"/>
  <c r="WT39" i="2"/>
  <c r="WS39" i="2"/>
  <c r="WR39" i="2"/>
  <c r="WQ39" i="2"/>
  <c r="WP39" i="2"/>
  <c r="WO39" i="2"/>
  <c r="WN39" i="2"/>
  <c r="WM39" i="2"/>
  <c r="WL39" i="2"/>
  <c r="WK39" i="2"/>
  <c r="WJ39" i="2"/>
  <c r="WI39" i="2"/>
  <c r="ADZ38" i="2"/>
  <c r="ADY38" i="2"/>
  <c r="ADX38" i="2"/>
  <c r="ADW38" i="2"/>
  <c r="ADV38" i="2"/>
  <c r="ADU38" i="2"/>
  <c r="ADT38" i="2"/>
  <c r="ADS38" i="2"/>
  <c r="ADR38" i="2"/>
  <c r="ADQ38" i="2"/>
  <c r="ADP38" i="2"/>
  <c r="ADO38" i="2"/>
  <c r="ADN38" i="2"/>
  <c r="ADM38" i="2"/>
  <c r="ADL38" i="2"/>
  <c r="ADK38" i="2"/>
  <c r="ADJ38" i="2"/>
  <c r="ADI38" i="2"/>
  <c r="ADH38" i="2"/>
  <c r="ADG38" i="2"/>
  <c r="ADF38" i="2"/>
  <c r="ADE38" i="2"/>
  <c r="ADD38" i="2"/>
  <c r="ADC38" i="2"/>
  <c r="ADB38" i="2"/>
  <c r="ADA38" i="2"/>
  <c r="ACZ38" i="2"/>
  <c r="ACY38" i="2"/>
  <c r="ACX38" i="2"/>
  <c r="ACW38" i="2"/>
  <c r="ACV38" i="2"/>
  <c r="ACU38" i="2"/>
  <c r="ACT38" i="2"/>
  <c r="ACS38" i="2"/>
  <c r="ACR38" i="2"/>
  <c r="ACQ38" i="2"/>
  <c r="ACP38" i="2"/>
  <c r="ACO38" i="2"/>
  <c r="ACN38" i="2"/>
  <c r="ACM38" i="2"/>
  <c r="ACL38" i="2"/>
  <c r="ACK38" i="2"/>
  <c r="ACJ38" i="2"/>
  <c r="ACI38" i="2"/>
  <c r="ACH38" i="2"/>
  <c r="ACG38" i="2"/>
  <c r="ACF38" i="2"/>
  <c r="ACE38" i="2"/>
  <c r="ACD38" i="2"/>
  <c r="ACC38" i="2"/>
  <c r="ACB38" i="2"/>
  <c r="ACA38" i="2"/>
  <c r="ABZ38" i="2"/>
  <c r="ABY38" i="2"/>
  <c r="ABX38" i="2"/>
  <c r="ABW38" i="2"/>
  <c r="ABV38" i="2"/>
  <c r="ABU38" i="2"/>
  <c r="ABT38" i="2"/>
  <c r="ABS38" i="2"/>
  <c r="ABR38" i="2"/>
  <c r="ABQ38" i="2"/>
  <c r="ABP38" i="2"/>
  <c r="ABO38" i="2"/>
  <c r="ABN38" i="2"/>
  <c r="ABM38" i="2"/>
  <c r="ABL38" i="2"/>
  <c r="ABK38" i="2"/>
  <c r="ABJ38" i="2"/>
  <c r="ABI38" i="2"/>
  <c r="ABH38" i="2"/>
  <c r="ABG38" i="2"/>
  <c r="ABF38" i="2"/>
  <c r="ABE38" i="2"/>
  <c r="ABD38" i="2"/>
  <c r="ABC38" i="2"/>
  <c r="ABB38" i="2"/>
  <c r="ABA38" i="2"/>
  <c r="AAZ38" i="2"/>
  <c r="AAY38" i="2"/>
  <c r="AAX38" i="2"/>
  <c r="AAW38" i="2"/>
  <c r="AAV38" i="2"/>
  <c r="AAU38" i="2"/>
  <c r="AAT38" i="2"/>
  <c r="AAS38" i="2"/>
  <c r="AAR38" i="2"/>
  <c r="AAQ38" i="2"/>
  <c r="AAP38" i="2"/>
  <c r="AAO38" i="2"/>
  <c r="AAN38" i="2"/>
  <c r="AAM38" i="2"/>
  <c r="AAL38" i="2"/>
  <c r="AAK38" i="2"/>
  <c r="AAJ38" i="2"/>
  <c r="AAI38" i="2"/>
  <c r="AAH38" i="2"/>
  <c r="AAG38" i="2"/>
  <c r="AAF38" i="2"/>
  <c r="AAE38" i="2"/>
  <c r="AAD38" i="2"/>
  <c r="AAC38" i="2"/>
  <c r="AAB38" i="2"/>
  <c r="AAA38" i="2"/>
  <c r="ZZ38" i="2"/>
  <c r="ZY38" i="2"/>
  <c r="ZX38" i="2"/>
  <c r="ZW38" i="2"/>
  <c r="ZV38" i="2"/>
  <c r="ZU38" i="2"/>
  <c r="ZT38" i="2"/>
  <c r="ZS38" i="2"/>
  <c r="ZR38" i="2"/>
  <c r="ZQ38" i="2"/>
  <c r="ZP38" i="2"/>
  <c r="ZO38" i="2"/>
  <c r="ZN38" i="2"/>
  <c r="ZM38" i="2"/>
  <c r="ZL38" i="2"/>
  <c r="ZK38" i="2"/>
  <c r="ZJ38" i="2"/>
  <c r="ZI38" i="2"/>
  <c r="ZH38" i="2"/>
  <c r="ZG38" i="2"/>
  <c r="ZF38" i="2"/>
  <c r="ZE38" i="2"/>
  <c r="ZD38" i="2"/>
  <c r="ZC38" i="2"/>
  <c r="ZB38" i="2"/>
  <c r="ZA38" i="2"/>
  <c r="YZ38" i="2"/>
  <c r="YY38" i="2"/>
  <c r="YX38" i="2"/>
  <c r="YW38" i="2"/>
  <c r="YV38" i="2"/>
  <c r="YU38" i="2"/>
  <c r="YT38" i="2"/>
  <c r="YS38" i="2"/>
  <c r="YR38" i="2"/>
  <c r="YQ38" i="2"/>
  <c r="YP38" i="2"/>
  <c r="YO38" i="2"/>
  <c r="YN38" i="2"/>
  <c r="YM38" i="2"/>
  <c r="YL38" i="2"/>
  <c r="YK38" i="2"/>
  <c r="YJ38" i="2"/>
  <c r="YI38" i="2"/>
  <c r="YH38" i="2"/>
  <c r="YG38" i="2"/>
  <c r="YF38" i="2"/>
  <c r="YE38" i="2"/>
  <c r="YD38" i="2"/>
  <c r="YC38" i="2"/>
  <c r="YB38" i="2"/>
  <c r="YA38" i="2"/>
  <c r="XZ38" i="2"/>
  <c r="XY38" i="2"/>
  <c r="XX38" i="2"/>
  <c r="XW38" i="2"/>
  <c r="XV38" i="2"/>
  <c r="XU38" i="2"/>
  <c r="XT38" i="2"/>
  <c r="XS38" i="2"/>
  <c r="XR38" i="2"/>
  <c r="XQ38" i="2"/>
  <c r="XP38" i="2"/>
  <c r="XO38" i="2"/>
  <c r="XN38" i="2"/>
  <c r="XM38" i="2"/>
  <c r="XL38" i="2"/>
  <c r="XK38" i="2"/>
  <c r="XJ38" i="2"/>
  <c r="XI38" i="2"/>
  <c r="XH38" i="2"/>
  <c r="XG38" i="2"/>
  <c r="XF38" i="2"/>
  <c r="XE38" i="2"/>
  <c r="XD38" i="2"/>
  <c r="XC38" i="2"/>
  <c r="XB38" i="2"/>
  <c r="XA38" i="2"/>
  <c r="WZ38" i="2"/>
  <c r="WY38" i="2"/>
  <c r="WX38" i="2"/>
  <c r="WW38" i="2"/>
  <c r="WV38" i="2"/>
  <c r="WU38" i="2"/>
  <c r="WT38" i="2"/>
  <c r="WS38" i="2"/>
  <c r="WR38" i="2"/>
  <c r="WQ38" i="2"/>
  <c r="WP38" i="2"/>
  <c r="WO38" i="2"/>
  <c r="WN38" i="2"/>
  <c r="WM38" i="2"/>
  <c r="WL38" i="2"/>
  <c r="WK38" i="2"/>
  <c r="WJ38" i="2"/>
  <c r="WI38" i="2"/>
  <c r="ADZ37" i="2"/>
  <c r="ADY37" i="2"/>
  <c r="ADX37" i="2"/>
  <c r="ADW37" i="2"/>
  <c r="ADV37" i="2"/>
  <c r="ADU37" i="2"/>
  <c r="ADT37" i="2"/>
  <c r="ADS37" i="2"/>
  <c r="ADR37" i="2"/>
  <c r="ADQ37" i="2"/>
  <c r="ADP37" i="2"/>
  <c r="ADO37" i="2"/>
  <c r="ADN37" i="2"/>
  <c r="ADM37" i="2"/>
  <c r="ADL37" i="2"/>
  <c r="ADK37" i="2"/>
  <c r="ADJ37" i="2"/>
  <c r="ADI37" i="2"/>
  <c r="ADH37" i="2"/>
  <c r="ADG37" i="2"/>
  <c r="ADF37" i="2"/>
  <c r="ADE37" i="2"/>
  <c r="ADD37" i="2"/>
  <c r="ADC37" i="2"/>
  <c r="ADB37" i="2"/>
  <c r="ADA37" i="2"/>
  <c r="ACZ37" i="2"/>
  <c r="ACY37" i="2"/>
  <c r="ACX37" i="2"/>
  <c r="ACW37" i="2"/>
  <c r="ACV37" i="2"/>
  <c r="ACU37" i="2"/>
  <c r="ACT37" i="2"/>
  <c r="ACS37" i="2"/>
  <c r="ACR37" i="2"/>
  <c r="ACQ37" i="2"/>
  <c r="ACP37" i="2"/>
  <c r="ACO37" i="2"/>
  <c r="ACN37" i="2"/>
  <c r="ACM37" i="2"/>
  <c r="ACL37" i="2"/>
  <c r="ACK37" i="2"/>
  <c r="ACJ37" i="2"/>
  <c r="ACI37" i="2"/>
  <c r="ACH37" i="2"/>
  <c r="ACG37" i="2"/>
  <c r="ACF37" i="2"/>
  <c r="ACE37" i="2"/>
  <c r="ACD37" i="2"/>
  <c r="ACC37" i="2"/>
  <c r="ACB37" i="2"/>
  <c r="ACA37" i="2"/>
  <c r="ABZ37" i="2"/>
  <c r="ABY37" i="2"/>
  <c r="ABX37" i="2"/>
  <c r="ABW37" i="2"/>
  <c r="ABV37" i="2"/>
  <c r="ABU37" i="2"/>
  <c r="ABT37" i="2"/>
  <c r="ABS37" i="2"/>
  <c r="ABR37" i="2"/>
  <c r="ABQ37" i="2"/>
  <c r="ABP37" i="2"/>
  <c r="ABO37" i="2"/>
  <c r="ABN37" i="2"/>
  <c r="ABM37" i="2"/>
  <c r="ABL37" i="2"/>
  <c r="ABK37" i="2"/>
  <c r="ABJ37" i="2"/>
  <c r="ABI37" i="2"/>
  <c r="ABH37" i="2"/>
  <c r="ABG37" i="2"/>
  <c r="ABF37" i="2"/>
  <c r="ABE37" i="2"/>
  <c r="ABD37" i="2"/>
  <c r="ABC37" i="2"/>
  <c r="ABB37" i="2"/>
  <c r="ABA37" i="2"/>
  <c r="AAZ37" i="2"/>
  <c r="AAY37" i="2"/>
  <c r="AAX37" i="2"/>
  <c r="AAW37" i="2"/>
  <c r="AAV37" i="2"/>
  <c r="AAU37" i="2"/>
  <c r="AAT37" i="2"/>
  <c r="AAS37" i="2"/>
  <c r="AAR37" i="2"/>
  <c r="AAQ37" i="2"/>
  <c r="AAP37" i="2"/>
  <c r="AAO37" i="2"/>
  <c r="AAN37" i="2"/>
  <c r="AAM37" i="2"/>
  <c r="AAL37" i="2"/>
  <c r="AAK37" i="2"/>
  <c r="AAJ37" i="2"/>
  <c r="AAI37" i="2"/>
  <c r="AAH37" i="2"/>
  <c r="AAG37" i="2"/>
  <c r="AAF37" i="2"/>
  <c r="AAE37" i="2"/>
  <c r="AAD37" i="2"/>
  <c r="AAC37" i="2"/>
  <c r="AAB37" i="2"/>
  <c r="AAA37" i="2"/>
  <c r="ZZ37" i="2"/>
  <c r="ZY37" i="2"/>
  <c r="ZX37" i="2"/>
  <c r="ZW37" i="2"/>
  <c r="ZV37" i="2"/>
  <c r="ZU37" i="2"/>
  <c r="ZT37" i="2"/>
  <c r="ZS37" i="2"/>
  <c r="ZR37" i="2"/>
  <c r="ZQ37" i="2"/>
  <c r="ZP37" i="2"/>
  <c r="ZO37" i="2"/>
  <c r="ZN37" i="2"/>
  <c r="ZM37" i="2"/>
  <c r="ZL37" i="2"/>
  <c r="ZK37" i="2"/>
  <c r="ZJ37" i="2"/>
  <c r="ZI37" i="2"/>
  <c r="ZH37" i="2"/>
  <c r="ZG37" i="2"/>
  <c r="ZF37" i="2"/>
  <c r="ZE37" i="2"/>
  <c r="ZD37" i="2"/>
  <c r="ZC37" i="2"/>
  <c r="ZB37" i="2"/>
  <c r="ZA37" i="2"/>
  <c r="YZ37" i="2"/>
  <c r="YY37" i="2"/>
  <c r="YX37" i="2"/>
  <c r="YW37" i="2"/>
  <c r="YV37" i="2"/>
  <c r="YU37" i="2"/>
  <c r="YT37" i="2"/>
  <c r="YS37" i="2"/>
  <c r="YR37" i="2"/>
  <c r="YQ37" i="2"/>
  <c r="YP37" i="2"/>
  <c r="YO37" i="2"/>
  <c r="YN37" i="2"/>
  <c r="YM37" i="2"/>
  <c r="YL37" i="2"/>
  <c r="YK37" i="2"/>
  <c r="YJ37" i="2"/>
  <c r="YI37" i="2"/>
  <c r="YH37" i="2"/>
  <c r="YG37" i="2"/>
  <c r="YF37" i="2"/>
  <c r="YE37" i="2"/>
  <c r="YD37" i="2"/>
  <c r="YC37" i="2"/>
  <c r="YB37" i="2"/>
  <c r="YA37" i="2"/>
  <c r="XZ37" i="2"/>
  <c r="XY37" i="2"/>
  <c r="XX37" i="2"/>
  <c r="XW37" i="2"/>
  <c r="XV37" i="2"/>
  <c r="XU37" i="2"/>
  <c r="XT37" i="2"/>
  <c r="XS37" i="2"/>
  <c r="XR37" i="2"/>
  <c r="XQ37" i="2"/>
  <c r="XP37" i="2"/>
  <c r="XO37" i="2"/>
  <c r="XN37" i="2"/>
  <c r="XM37" i="2"/>
  <c r="XL37" i="2"/>
  <c r="XK37" i="2"/>
  <c r="XJ37" i="2"/>
  <c r="XI37" i="2"/>
  <c r="XH37" i="2"/>
  <c r="XG37" i="2"/>
  <c r="XF37" i="2"/>
  <c r="XE37" i="2"/>
  <c r="XD37" i="2"/>
  <c r="XC37" i="2"/>
  <c r="XB37" i="2"/>
  <c r="XA37" i="2"/>
  <c r="WZ37" i="2"/>
  <c r="WY37" i="2"/>
  <c r="WX37" i="2"/>
  <c r="WW37" i="2"/>
  <c r="WV37" i="2"/>
  <c r="WU37" i="2"/>
  <c r="WT37" i="2"/>
  <c r="WS37" i="2"/>
  <c r="WR37" i="2"/>
  <c r="WQ37" i="2"/>
  <c r="WP37" i="2"/>
  <c r="WO37" i="2"/>
  <c r="WN37" i="2"/>
  <c r="WM37" i="2"/>
  <c r="WL37" i="2"/>
  <c r="WK37" i="2"/>
  <c r="WJ37" i="2"/>
  <c r="WI37" i="2"/>
  <c r="ADZ36" i="2"/>
  <c r="ADY36" i="2"/>
  <c r="ADX36" i="2"/>
  <c r="ADW36" i="2"/>
  <c r="ADV36" i="2"/>
  <c r="ADU36" i="2"/>
  <c r="ADT36" i="2"/>
  <c r="ADS36" i="2"/>
  <c r="ADR36" i="2"/>
  <c r="ADQ36" i="2"/>
  <c r="ADP36" i="2"/>
  <c r="ADO36" i="2"/>
  <c r="ADN36" i="2"/>
  <c r="ADM36" i="2"/>
  <c r="ADL36" i="2"/>
  <c r="ADK36" i="2"/>
  <c r="ADJ36" i="2"/>
  <c r="ADI36" i="2"/>
  <c r="ADH36" i="2"/>
  <c r="ADG36" i="2"/>
  <c r="ADF36" i="2"/>
  <c r="ADE36" i="2"/>
  <c r="ADD36" i="2"/>
  <c r="ADC36" i="2"/>
  <c r="ADB36" i="2"/>
  <c r="ADA36" i="2"/>
  <c r="ACZ36" i="2"/>
  <c r="ACY36" i="2"/>
  <c r="ACX36" i="2"/>
  <c r="ACW36" i="2"/>
  <c r="ACV36" i="2"/>
  <c r="ACU36" i="2"/>
  <c r="ACT36" i="2"/>
  <c r="ACS36" i="2"/>
  <c r="ACR36" i="2"/>
  <c r="ACQ36" i="2"/>
  <c r="ACP36" i="2"/>
  <c r="ACO36" i="2"/>
  <c r="ACN36" i="2"/>
  <c r="ACM36" i="2"/>
  <c r="ACL36" i="2"/>
  <c r="ACK36" i="2"/>
  <c r="ACJ36" i="2"/>
  <c r="ACI36" i="2"/>
  <c r="ACH36" i="2"/>
  <c r="ACG36" i="2"/>
  <c r="ACF36" i="2"/>
  <c r="ACE36" i="2"/>
  <c r="ACD36" i="2"/>
  <c r="ACC36" i="2"/>
  <c r="ACB36" i="2"/>
  <c r="ACA36" i="2"/>
  <c r="ABZ36" i="2"/>
  <c r="ABY36" i="2"/>
  <c r="ABX36" i="2"/>
  <c r="ABW36" i="2"/>
  <c r="ABV36" i="2"/>
  <c r="ABU36" i="2"/>
  <c r="ABT36" i="2"/>
  <c r="ABS36" i="2"/>
  <c r="ABR36" i="2"/>
  <c r="ABQ36" i="2"/>
  <c r="ABP36" i="2"/>
  <c r="ABO36" i="2"/>
  <c r="ABN36" i="2"/>
  <c r="ABM36" i="2"/>
  <c r="ABL36" i="2"/>
  <c r="ABK36" i="2"/>
  <c r="ABJ36" i="2"/>
  <c r="ABI36" i="2"/>
  <c r="ABH36" i="2"/>
  <c r="ABG36" i="2"/>
  <c r="ABF36" i="2"/>
  <c r="ABE36" i="2"/>
  <c r="ABD36" i="2"/>
  <c r="ABC36" i="2"/>
  <c r="ABB36" i="2"/>
  <c r="ABA36" i="2"/>
  <c r="AAZ36" i="2"/>
  <c r="AAY36" i="2"/>
  <c r="AAX36" i="2"/>
  <c r="AAW36" i="2"/>
  <c r="AAV36" i="2"/>
  <c r="AAU36" i="2"/>
  <c r="AAT36" i="2"/>
  <c r="AAS36" i="2"/>
  <c r="AAR36" i="2"/>
  <c r="AAQ36" i="2"/>
  <c r="AAP36" i="2"/>
  <c r="AAO36" i="2"/>
  <c r="AAN36" i="2"/>
  <c r="AAM36" i="2"/>
  <c r="AAL36" i="2"/>
  <c r="AAK36" i="2"/>
  <c r="AAJ36" i="2"/>
  <c r="AAI36" i="2"/>
  <c r="AAH36" i="2"/>
  <c r="AAG36" i="2"/>
  <c r="AAF36" i="2"/>
  <c r="AAE36" i="2"/>
  <c r="AAD36" i="2"/>
  <c r="AAC36" i="2"/>
  <c r="AAB36" i="2"/>
  <c r="AAA36" i="2"/>
  <c r="ZZ36" i="2"/>
  <c r="ZY36" i="2"/>
  <c r="ZX36" i="2"/>
  <c r="ZW36" i="2"/>
  <c r="ZV36" i="2"/>
  <c r="ZU36" i="2"/>
  <c r="ZT36" i="2"/>
  <c r="ZS36" i="2"/>
  <c r="ZR36" i="2"/>
  <c r="ZQ36" i="2"/>
  <c r="ZP36" i="2"/>
  <c r="ZO36" i="2"/>
  <c r="ZN36" i="2"/>
  <c r="ZM36" i="2"/>
  <c r="ZL36" i="2"/>
  <c r="ZK36" i="2"/>
  <c r="ZJ36" i="2"/>
  <c r="ZI36" i="2"/>
  <c r="ZH36" i="2"/>
  <c r="ZG36" i="2"/>
  <c r="ZF36" i="2"/>
  <c r="ZE36" i="2"/>
  <c r="ZD36" i="2"/>
  <c r="ZC36" i="2"/>
  <c r="ZB36" i="2"/>
  <c r="ZA36" i="2"/>
  <c r="YZ36" i="2"/>
  <c r="YY36" i="2"/>
  <c r="YX36" i="2"/>
  <c r="YW36" i="2"/>
  <c r="YV36" i="2"/>
  <c r="YU36" i="2"/>
  <c r="YT36" i="2"/>
  <c r="YS36" i="2"/>
  <c r="YR36" i="2"/>
  <c r="YQ36" i="2"/>
  <c r="YP36" i="2"/>
  <c r="YO36" i="2"/>
  <c r="YN36" i="2"/>
  <c r="YM36" i="2"/>
  <c r="YL36" i="2"/>
  <c r="YK36" i="2"/>
  <c r="YJ36" i="2"/>
  <c r="YI36" i="2"/>
  <c r="YH36" i="2"/>
  <c r="YG36" i="2"/>
  <c r="YF36" i="2"/>
  <c r="YE36" i="2"/>
  <c r="YD36" i="2"/>
  <c r="YC36" i="2"/>
  <c r="YB36" i="2"/>
  <c r="YA36" i="2"/>
  <c r="XZ36" i="2"/>
  <c r="XY36" i="2"/>
  <c r="XX36" i="2"/>
  <c r="XW36" i="2"/>
  <c r="XV36" i="2"/>
  <c r="XU36" i="2"/>
  <c r="XT36" i="2"/>
  <c r="XS36" i="2"/>
  <c r="XR36" i="2"/>
  <c r="XQ36" i="2"/>
  <c r="XP36" i="2"/>
  <c r="XO36" i="2"/>
  <c r="XN36" i="2"/>
  <c r="XM36" i="2"/>
  <c r="XL36" i="2"/>
  <c r="XK36" i="2"/>
  <c r="XJ36" i="2"/>
  <c r="XI36" i="2"/>
  <c r="XH36" i="2"/>
  <c r="XG36" i="2"/>
  <c r="XF36" i="2"/>
  <c r="XE36" i="2"/>
  <c r="XD36" i="2"/>
  <c r="XC36" i="2"/>
  <c r="XB36" i="2"/>
  <c r="XA36" i="2"/>
  <c r="WZ36" i="2"/>
  <c r="WY36" i="2"/>
  <c r="WX36" i="2"/>
  <c r="WW36" i="2"/>
  <c r="WV36" i="2"/>
  <c r="WU36" i="2"/>
  <c r="WT36" i="2"/>
  <c r="WS36" i="2"/>
  <c r="WR36" i="2"/>
  <c r="WQ36" i="2"/>
  <c r="WP36" i="2"/>
  <c r="WO36" i="2"/>
  <c r="WN36" i="2"/>
  <c r="WM36" i="2"/>
  <c r="WL36" i="2"/>
  <c r="WK36" i="2"/>
  <c r="WJ36" i="2"/>
  <c r="WI36" i="2"/>
  <c r="ADZ35" i="2"/>
  <c r="ADY35" i="2"/>
  <c r="ADX35" i="2"/>
  <c r="ADW35" i="2"/>
  <c r="ADV35" i="2"/>
  <c r="ADU35" i="2"/>
  <c r="ADT35" i="2"/>
  <c r="ADS35" i="2"/>
  <c r="ADR35" i="2"/>
  <c r="ADQ35" i="2"/>
  <c r="ADP35" i="2"/>
  <c r="ADO35" i="2"/>
  <c r="ADN35" i="2"/>
  <c r="ADM35" i="2"/>
  <c r="ADL35" i="2"/>
  <c r="ADK35" i="2"/>
  <c r="ADJ35" i="2"/>
  <c r="ADI35" i="2"/>
  <c r="ADH35" i="2"/>
  <c r="ADG35" i="2"/>
  <c r="ADF35" i="2"/>
  <c r="ADE35" i="2"/>
  <c r="ADD35" i="2"/>
  <c r="ADC35" i="2"/>
  <c r="ADB35" i="2"/>
  <c r="ADA35" i="2"/>
  <c r="ACZ35" i="2"/>
  <c r="ACY35" i="2"/>
  <c r="ACX35" i="2"/>
  <c r="ACW35" i="2"/>
  <c r="ACV35" i="2"/>
  <c r="ACU35" i="2"/>
  <c r="ACT35" i="2"/>
  <c r="ACS35" i="2"/>
  <c r="ACR35" i="2"/>
  <c r="ACQ35" i="2"/>
  <c r="ACP35" i="2"/>
  <c r="ACO35" i="2"/>
  <c r="ACN35" i="2"/>
  <c r="ACM35" i="2"/>
  <c r="ACL35" i="2"/>
  <c r="ACK35" i="2"/>
  <c r="ACJ35" i="2"/>
  <c r="ACI35" i="2"/>
  <c r="ACH35" i="2"/>
  <c r="ACG35" i="2"/>
  <c r="ACF35" i="2"/>
  <c r="ACE35" i="2"/>
  <c r="ACD35" i="2"/>
  <c r="ACC35" i="2"/>
  <c r="ACB35" i="2"/>
  <c r="ACA35" i="2"/>
  <c r="ABZ35" i="2"/>
  <c r="ABY35" i="2"/>
  <c r="ABX35" i="2"/>
  <c r="ABW35" i="2"/>
  <c r="ABV35" i="2"/>
  <c r="ABU35" i="2"/>
  <c r="ABT35" i="2"/>
  <c r="ABS35" i="2"/>
  <c r="ABR35" i="2"/>
  <c r="ABQ35" i="2"/>
  <c r="ABP35" i="2"/>
  <c r="ABO35" i="2"/>
  <c r="ABN35" i="2"/>
  <c r="ABM35" i="2"/>
  <c r="ABL35" i="2"/>
  <c r="ABK35" i="2"/>
  <c r="ABJ35" i="2"/>
  <c r="ABI35" i="2"/>
  <c r="ABH35" i="2"/>
  <c r="ABG35" i="2"/>
  <c r="ABF35" i="2"/>
  <c r="ABE35" i="2"/>
  <c r="ABD35" i="2"/>
  <c r="ABC35" i="2"/>
  <c r="ABB35" i="2"/>
  <c r="ABA35" i="2"/>
  <c r="AAZ35" i="2"/>
  <c r="AAY35" i="2"/>
  <c r="AAX35" i="2"/>
  <c r="AAW35" i="2"/>
  <c r="AAV35" i="2"/>
  <c r="AAU35" i="2"/>
  <c r="AAT35" i="2"/>
  <c r="AAS35" i="2"/>
  <c r="AAR35" i="2"/>
  <c r="AAQ35" i="2"/>
  <c r="AAP35" i="2"/>
  <c r="AAO35" i="2"/>
  <c r="AAN35" i="2"/>
  <c r="AAM35" i="2"/>
  <c r="AAL35" i="2"/>
  <c r="AAK35" i="2"/>
  <c r="AAJ35" i="2"/>
  <c r="AAI35" i="2"/>
  <c r="AAH35" i="2"/>
  <c r="AAG35" i="2"/>
  <c r="AAF35" i="2"/>
  <c r="AAE35" i="2"/>
  <c r="AAD35" i="2"/>
  <c r="AAC35" i="2"/>
  <c r="AAB35" i="2"/>
  <c r="AAA35" i="2"/>
  <c r="ZZ35" i="2"/>
  <c r="ZY35" i="2"/>
  <c r="ZX35" i="2"/>
  <c r="ZW35" i="2"/>
  <c r="ZV35" i="2"/>
  <c r="ZU35" i="2"/>
  <c r="ZT35" i="2"/>
  <c r="ZS35" i="2"/>
  <c r="ZR35" i="2"/>
  <c r="ZQ35" i="2"/>
  <c r="ZP35" i="2"/>
  <c r="ZO35" i="2"/>
  <c r="ZN35" i="2"/>
  <c r="ZM35" i="2"/>
  <c r="ZL35" i="2"/>
  <c r="ZK35" i="2"/>
  <c r="ZJ35" i="2"/>
  <c r="ZI35" i="2"/>
  <c r="ZH35" i="2"/>
  <c r="ZG35" i="2"/>
  <c r="ZF35" i="2"/>
  <c r="ZE35" i="2"/>
  <c r="ZD35" i="2"/>
  <c r="ZC35" i="2"/>
  <c r="ZB35" i="2"/>
  <c r="ZA35" i="2"/>
  <c r="YZ35" i="2"/>
  <c r="YY35" i="2"/>
  <c r="YX35" i="2"/>
  <c r="YW35" i="2"/>
  <c r="YV35" i="2"/>
  <c r="YU35" i="2"/>
  <c r="YT35" i="2"/>
  <c r="YS35" i="2"/>
  <c r="YR35" i="2"/>
  <c r="YQ35" i="2"/>
  <c r="YP35" i="2"/>
  <c r="YO35" i="2"/>
  <c r="YN35" i="2"/>
  <c r="YM35" i="2"/>
  <c r="YL35" i="2"/>
  <c r="YK35" i="2"/>
  <c r="YJ35" i="2"/>
  <c r="YI35" i="2"/>
  <c r="YH35" i="2"/>
  <c r="YG35" i="2"/>
  <c r="YF35" i="2"/>
  <c r="YE35" i="2"/>
  <c r="YD35" i="2"/>
  <c r="YC35" i="2"/>
  <c r="YB35" i="2"/>
  <c r="YA35" i="2"/>
  <c r="XZ35" i="2"/>
  <c r="XY35" i="2"/>
  <c r="XX35" i="2"/>
  <c r="XW35" i="2"/>
  <c r="XV35" i="2"/>
  <c r="XU35" i="2"/>
  <c r="XT35" i="2"/>
  <c r="XS35" i="2"/>
  <c r="XR35" i="2"/>
  <c r="XQ35" i="2"/>
  <c r="XP35" i="2"/>
  <c r="XO35" i="2"/>
  <c r="XN35" i="2"/>
  <c r="XM35" i="2"/>
  <c r="XL35" i="2"/>
  <c r="XK35" i="2"/>
  <c r="XJ35" i="2"/>
  <c r="XI35" i="2"/>
  <c r="XH35" i="2"/>
  <c r="XG35" i="2"/>
  <c r="XF35" i="2"/>
  <c r="XE35" i="2"/>
  <c r="XD35" i="2"/>
  <c r="XC35" i="2"/>
  <c r="XB35" i="2"/>
  <c r="XA35" i="2"/>
  <c r="WZ35" i="2"/>
  <c r="WY35" i="2"/>
  <c r="WX35" i="2"/>
  <c r="WW35" i="2"/>
  <c r="WV35" i="2"/>
  <c r="WU35" i="2"/>
  <c r="WT35" i="2"/>
  <c r="WS35" i="2"/>
  <c r="WR35" i="2"/>
  <c r="WQ35" i="2"/>
  <c r="WP35" i="2"/>
  <c r="WO35" i="2"/>
  <c r="WN35" i="2"/>
  <c r="WM35" i="2"/>
  <c r="WL35" i="2"/>
  <c r="WK35" i="2"/>
  <c r="WJ35" i="2"/>
  <c r="WI35" i="2"/>
  <c r="ADZ33" i="2"/>
  <c r="ADY33" i="2"/>
  <c r="ADX33" i="2"/>
  <c r="ADW33" i="2"/>
  <c r="ADV33" i="2"/>
  <c r="ADU33" i="2"/>
  <c r="ADT33" i="2"/>
  <c r="ADS33" i="2"/>
  <c r="ADR33" i="2"/>
  <c r="ADQ33" i="2"/>
  <c r="ADP33" i="2"/>
  <c r="ADO33" i="2"/>
  <c r="ADN33" i="2"/>
  <c r="ADM33" i="2"/>
  <c r="ADL33" i="2"/>
  <c r="ADK33" i="2"/>
  <c r="ADJ33" i="2"/>
  <c r="ADI33" i="2"/>
  <c r="ADH33" i="2"/>
  <c r="ADG33" i="2"/>
  <c r="ADF33" i="2"/>
  <c r="ADE33" i="2"/>
  <c r="ADD33" i="2"/>
  <c r="ADC33" i="2"/>
  <c r="ADB33" i="2"/>
  <c r="ADA33" i="2"/>
  <c r="ACZ33" i="2"/>
  <c r="ACY33" i="2"/>
  <c r="ACX33" i="2"/>
  <c r="ACW33" i="2"/>
  <c r="ACV33" i="2"/>
  <c r="ACU33" i="2"/>
  <c r="ACT33" i="2"/>
  <c r="ACS33" i="2"/>
  <c r="ACR33" i="2"/>
  <c r="ACQ33" i="2"/>
  <c r="ACP33" i="2"/>
  <c r="ACO33" i="2"/>
  <c r="ACN33" i="2"/>
  <c r="ACM33" i="2"/>
  <c r="ACL33" i="2"/>
  <c r="ACK33" i="2"/>
  <c r="ACJ33" i="2"/>
  <c r="ACI33" i="2"/>
  <c r="ACH33" i="2"/>
  <c r="ACG33" i="2"/>
  <c r="ACF33" i="2"/>
  <c r="ACE33" i="2"/>
  <c r="ACD33" i="2"/>
  <c r="ACC33" i="2"/>
  <c r="ACB33" i="2"/>
  <c r="ACA33" i="2"/>
  <c r="ABZ33" i="2"/>
  <c r="ABY33" i="2"/>
  <c r="ABX33" i="2"/>
  <c r="ABW33" i="2"/>
  <c r="ABV33" i="2"/>
  <c r="ABU33" i="2"/>
  <c r="ABT33" i="2"/>
  <c r="ABS33" i="2"/>
  <c r="ABR33" i="2"/>
  <c r="ABQ33" i="2"/>
  <c r="ABP33" i="2"/>
  <c r="ABO33" i="2"/>
  <c r="ABN33" i="2"/>
  <c r="ABM33" i="2"/>
  <c r="ABL33" i="2"/>
  <c r="ABK33" i="2"/>
  <c r="ABJ33" i="2"/>
  <c r="ABI33" i="2"/>
  <c r="ABH33" i="2"/>
  <c r="ABG33" i="2"/>
  <c r="ABF33" i="2"/>
  <c r="ABE33" i="2"/>
  <c r="ABD33" i="2"/>
  <c r="ABC33" i="2"/>
  <c r="ABB33" i="2"/>
  <c r="ABA33" i="2"/>
  <c r="AAZ33" i="2"/>
  <c r="AAY33" i="2"/>
  <c r="AAX33" i="2"/>
  <c r="AAW33" i="2"/>
  <c r="AAV33" i="2"/>
  <c r="AAU33" i="2"/>
  <c r="AAT33" i="2"/>
  <c r="AAS33" i="2"/>
  <c r="AAR33" i="2"/>
  <c r="AAQ33" i="2"/>
  <c r="AAP33" i="2"/>
  <c r="AAO33" i="2"/>
  <c r="AAN33" i="2"/>
  <c r="AAM33" i="2"/>
  <c r="AAL33" i="2"/>
  <c r="AAK33" i="2"/>
  <c r="AAJ33" i="2"/>
  <c r="AAI33" i="2"/>
  <c r="AAH33" i="2"/>
  <c r="AAG33" i="2"/>
  <c r="AAF33" i="2"/>
  <c r="AAE33" i="2"/>
  <c r="AAD33" i="2"/>
  <c r="AAC33" i="2"/>
  <c r="AAB33" i="2"/>
  <c r="AAA33" i="2"/>
  <c r="ZZ33" i="2"/>
  <c r="ZY33" i="2"/>
  <c r="ZX33" i="2"/>
  <c r="ZW33" i="2"/>
  <c r="ZV33" i="2"/>
  <c r="ZU33" i="2"/>
  <c r="ZT33" i="2"/>
  <c r="ZS33" i="2"/>
  <c r="ZR33" i="2"/>
  <c r="ZQ33" i="2"/>
  <c r="ZP33" i="2"/>
  <c r="ZO33" i="2"/>
  <c r="ZN33" i="2"/>
  <c r="ZM33" i="2"/>
  <c r="ZL33" i="2"/>
  <c r="ZK33" i="2"/>
  <c r="ZJ33" i="2"/>
  <c r="ZI33" i="2"/>
  <c r="ZH33" i="2"/>
  <c r="ZG33" i="2"/>
  <c r="ZF33" i="2"/>
  <c r="ZE33" i="2"/>
  <c r="ZD33" i="2"/>
  <c r="ZC33" i="2"/>
  <c r="ZB33" i="2"/>
  <c r="ZA33" i="2"/>
  <c r="YZ33" i="2"/>
  <c r="YY33" i="2"/>
  <c r="YX33" i="2"/>
  <c r="YW33" i="2"/>
  <c r="YV33" i="2"/>
  <c r="YU33" i="2"/>
  <c r="YT33" i="2"/>
  <c r="YS33" i="2"/>
  <c r="YR33" i="2"/>
  <c r="YQ33" i="2"/>
  <c r="YP33" i="2"/>
  <c r="YO33" i="2"/>
  <c r="YN33" i="2"/>
  <c r="YM33" i="2"/>
  <c r="YL33" i="2"/>
  <c r="YK33" i="2"/>
  <c r="YJ33" i="2"/>
  <c r="YI33" i="2"/>
  <c r="YH33" i="2"/>
  <c r="YG33" i="2"/>
  <c r="YF33" i="2"/>
  <c r="YE33" i="2"/>
  <c r="YD33" i="2"/>
  <c r="YC33" i="2"/>
  <c r="YB33" i="2"/>
  <c r="YA33" i="2"/>
  <c r="XZ33" i="2"/>
  <c r="XY33" i="2"/>
  <c r="XX33" i="2"/>
  <c r="XW33" i="2"/>
  <c r="XV33" i="2"/>
  <c r="XU33" i="2"/>
  <c r="XT33" i="2"/>
  <c r="XS33" i="2"/>
  <c r="XR33" i="2"/>
  <c r="XQ33" i="2"/>
  <c r="XP33" i="2"/>
  <c r="XO33" i="2"/>
  <c r="XN33" i="2"/>
  <c r="XM33" i="2"/>
  <c r="XL33" i="2"/>
  <c r="XK33" i="2"/>
  <c r="XJ33" i="2"/>
  <c r="XI33" i="2"/>
  <c r="XH33" i="2"/>
  <c r="XG33" i="2"/>
  <c r="XF33" i="2"/>
  <c r="XE33" i="2"/>
  <c r="XD33" i="2"/>
  <c r="XC33" i="2"/>
  <c r="XB33" i="2"/>
  <c r="XA33" i="2"/>
  <c r="WZ33" i="2"/>
  <c r="WY33" i="2"/>
  <c r="WX33" i="2"/>
  <c r="WW33" i="2"/>
  <c r="WV33" i="2"/>
  <c r="WU33" i="2"/>
  <c r="WT33" i="2"/>
  <c r="WS33" i="2"/>
  <c r="WR33" i="2"/>
  <c r="WQ33" i="2"/>
  <c r="WP33" i="2"/>
  <c r="WO33" i="2"/>
  <c r="WN33" i="2"/>
  <c r="WM33" i="2"/>
  <c r="WL33" i="2"/>
  <c r="WK33" i="2"/>
  <c r="WJ33" i="2"/>
  <c r="WI33" i="2"/>
  <c r="ADZ32" i="2"/>
  <c r="ADY32" i="2"/>
  <c r="ADX32" i="2"/>
  <c r="ADW32" i="2"/>
  <c r="ADV32" i="2"/>
  <c r="ADU32" i="2"/>
  <c r="ADT32" i="2"/>
  <c r="ADS32" i="2"/>
  <c r="ADR32" i="2"/>
  <c r="ADQ32" i="2"/>
  <c r="ADP32" i="2"/>
  <c r="ADO32" i="2"/>
  <c r="ADN32" i="2"/>
  <c r="ADM32" i="2"/>
  <c r="ADL32" i="2"/>
  <c r="ADK32" i="2"/>
  <c r="ADJ32" i="2"/>
  <c r="ADI32" i="2"/>
  <c r="ADH32" i="2"/>
  <c r="ADG32" i="2"/>
  <c r="ADF32" i="2"/>
  <c r="ADE32" i="2"/>
  <c r="ADD32" i="2"/>
  <c r="ADC32" i="2"/>
  <c r="ADB32" i="2"/>
  <c r="ADA32" i="2"/>
  <c r="ACZ32" i="2"/>
  <c r="ACY32" i="2"/>
  <c r="ACX32" i="2"/>
  <c r="ACW32" i="2"/>
  <c r="ACV32" i="2"/>
  <c r="ACU32" i="2"/>
  <c r="ACT32" i="2"/>
  <c r="ACS32" i="2"/>
  <c r="ACR32" i="2"/>
  <c r="ACQ32" i="2"/>
  <c r="ACP32" i="2"/>
  <c r="ACO32" i="2"/>
  <c r="ACN32" i="2"/>
  <c r="ACM32" i="2"/>
  <c r="ACL32" i="2"/>
  <c r="ACK32" i="2"/>
  <c r="ACJ32" i="2"/>
  <c r="ACI32" i="2"/>
  <c r="ACH32" i="2"/>
  <c r="ACG32" i="2"/>
  <c r="ACF32" i="2"/>
  <c r="ACE32" i="2"/>
  <c r="ACD32" i="2"/>
  <c r="ACC32" i="2"/>
  <c r="ACB32" i="2"/>
  <c r="ACA32" i="2"/>
  <c r="ABZ32" i="2"/>
  <c r="ABY32" i="2"/>
  <c r="ABX32" i="2"/>
  <c r="ABW32" i="2"/>
  <c r="ABV32" i="2"/>
  <c r="ABU32" i="2"/>
  <c r="ABT32" i="2"/>
  <c r="ABS32" i="2"/>
  <c r="ABR32" i="2"/>
  <c r="ABQ32" i="2"/>
  <c r="ABP32" i="2"/>
  <c r="ABO32" i="2"/>
  <c r="ABN32" i="2"/>
  <c r="ABM32" i="2"/>
  <c r="ABL32" i="2"/>
  <c r="ABK32" i="2"/>
  <c r="ABJ32" i="2"/>
  <c r="ABI32" i="2"/>
  <c r="ABH32" i="2"/>
  <c r="ABG32" i="2"/>
  <c r="ABF32" i="2"/>
  <c r="ABE32" i="2"/>
  <c r="ABD32" i="2"/>
  <c r="ABC32" i="2"/>
  <c r="ABB32" i="2"/>
  <c r="ABA32" i="2"/>
  <c r="AAZ32" i="2"/>
  <c r="AAY32" i="2"/>
  <c r="AAX32" i="2"/>
  <c r="AAW32" i="2"/>
  <c r="AAV32" i="2"/>
  <c r="AAU32" i="2"/>
  <c r="AAT32" i="2"/>
  <c r="AAS32" i="2"/>
  <c r="AAR32" i="2"/>
  <c r="AAQ32" i="2"/>
  <c r="AAP32" i="2"/>
  <c r="AAO32" i="2"/>
  <c r="AAN32" i="2"/>
  <c r="AAM32" i="2"/>
  <c r="AAL32" i="2"/>
  <c r="AAK32" i="2"/>
  <c r="AAJ32" i="2"/>
  <c r="AAI32" i="2"/>
  <c r="AAH32" i="2"/>
  <c r="AAG32" i="2"/>
  <c r="AAF32" i="2"/>
  <c r="AAE32" i="2"/>
  <c r="AAD32" i="2"/>
  <c r="AAC32" i="2"/>
  <c r="AAB32" i="2"/>
  <c r="AAA32" i="2"/>
  <c r="ZZ32" i="2"/>
  <c r="ZY32" i="2"/>
  <c r="ZX32" i="2"/>
  <c r="ZW32" i="2"/>
  <c r="ZV32" i="2"/>
  <c r="ZU32" i="2"/>
  <c r="ZT32" i="2"/>
  <c r="ZS32" i="2"/>
  <c r="ZR32" i="2"/>
  <c r="ZQ32" i="2"/>
  <c r="ZP32" i="2"/>
  <c r="ZO32" i="2"/>
  <c r="ZN32" i="2"/>
  <c r="ZM32" i="2"/>
  <c r="ZL32" i="2"/>
  <c r="ZK32" i="2"/>
  <c r="ZJ32" i="2"/>
  <c r="ZI32" i="2"/>
  <c r="ZH32" i="2"/>
  <c r="ZG32" i="2"/>
  <c r="ZF32" i="2"/>
  <c r="ZE32" i="2"/>
  <c r="ZD32" i="2"/>
  <c r="ZC32" i="2"/>
  <c r="ZB32" i="2"/>
  <c r="ZA32" i="2"/>
  <c r="YZ32" i="2"/>
  <c r="YY32" i="2"/>
  <c r="YX32" i="2"/>
  <c r="YW32" i="2"/>
  <c r="YV32" i="2"/>
  <c r="YU32" i="2"/>
  <c r="YT32" i="2"/>
  <c r="YS32" i="2"/>
  <c r="YR32" i="2"/>
  <c r="YQ32" i="2"/>
  <c r="YP32" i="2"/>
  <c r="YO32" i="2"/>
  <c r="YN32" i="2"/>
  <c r="YM32" i="2"/>
  <c r="YL32" i="2"/>
  <c r="YK32" i="2"/>
  <c r="YJ32" i="2"/>
  <c r="YI32" i="2"/>
  <c r="YH32" i="2"/>
  <c r="YG32" i="2"/>
  <c r="YF32" i="2"/>
  <c r="YE32" i="2"/>
  <c r="YD32" i="2"/>
  <c r="YC32" i="2"/>
  <c r="YB32" i="2"/>
  <c r="YA32" i="2"/>
  <c r="XZ32" i="2"/>
  <c r="XY32" i="2"/>
  <c r="XX32" i="2"/>
  <c r="XW32" i="2"/>
  <c r="XV32" i="2"/>
  <c r="XU32" i="2"/>
  <c r="XT32" i="2"/>
  <c r="XS32" i="2"/>
  <c r="XR32" i="2"/>
  <c r="XQ32" i="2"/>
  <c r="XP32" i="2"/>
  <c r="XO32" i="2"/>
  <c r="XN32" i="2"/>
  <c r="XM32" i="2"/>
  <c r="XL32" i="2"/>
  <c r="XK32" i="2"/>
  <c r="XJ32" i="2"/>
  <c r="XI32" i="2"/>
  <c r="XH32" i="2"/>
  <c r="XG32" i="2"/>
  <c r="XF32" i="2"/>
  <c r="XE32" i="2"/>
  <c r="XD32" i="2"/>
  <c r="XC32" i="2"/>
  <c r="XB32" i="2"/>
  <c r="XA32" i="2"/>
  <c r="WZ32" i="2"/>
  <c r="WY32" i="2"/>
  <c r="WX32" i="2"/>
  <c r="WW32" i="2"/>
  <c r="WV32" i="2"/>
  <c r="WU32" i="2"/>
  <c r="WT32" i="2"/>
  <c r="WS32" i="2"/>
  <c r="WR32" i="2"/>
  <c r="WQ32" i="2"/>
  <c r="WP32" i="2"/>
  <c r="WO32" i="2"/>
  <c r="WN32" i="2"/>
  <c r="WM32" i="2"/>
  <c r="WL32" i="2"/>
  <c r="WK32" i="2"/>
  <c r="WJ32" i="2"/>
  <c r="WI32" i="2"/>
  <c r="ADZ31" i="2"/>
  <c r="ADY31" i="2"/>
  <c r="ADX31" i="2"/>
  <c r="ADW31" i="2"/>
  <c r="ADV31" i="2"/>
  <c r="ADU31" i="2"/>
  <c r="ADT31" i="2"/>
  <c r="ADS31" i="2"/>
  <c r="ADR31" i="2"/>
  <c r="ADQ31" i="2"/>
  <c r="ADP31" i="2"/>
  <c r="ADO31" i="2"/>
  <c r="ADN31" i="2"/>
  <c r="ADM31" i="2"/>
  <c r="ADL31" i="2"/>
  <c r="ADK31" i="2"/>
  <c r="ADJ31" i="2"/>
  <c r="ADI31" i="2"/>
  <c r="ADH31" i="2"/>
  <c r="ADG31" i="2"/>
  <c r="ADF31" i="2"/>
  <c r="ADE31" i="2"/>
  <c r="ADD31" i="2"/>
  <c r="ADC31" i="2"/>
  <c r="ADB31" i="2"/>
  <c r="ADA31" i="2"/>
  <c r="ACZ31" i="2"/>
  <c r="ACY31" i="2"/>
  <c r="ACX31" i="2"/>
  <c r="ACW31" i="2"/>
  <c r="ACV31" i="2"/>
  <c r="ACU31" i="2"/>
  <c r="ACT31" i="2"/>
  <c r="ACS31" i="2"/>
  <c r="ACR31" i="2"/>
  <c r="ACQ31" i="2"/>
  <c r="ACP31" i="2"/>
  <c r="ACO31" i="2"/>
  <c r="ACN31" i="2"/>
  <c r="ACM31" i="2"/>
  <c r="ACL31" i="2"/>
  <c r="ACK31" i="2"/>
  <c r="ACJ31" i="2"/>
  <c r="ACI31" i="2"/>
  <c r="ACH31" i="2"/>
  <c r="ACG31" i="2"/>
  <c r="ACF31" i="2"/>
  <c r="ACE31" i="2"/>
  <c r="ACD31" i="2"/>
  <c r="ACC31" i="2"/>
  <c r="ACB31" i="2"/>
  <c r="ACA31" i="2"/>
  <c r="ABZ31" i="2"/>
  <c r="ABY31" i="2"/>
  <c r="ABX31" i="2"/>
  <c r="ABW31" i="2"/>
  <c r="ABV31" i="2"/>
  <c r="ABU31" i="2"/>
  <c r="ABT31" i="2"/>
  <c r="ABS31" i="2"/>
  <c r="ABR31" i="2"/>
  <c r="ABQ31" i="2"/>
  <c r="ABP31" i="2"/>
  <c r="ABO31" i="2"/>
  <c r="ABN31" i="2"/>
  <c r="ABM31" i="2"/>
  <c r="ABL31" i="2"/>
  <c r="ABK31" i="2"/>
  <c r="ABJ31" i="2"/>
  <c r="ABI31" i="2"/>
  <c r="ABH31" i="2"/>
  <c r="ABG31" i="2"/>
  <c r="ABF31" i="2"/>
  <c r="ABE31" i="2"/>
  <c r="ABD31" i="2"/>
  <c r="ABC31" i="2"/>
  <c r="ABB31" i="2"/>
  <c r="ABA31" i="2"/>
  <c r="AAZ31" i="2"/>
  <c r="AAY31" i="2"/>
  <c r="AAX31" i="2"/>
  <c r="AAW31" i="2"/>
  <c r="AAV31" i="2"/>
  <c r="AAU31" i="2"/>
  <c r="AAT31" i="2"/>
  <c r="AAS31" i="2"/>
  <c r="AAR31" i="2"/>
  <c r="AAQ31" i="2"/>
  <c r="AAP31" i="2"/>
  <c r="AAO31" i="2"/>
  <c r="AAN31" i="2"/>
  <c r="AAM31" i="2"/>
  <c r="AAL31" i="2"/>
  <c r="AAK31" i="2"/>
  <c r="AAJ31" i="2"/>
  <c r="AAI31" i="2"/>
  <c r="AAH31" i="2"/>
  <c r="AAG31" i="2"/>
  <c r="AAF31" i="2"/>
  <c r="AAE31" i="2"/>
  <c r="AAD31" i="2"/>
  <c r="AAC31" i="2"/>
  <c r="AAB31" i="2"/>
  <c r="AAA31" i="2"/>
  <c r="ZZ31" i="2"/>
  <c r="ZY31" i="2"/>
  <c r="ZX31" i="2"/>
  <c r="ZW31" i="2"/>
  <c r="ZV31" i="2"/>
  <c r="ZU31" i="2"/>
  <c r="ZT31" i="2"/>
  <c r="ZS31" i="2"/>
  <c r="ZR31" i="2"/>
  <c r="ZQ31" i="2"/>
  <c r="ZP31" i="2"/>
  <c r="ZO31" i="2"/>
  <c r="ZN31" i="2"/>
  <c r="ZM31" i="2"/>
  <c r="ZL31" i="2"/>
  <c r="ZK31" i="2"/>
  <c r="ZJ31" i="2"/>
  <c r="ZI31" i="2"/>
  <c r="ZH31" i="2"/>
  <c r="ZG31" i="2"/>
  <c r="ZF31" i="2"/>
  <c r="ZE31" i="2"/>
  <c r="ZD31" i="2"/>
  <c r="ZC31" i="2"/>
  <c r="ZB31" i="2"/>
  <c r="ZA31" i="2"/>
  <c r="YZ31" i="2"/>
  <c r="YY31" i="2"/>
  <c r="YX31" i="2"/>
  <c r="YW31" i="2"/>
  <c r="YV31" i="2"/>
  <c r="YU31" i="2"/>
  <c r="YT31" i="2"/>
  <c r="YS31" i="2"/>
  <c r="YR31" i="2"/>
  <c r="YQ31" i="2"/>
  <c r="YP31" i="2"/>
  <c r="YO31" i="2"/>
  <c r="YN31" i="2"/>
  <c r="YM31" i="2"/>
  <c r="YL31" i="2"/>
  <c r="YK31" i="2"/>
  <c r="YJ31" i="2"/>
  <c r="YI31" i="2"/>
  <c r="YH31" i="2"/>
  <c r="YG31" i="2"/>
  <c r="YF31" i="2"/>
  <c r="YE31" i="2"/>
  <c r="YD31" i="2"/>
  <c r="YC31" i="2"/>
  <c r="YB31" i="2"/>
  <c r="YA31" i="2"/>
  <c r="XZ31" i="2"/>
  <c r="XY31" i="2"/>
  <c r="XX31" i="2"/>
  <c r="XW31" i="2"/>
  <c r="XV31" i="2"/>
  <c r="XU31" i="2"/>
  <c r="XT31" i="2"/>
  <c r="XS31" i="2"/>
  <c r="XR31" i="2"/>
  <c r="XQ31" i="2"/>
  <c r="XP31" i="2"/>
  <c r="XO31" i="2"/>
  <c r="XN31" i="2"/>
  <c r="XM31" i="2"/>
  <c r="XL31" i="2"/>
  <c r="XK31" i="2"/>
  <c r="XJ31" i="2"/>
  <c r="XI31" i="2"/>
  <c r="XH31" i="2"/>
  <c r="XG31" i="2"/>
  <c r="XF31" i="2"/>
  <c r="XE31" i="2"/>
  <c r="XD31" i="2"/>
  <c r="XC31" i="2"/>
  <c r="XB31" i="2"/>
  <c r="XA31" i="2"/>
  <c r="WZ31" i="2"/>
  <c r="WY31" i="2"/>
  <c r="WX31" i="2"/>
  <c r="WW31" i="2"/>
  <c r="WV31" i="2"/>
  <c r="WU31" i="2"/>
  <c r="WT31" i="2"/>
  <c r="WS31" i="2"/>
  <c r="WR31" i="2"/>
  <c r="WQ31" i="2"/>
  <c r="WP31" i="2"/>
  <c r="WO31" i="2"/>
  <c r="WN31" i="2"/>
  <c r="WM31" i="2"/>
  <c r="WL31" i="2"/>
  <c r="WK31" i="2"/>
  <c r="WJ31" i="2"/>
  <c r="WI31" i="2"/>
  <c r="ADZ30" i="2"/>
  <c r="ADY30" i="2"/>
  <c r="ADX30" i="2"/>
  <c r="ADW30" i="2"/>
  <c r="ADV30" i="2"/>
  <c r="ADU30" i="2"/>
  <c r="ADT30" i="2"/>
  <c r="ADS30" i="2"/>
  <c r="ADR30" i="2"/>
  <c r="ADQ30" i="2"/>
  <c r="ADP30" i="2"/>
  <c r="ADO30" i="2"/>
  <c r="ADN30" i="2"/>
  <c r="ADM30" i="2"/>
  <c r="ADL30" i="2"/>
  <c r="ADK30" i="2"/>
  <c r="ADJ30" i="2"/>
  <c r="ADI30" i="2"/>
  <c r="ADH30" i="2"/>
  <c r="ADG30" i="2"/>
  <c r="ADF30" i="2"/>
  <c r="ADE30" i="2"/>
  <c r="ADD30" i="2"/>
  <c r="ADC30" i="2"/>
  <c r="ADB30" i="2"/>
  <c r="ADA30" i="2"/>
  <c r="ACZ30" i="2"/>
  <c r="ACY30" i="2"/>
  <c r="ACX30" i="2"/>
  <c r="ACW30" i="2"/>
  <c r="ACV30" i="2"/>
  <c r="ACU30" i="2"/>
  <c r="ACT30" i="2"/>
  <c r="ACS30" i="2"/>
  <c r="ACR30" i="2"/>
  <c r="ACQ30" i="2"/>
  <c r="ACP30" i="2"/>
  <c r="ACO30" i="2"/>
  <c r="ACN30" i="2"/>
  <c r="ACM30" i="2"/>
  <c r="ACL30" i="2"/>
  <c r="ACK30" i="2"/>
  <c r="ACJ30" i="2"/>
  <c r="ACI30" i="2"/>
  <c r="ACH30" i="2"/>
  <c r="ACG30" i="2"/>
  <c r="ACF30" i="2"/>
  <c r="ACE30" i="2"/>
  <c r="ACD30" i="2"/>
  <c r="ACC30" i="2"/>
  <c r="ACB30" i="2"/>
  <c r="ACA30" i="2"/>
  <c r="ABZ30" i="2"/>
  <c r="ABY30" i="2"/>
  <c r="ABX30" i="2"/>
  <c r="ABW30" i="2"/>
  <c r="ABV30" i="2"/>
  <c r="ABU30" i="2"/>
  <c r="ABT30" i="2"/>
  <c r="ABS30" i="2"/>
  <c r="ABR30" i="2"/>
  <c r="ABQ30" i="2"/>
  <c r="ABP30" i="2"/>
  <c r="ABO30" i="2"/>
  <c r="ABN30" i="2"/>
  <c r="ABM30" i="2"/>
  <c r="ABL30" i="2"/>
  <c r="ABK30" i="2"/>
  <c r="ABJ30" i="2"/>
  <c r="ABI30" i="2"/>
  <c r="ABH30" i="2"/>
  <c r="ABG30" i="2"/>
  <c r="ABF30" i="2"/>
  <c r="ABE30" i="2"/>
  <c r="ABD30" i="2"/>
  <c r="ABC30" i="2"/>
  <c r="ABB30" i="2"/>
  <c r="ABA30" i="2"/>
  <c r="AAZ30" i="2"/>
  <c r="AAY30" i="2"/>
  <c r="AAX30" i="2"/>
  <c r="AAW30" i="2"/>
  <c r="AAV30" i="2"/>
  <c r="AAU30" i="2"/>
  <c r="AAT30" i="2"/>
  <c r="AAS30" i="2"/>
  <c r="AAR30" i="2"/>
  <c r="AAQ30" i="2"/>
  <c r="AAP30" i="2"/>
  <c r="AAO30" i="2"/>
  <c r="AAN30" i="2"/>
  <c r="AAM30" i="2"/>
  <c r="AAL30" i="2"/>
  <c r="AAK30" i="2"/>
  <c r="AAJ30" i="2"/>
  <c r="AAI30" i="2"/>
  <c r="AAH30" i="2"/>
  <c r="AAG30" i="2"/>
  <c r="AAF30" i="2"/>
  <c r="AAE30" i="2"/>
  <c r="AAD30" i="2"/>
  <c r="AAC30" i="2"/>
  <c r="AAB30" i="2"/>
  <c r="AAA30" i="2"/>
  <c r="ZZ30" i="2"/>
  <c r="ZY30" i="2"/>
  <c r="ZX30" i="2"/>
  <c r="ZW30" i="2"/>
  <c r="ZV30" i="2"/>
  <c r="ZU30" i="2"/>
  <c r="ZT30" i="2"/>
  <c r="ZS30" i="2"/>
  <c r="ZR30" i="2"/>
  <c r="ZQ30" i="2"/>
  <c r="ZP30" i="2"/>
  <c r="ZO30" i="2"/>
  <c r="ZN30" i="2"/>
  <c r="ZM30" i="2"/>
  <c r="ZL30" i="2"/>
  <c r="ZK30" i="2"/>
  <c r="ZJ30" i="2"/>
  <c r="ZI30" i="2"/>
  <c r="ZH30" i="2"/>
  <c r="ZG30" i="2"/>
  <c r="ZF30" i="2"/>
  <c r="ZE30" i="2"/>
  <c r="ZD30" i="2"/>
  <c r="ZC30" i="2"/>
  <c r="ZB30" i="2"/>
  <c r="ZA30" i="2"/>
  <c r="YZ30" i="2"/>
  <c r="YY30" i="2"/>
  <c r="YX30" i="2"/>
  <c r="YW30" i="2"/>
  <c r="YV30" i="2"/>
  <c r="YU30" i="2"/>
  <c r="YT30" i="2"/>
  <c r="YS30" i="2"/>
  <c r="YR30" i="2"/>
  <c r="YQ30" i="2"/>
  <c r="YP30" i="2"/>
  <c r="YO30" i="2"/>
  <c r="YN30" i="2"/>
  <c r="YM30" i="2"/>
  <c r="YL30" i="2"/>
  <c r="YK30" i="2"/>
  <c r="YJ30" i="2"/>
  <c r="YI30" i="2"/>
  <c r="YH30" i="2"/>
  <c r="YG30" i="2"/>
  <c r="YF30" i="2"/>
  <c r="YE30" i="2"/>
  <c r="YD30" i="2"/>
  <c r="YC30" i="2"/>
  <c r="YB30" i="2"/>
  <c r="YA30" i="2"/>
  <c r="XZ30" i="2"/>
  <c r="XY30" i="2"/>
  <c r="XX30" i="2"/>
  <c r="XW30" i="2"/>
  <c r="XV30" i="2"/>
  <c r="XU30" i="2"/>
  <c r="XT30" i="2"/>
  <c r="XS30" i="2"/>
  <c r="XR30" i="2"/>
  <c r="XQ30" i="2"/>
  <c r="XP30" i="2"/>
  <c r="XO30" i="2"/>
  <c r="XN30" i="2"/>
  <c r="XM30" i="2"/>
  <c r="XL30" i="2"/>
  <c r="XK30" i="2"/>
  <c r="XJ30" i="2"/>
  <c r="XI30" i="2"/>
  <c r="XH30" i="2"/>
  <c r="XG30" i="2"/>
  <c r="XF30" i="2"/>
  <c r="XE30" i="2"/>
  <c r="XD30" i="2"/>
  <c r="XC30" i="2"/>
  <c r="XB30" i="2"/>
  <c r="XA30" i="2"/>
  <c r="WZ30" i="2"/>
  <c r="WY30" i="2"/>
  <c r="WX30" i="2"/>
  <c r="WW30" i="2"/>
  <c r="WV30" i="2"/>
  <c r="WU30" i="2"/>
  <c r="WT30" i="2"/>
  <c r="WS30" i="2"/>
  <c r="WR30" i="2"/>
  <c r="WQ30" i="2"/>
  <c r="WP30" i="2"/>
  <c r="WO30" i="2"/>
  <c r="WN30" i="2"/>
  <c r="WM30" i="2"/>
  <c r="WL30" i="2"/>
  <c r="WK30" i="2"/>
  <c r="WJ30" i="2"/>
  <c r="WI30" i="2"/>
  <c r="ADZ29" i="2"/>
  <c r="ADY29" i="2"/>
  <c r="ADX29" i="2"/>
  <c r="ADW29" i="2"/>
  <c r="ADV29" i="2"/>
  <c r="ADU29" i="2"/>
  <c r="ADT29" i="2"/>
  <c r="ADS29" i="2"/>
  <c r="ADR29" i="2"/>
  <c r="ADQ29" i="2"/>
  <c r="ADP29" i="2"/>
  <c r="ADO29" i="2"/>
  <c r="ADN29" i="2"/>
  <c r="ADM29" i="2"/>
  <c r="ADL29" i="2"/>
  <c r="ADK29" i="2"/>
  <c r="ADJ29" i="2"/>
  <c r="ADI29" i="2"/>
  <c r="ADH29" i="2"/>
  <c r="ADG29" i="2"/>
  <c r="ADF29" i="2"/>
  <c r="ADE29" i="2"/>
  <c r="ADD29" i="2"/>
  <c r="ADC29" i="2"/>
  <c r="ADB29" i="2"/>
  <c r="ADA29" i="2"/>
  <c r="ACZ29" i="2"/>
  <c r="ACY29" i="2"/>
  <c r="ACX29" i="2"/>
  <c r="ACW29" i="2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X29" i="2"/>
  <c r="ABW29" i="2"/>
  <c r="ABV29" i="2"/>
  <c r="ABU29" i="2"/>
  <c r="ABT29" i="2"/>
  <c r="ABS29" i="2"/>
  <c r="ABR29" i="2"/>
  <c r="ABQ29" i="2"/>
  <c r="ABP29" i="2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Y29" i="2"/>
  <c r="AAX29" i="2"/>
  <c r="AAW29" i="2"/>
  <c r="AAV29" i="2"/>
  <c r="AAU29" i="2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Z29" i="2"/>
  <c r="ZY29" i="2"/>
  <c r="ZX29" i="2"/>
  <c r="ZW29" i="2"/>
  <c r="ZV29" i="2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ZA29" i="2"/>
  <c r="YZ29" i="2"/>
  <c r="YY29" i="2"/>
  <c r="YX29" i="2"/>
  <c r="YW29" i="2"/>
  <c r="YV29" i="2"/>
  <c r="YU29" i="2"/>
  <c r="YT29" i="2"/>
  <c r="YS29" i="2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B29" i="2"/>
  <c r="YA29" i="2"/>
  <c r="XZ29" i="2"/>
  <c r="XY29" i="2"/>
  <c r="XX29" i="2"/>
  <c r="XW29" i="2"/>
  <c r="XV29" i="2"/>
  <c r="XU29" i="2"/>
  <c r="XT29" i="2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C29" i="2"/>
  <c r="XB29" i="2"/>
  <c r="XA29" i="2"/>
  <c r="WZ29" i="2"/>
  <c r="WY29" i="2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ADZ28" i="2"/>
  <c r="ADY28" i="2"/>
  <c r="ADX28" i="2"/>
  <c r="ADW28" i="2"/>
  <c r="ADV28" i="2"/>
  <c r="ADU28" i="2"/>
  <c r="ADT28" i="2"/>
  <c r="ADS28" i="2"/>
  <c r="ADR28" i="2"/>
  <c r="ADQ28" i="2"/>
  <c r="ADP28" i="2"/>
  <c r="ADO28" i="2"/>
  <c r="ADN28" i="2"/>
  <c r="ADM28" i="2"/>
  <c r="ADL28" i="2"/>
  <c r="ADK28" i="2"/>
  <c r="ADJ28" i="2"/>
  <c r="ADI28" i="2"/>
  <c r="ADH28" i="2"/>
  <c r="ADG28" i="2"/>
  <c r="ADF28" i="2"/>
  <c r="ADE28" i="2"/>
  <c r="ADD28" i="2"/>
  <c r="ADC28" i="2"/>
  <c r="ADB28" i="2"/>
  <c r="ADA28" i="2"/>
  <c r="ACZ28" i="2"/>
  <c r="ACY28" i="2"/>
  <c r="ACX28" i="2"/>
  <c r="ACW28" i="2"/>
  <c r="ACV28" i="2"/>
  <c r="ACU28" i="2"/>
  <c r="ACT28" i="2"/>
  <c r="ACS28" i="2"/>
  <c r="ACR28" i="2"/>
  <c r="ACQ28" i="2"/>
  <c r="ACP28" i="2"/>
  <c r="ACO28" i="2"/>
  <c r="ACN28" i="2"/>
  <c r="ACM28" i="2"/>
  <c r="ACL28" i="2"/>
  <c r="ACK28" i="2"/>
  <c r="ACJ28" i="2"/>
  <c r="ACI28" i="2"/>
  <c r="ACH28" i="2"/>
  <c r="ACG28" i="2"/>
  <c r="ACF28" i="2"/>
  <c r="ACE28" i="2"/>
  <c r="ACD28" i="2"/>
  <c r="ACC28" i="2"/>
  <c r="ACB28" i="2"/>
  <c r="ACA28" i="2"/>
  <c r="ABZ28" i="2"/>
  <c r="ABY28" i="2"/>
  <c r="ABX28" i="2"/>
  <c r="ABW28" i="2"/>
  <c r="ABV28" i="2"/>
  <c r="ABU28" i="2"/>
  <c r="ABT28" i="2"/>
  <c r="ABS28" i="2"/>
  <c r="ABR28" i="2"/>
  <c r="ABQ28" i="2"/>
  <c r="ABP28" i="2"/>
  <c r="ABO28" i="2"/>
  <c r="ABN28" i="2"/>
  <c r="ABM28" i="2"/>
  <c r="ABL28" i="2"/>
  <c r="ABK28" i="2"/>
  <c r="ABJ28" i="2"/>
  <c r="ABI28" i="2"/>
  <c r="ABH28" i="2"/>
  <c r="ABG28" i="2"/>
  <c r="ABF28" i="2"/>
  <c r="ABE28" i="2"/>
  <c r="ABD28" i="2"/>
  <c r="ABC28" i="2"/>
  <c r="ABB28" i="2"/>
  <c r="ABA28" i="2"/>
  <c r="AAZ28" i="2"/>
  <c r="AAY28" i="2"/>
  <c r="AAX28" i="2"/>
  <c r="AAW28" i="2"/>
  <c r="AAV28" i="2"/>
  <c r="AAU28" i="2"/>
  <c r="AAT28" i="2"/>
  <c r="AAS28" i="2"/>
  <c r="AAR28" i="2"/>
  <c r="AAQ28" i="2"/>
  <c r="AAP28" i="2"/>
  <c r="AAO28" i="2"/>
  <c r="AAN28" i="2"/>
  <c r="AAM28" i="2"/>
  <c r="AAL28" i="2"/>
  <c r="AAK28" i="2"/>
  <c r="AAJ28" i="2"/>
  <c r="AAI28" i="2"/>
  <c r="AAH28" i="2"/>
  <c r="AAG28" i="2"/>
  <c r="AAF28" i="2"/>
  <c r="AAE28" i="2"/>
  <c r="AAD28" i="2"/>
  <c r="AAC28" i="2"/>
  <c r="AAB28" i="2"/>
  <c r="AAA28" i="2"/>
  <c r="ZZ28" i="2"/>
  <c r="ZY28" i="2"/>
  <c r="ZX28" i="2"/>
  <c r="ZW28" i="2"/>
  <c r="ZV28" i="2"/>
  <c r="ZU28" i="2"/>
  <c r="ZT28" i="2"/>
  <c r="ZS28" i="2"/>
  <c r="ZR28" i="2"/>
  <c r="ZQ28" i="2"/>
  <c r="ZP28" i="2"/>
  <c r="ZO28" i="2"/>
  <c r="ZN28" i="2"/>
  <c r="ZM28" i="2"/>
  <c r="ZL28" i="2"/>
  <c r="ZK28" i="2"/>
  <c r="ZJ28" i="2"/>
  <c r="ZI28" i="2"/>
  <c r="ZH28" i="2"/>
  <c r="ZG28" i="2"/>
  <c r="ZF28" i="2"/>
  <c r="ZE28" i="2"/>
  <c r="ZD28" i="2"/>
  <c r="ZC28" i="2"/>
  <c r="ZB28" i="2"/>
  <c r="ZA28" i="2"/>
  <c r="YZ28" i="2"/>
  <c r="YY28" i="2"/>
  <c r="YX28" i="2"/>
  <c r="YW28" i="2"/>
  <c r="YV28" i="2"/>
  <c r="YU28" i="2"/>
  <c r="YT28" i="2"/>
  <c r="YS28" i="2"/>
  <c r="YR28" i="2"/>
  <c r="YQ28" i="2"/>
  <c r="YP28" i="2"/>
  <c r="YO28" i="2"/>
  <c r="YN28" i="2"/>
  <c r="YM28" i="2"/>
  <c r="YL28" i="2"/>
  <c r="YK28" i="2"/>
  <c r="YJ28" i="2"/>
  <c r="YI28" i="2"/>
  <c r="YH28" i="2"/>
  <c r="YG28" i="2"/>
  <c r="YF28" i="2"/>
  <c r="YE28" i="2"/>
  <c r="YD28" i="2"/>
  <c r="YC28" i="2"/>
  <c r="YB28" i="2"/>
  <c r="YA28" i="2"/>
  <c r="XZ28" i="2"/>
  <c r="XY28" i="2"/>
  <c r="XX28" i="2"/>
  <c r="XW28" i="2"/>
  <c r="XV28" i="2"/>
  <c r="XU28" i="2"/>
  <c r="XT28" i="2"/>
  <c r="XS28" i="2"/>
  <c r="XR28" i="2"/>
  <c r="XQ28" i="2"/>
  <c r="XP28" i="2"/>
  <c r="XO28" i="2"/>
  <c r="XN28" i="2"/>
  <c r="XM28" i="2"/>
  <c r="XL28" i="2"/>
  <c r="XK28" i="2"/>
  <c r="XJ28" i="2"/>
  <c r="XI28" i="2"/>
  <c r="XH28" i="2"/>
  <c r="XG28" i="2"/>
  <c r="XF28" i="2"/>
  <c r="XE28" i="2"/>
  <c r="XD28" i="2"/>
  <c r="XC28" i="2"/>
  <c r="XB28" i="2"/>
  <c r="XA28" i="2"/>
  <c r="WZ28" i="2"/>
  <c r="WY28" i="2"/>
  <c r="WX28" i="2"/>
  <c r="WW28" i="2"/>
  <c r="WV28" i="2"/>
  <c r="WU28" i="2"/>
  <c r="WT28" i="2"/>
  <c r="WS28" i="2"/>
  <c r="WR28" i="2"/>
  <c r="WQ28" i="2"/>
  <c r="WP28" i="2"/>
  <c r="WO28" i="2"/>
  <c r="WN28" i="2"/>
  <c r="WM28" i="2"/>
  <c r="WL28" i="2"/>
  <c r="WK28" i="2"/>
  <c r="WJ28" i="2"/>
  <c r="WI28" i="2"/>
  <c r="ADZ27" i="2"/>
  <c r="ADY27" i="2"/>
  <c r="ADX27" i="2"/>
  <c r="ADW27" i="2"/>
  <c r="ADV27" i="2"/>
  <c r="ADU27" i="2"/>
  <c r="ADT27" i="2"/>
  <c r="ADS27" i="2"/>
  <c r="ADR27" i="2"/>
  <c r="ADQ27" i="2"/>
  <c r="ADP27" i="2"/>
  <c r="ADO27" i="2"/>
  <c r="ADN27" i="2"/>
  <c r="ADM27" i="2"/>
  <c r="ADL27" i="2"/>
  <c r="ADK27" i="2"/>
  <c r="ADJ27" i="2"/>
  <c r="ADI27" i="2"/>
  <c r="ADH27" i="2"/>
  <c r="ADG27" i="2"/>
  <c r="ADF27" i="2"/>
  <c r="ADE27" i="2"/>
  <c r="ADD27" i="2"/>
  <c r="ADC27" i="2"/>
  <c r="ADB27" i="2"/>
  <c r="ADA27" i="2"/>
  <c r="ACZ27" i="2"/>
  <c r="ACY27" i="2"/>
  <c r="ACX27" i="2"/>
  <c r="ACW27" i="2"/>
  <c r="ACV27" i="2"/>
  <c r="ACU27" i="2"/>
  <c r="ACT27" i="2"/>
  <c r="ACS27" i="2"/>
  <c r="ACR27" i="2"/>
  <c r="ACQ27" i="2"/>
  <c r="ACP27" i="2"/>
  <c r="ACO27" i="2"/>
  <c r="ACN27" i="2"/>
  <c r="ACM27" i="2"/>
  <c r="ACL27" i="2"/>
  <c r="ACK27" i="2"/>
  <c r="ACJ27" i="2"/>
  <c r="ACI27" i="2"/>
  <c r="ACH27" i="2"/>
  <c r="ACG27" i="2"/>
  <c r="ACF27" i="2"/>
  <c r="ACE27" i="2"/>
  <c r="ACD27" i="2"/>
  <c r="ACC27" i="2"/>
  <c r="ACB27" i="2"/>
  <c r="ACA27" i="2"/>
  <c r="ABZ27" i="2"/>
  <c r="ABY27" i="2"/>
  <c r="ABX27" i="2"/>
  <c r="ABW27" i="2"/>
  <c r="ABV27" i="2"/>
  <c r="ABU27" i="2"/>
  <c r="ABT27" i="2"/>
  <c r="ABS27" i="2"/>
  <c r="ABR27" i="2"/>
  <c r="ABQ27" i="2"/>
  <c r="ABP27" i="2"/>
  <c r="ABO27" i="2"/>
  <c r="ABN27" i="2"/>
  <c r="ABM27" i="2"/>
  <c r="ABL27" i="2"/>
  <c r="ABK27" i="2"/>
  <c r="ABJ27" i="2"/>
  <c r="ABI27" i="2"/>
  <c r="ABH27" i="2"/>
  <c r="ABG27" i="2"/>
  <c r="ABF27" i="2"/>
  <c r="ABE27" i="2"/>
  <c r="ABD27" i="2"/>
  <c r="ABC27" i="2"/>
  <c r="ABB27" i="2"/>
  <c r="ABA27" i="2"/>
  <c r="AAZ27" i="2"/>
  <c r="AAY27" i="2"/>
  <c r="AAX27" i="2"/>
  <c r="AAW27" i="2"/>
  <c r="AAV27" i="2"/>
  <c r="AAU27" i="2"/>
  <c r="AAT27" i="2"/>
  <c r="AAS27" i="2"/>
  <c r="AAR27" i="2"/>
  <c r="AAQ27" i="2"/>
  <c r="AAP27" i="2"/>
  <c r="AAO27" i="2"/>
  <c r="AAN27" i="2"/>
  <c r="AAM27" i="2"/>
  <c r="AAL27" i="2"/>
  <c r="AAK27" i="2"/>
  <c r="AAJ27" i="2"/>
  <c r="AAI27" i="2"/>
  <c r="AAH27" i="2"/>
  <c r="AAG27" i="2"/>
  <c r="AAF27" i="2"/>
  <c r="AAE27" i="2"/>
  <c r="AAD27" i="2"/>
  <c r="AAC27" i="2"/>
  <c r="AAB27" i="2"/>
  <c r="AAA27" i="2"/>
  <c r="ZZ27" i="2"/>
  <c r="ZY27" i="2"/>
  <c r="ZX27" i="2"/>
  <c r="ZW27" i="2"/>
  <c r="ZV27" i="2"/>
  <c r="ZU27" i="2"/>
  <c r="ZT27" i="2"/>
  <c r="ZS27" i="2"/>
  <c r="ZR27" i="2"/>
  <c r="ZQ27" i="2"/>
  <c r="ZP27" i="2"/>
  <c r="ZO27" i="2"/>
  <c r="ZN27" i="2"/>
  <c r="ZM27" i="2"/>
  <c r="ZL27" i="2"/>
  <c r="ZK27" i="2"/>
  <c r="ZJ27" i="2"/>
  <c r="ZI27" i="2"/>
  <c r="ZH27" i="2"/>
  <c r="ZG27" i="2"/>
  <c r="ZF27" i="2"/>
  <c r="ZE27" i="2"/>
  <c r="ZD27" i="2"/>
  <c r="ZC27" i="2"/>
  <c r="ZB27" i="2"/>
  <c r="ZA27" i="2"/>
  <c r="YZ27" i="2"/>
  <c r="YY27" i="2"/>
  <c r="YX27" i="2"/>
  <c r="YW27" i="2"/>
  <c r="YV27" i="2"/>
  <c r="YU27" i="2"/>
  <c r="YT27" i="2"/>
  <c r="YS27" i="2"/>
  <c r="YR27" i="2"/>
  <c r="YQ27" i="2"/>
  <c r="YP27" i="2"/>
  <c r="YO27" i="2"/>
  <c r="YN27" i="2"/>
  <c r="YM27" i="2"/>
  <c r="YL27" i="2"/>
  <c r="YK27" i="2"/>
  <c r="YJ27" i="2"/>
  <c r="YI27" i="2"/>
  <c r="YH27" i="2"/>
  <c r="YG27" i="2"/>
  <c r="YF27" i="2"/>
  <c r="YE27" i="2"/>
  <c r="YD27" i="2"/>
  <c r="YC27" i="2"/>
  <c r="YB27" i="2"/>
  <c r="YA27" i="2"/>
  <c r="XZ27" i="2"/>
  <c r="XY27" i="2"/>
  <c r="XX27" i="2"/>
  <c r="XW27" i="2"/>
  <c r="XV27" i="2"/>
  <c r="XU27" i="2"/>
  <c r="XT27" i="2"/>
  <c r="XS27" i="2"/>
  <c r="XR27" i="2"/>
  <c r="XQ27" i="2"/>
  <c r="XP27" i="2"/>
  <c r="XO27" i="2"/>
  <c r="XN27" i="2"/>
  <c r="XM27" i="2"/>
  <c r="XL27" i="2"/>
  <c r="XK27" i="2"/>
  <c r="XJ27" i="2"/>
  <c r="XI27" i="2"/>
  <c r="XH27" i="2"/>
  <c r="XG27" i="2"/>
  <c r="XF27" i="2"/>
  <c r="XE27" i="2"/>
  <c r="XD27" i="2"/>
  <c r="XC27" i="2"/>
  <c r="XB27" i="2"/>
  <c r="XA27" i="2"/>
  <c r="WZ27" i="2"/>
  <c r="WY27" i="2"/>
  <c r="WX27" i="2"/>
  <c r="WW27" i="2"/>
  <c r="WV27" i="2"/>
  <c r="WU27" i="2"/>
  <c r="WT27" i="2"/>
  <c r="WS27" i="2"/>
  <c r="WR27" i="2"/>
  <c r="WQ27" i="2"/>
  <c r="WP27" i="2"/>
  <c r="WO27" i="2"/>
  <c r="WN27" i="2"/>
  <c r="WM27" i="2"/>
  <c r="WL27" i="2"/>
  <c r="WK27" i="2"/>
  <c r="WJ27" i="2"/>
  <c r="WI27" i="2"/>
  <c r="ADZ26" i="2"/>
  <c r="ADY26" i="2"/>
  <c r="ADX26" i="2"/>
  <c r="ADW26" i="2"/>
  <c r="ADV26" i="2"/>
  <c r="ADU26" i="2"/>
  <c r="ADT26" i="2"/>
  <c r="ADS26" i="2"/>
  <c r="ADR26" i="2"/>
  <c r="ADQ26" i="2"/>
  <c r="ADP26" i="2"/>
  <c r="ADO26" i="2"/>
  <c r="ADN26" i="2"/>
  <c r="ADM26" i="2"/>
  <c r="ADL26" i="2"/>
  <c r="ADK26" i="2"/>
  <c r="ADJ26" i="2"/>
  <c r="ADI26" i="2"/>
  <c r="ADH26" i="2"/>
  <c r="ADG26" i="2"/>
  <c r="ADF26" i="2"/>
  <c r="ADE26" i="2"/>
  <c r="ADD26" i="2"/>
  <c r="ADC26" i="2"/>
  <c r="ADB26" i="2"/>
  <c r="ADA26" i="2"/>
  <c r="ACZ26" i="2"/>
  <c r="ACY26" i="2"/>
  <c r="ACX26" i="2"/>
  <c r="ACW26" i="2"/>
  <c r="ACV26" i="2"/>
  <c r="ACU26" i="2"/>
  <c r="ACT26" i="2"/>
  <c r="ACS26" i="2"/>
  <c r="ACR26" i="2"/>
  <c r="ACQ26" i="2"/>
  <c r="ACP26" i="2"/>
  <c r="ACO26" i="2"/>
  <c r="ACN26" i="2"/>
  <c r="ACM26" i="2"/>
  <c r="ACL26" i="2"/>
  <c r="ACK26" i="2"/>
  <c r="ACJ26" i="2"/>
  <c r="ACI26" i="2"/>
  <c r="ACH26" i="2"/>
  <c r="ACG26" i="2"/>
  <c r="ACF26" i="2"/>
  <c r="ACE26" i="2"/>
  <c r="ACD26" i="2"/>
  <c r="ACC26" i="2"/>
  <c r="ACB26" i="2"/>
  <c r="ACA26" i="2"/>
  <c r="ABZ26" i="2"/>
  <c r="ABY26" i="2"/>
  <c r="ABX26" i="2"/>
  <c r="ABW26" i="2"/>
  <c r="ABV26" i="2"/>
  <c r="ABU26" i="2"/>
  <c r="ABT26" i="2"/>
  <c r="ABS26" i="2"/>
  <c r="ABR26" i="2"/>
  <c r="ABQ26" i="2"/>
  <c r="ABP26" i="2"/>
  <c r="ABO26" i="2"/>
  <c r="ABN26" i="2"/>
  <c r="ABM26" i="2"/>
  <c r="ABL26" i="2"/>
  <c r="ABK26" i="2"/>
  <c r="ABJ26" i="2"/>
  <c r="ABI26" i="2"/>
  <c r="ABH26" i="2"/>
  <c r="ABG26" i="2"/>
  <c r="ABF26" i="2"/>
  <c r="ABE26" i="2"/>
  <c r="ABD26" i="2"/>
  <c r="ABC26" i="2"/>
  <c r="ABB26" i="2"/>
  <c r="ABA26" i="2"/>
  <c r="AAZ26" i="2"/>
  <c r="AAY26" i="2"/>
  <c r="AAX26" i="2"/>
  <c r="AAW26" i="2"/>
  <c r="AAV26" i="2"/>
  <c r="AAU26" i="2"/>
  <c r="AAT26" i="2"/>
  <c r="AAS26" i="2"/>
  <c r="AAR26" i="2"/>
  <c r="AAQ26" i="2"/>
  <c r="AAP26" i="2"/>
  <c r="AAO26" i="2"/>
  <c r="AAN26" i="2"/>
  <c r="AAM26" i="2"/>
  <c r="AAL26" i="2"/>
  <c r="AAK26" i="2"/>
  <c r="AAJ26" i="2"/>
  <c r="AAI26" i="2"/>
  <c r="AAH26" i="2"/>
  <c r="AAG26" i="2"/>
  <c r="AAF26" i="2"/>
  <c r="AAE26" i="2"/>
  <c r="AAD26" i="2"/>
  <c r="AAC26" i="2"/>
  <c r="AAB26" i="2"/>
  <c r="AAA26" i="2"/>
  <c r="ZZ26" i="2"/>
  <c r="ZY26" i="2"/>
  <c r="ZX26" i="2"/>
  <c r="ZW26" i="2"/>
  <c r="ZV26" i="2"/>
  <c r="ZU26" i="2"/>
  <c r="ZT26" i="2"/>
  <c r="ZS26" i="2"/>
  <c r="ZR26" i="2"/>
  <c r="ZQ26" i="2"/>
  <c r="ZP26" i="2"/>
  <c r="ZO26" i="2"/>
  <c r="ZN26" i="2"/>
  <c r="ZM26" i="2"/>
  <c r="ZL26" i="2"/>
  <c r="ZK26" i="2"/>
  <c r="ZJ26" i="2"/>
  <c r="ZI26" i="2"/>
  <c r="ZH26" i="2"/>
  <c r="ZG26" i="2"/>
  <c r="ZF26" i="2"/>
  <c r="ZE26" i="2"/>
  <c r="ZD26" i="2"/>
  <c r="ZC26" i="2"/>
  <c r="ZB26" i="2"/>
  <c r="ZA26" i="2"/>
  <c r="YZ26" i="2"/>
  <c r="YY26" i="2"/>
  <c r="YX26" i="2"/>
  <c r="YW26" i="2"/>
  <c r="YV26" i="2"/>
  <c r="YU26" i="2"/>
  <c r="YT26" i="2"/>
  <c r="YS26" i="2"/>
  <c r="YR26" i="2"/>
  <c r="YQ26" i="2"/>
  <c r="YP26" i="2"/>
  <c r="YO26" i="2"/>
  <c r="YN26" i="2"/>
  <c r="YM26" i="2"/>
  <c r="YL26" i="2"/>
  <c r="YK26" i="2"/>
  <c r="YJ26" i="2"/>
  <c r="YI26" i="2"/>
  <c r="YH26" i="2"/>
  <c r="YG26" i="2"/>
  <c r="YF26" i="2"/>
  <c r="YE26" i="2"/>
  <c r="YD26" i="2"/>
  <c r="YC26" i="2"/>
  <c r="YB26" i="2"/>
  <c r="YA26" i="2"/>
  <c r="XZ26" i="2"/>
  <c r="XY26" i="2"/>
  <c r="XX26" i="2"/>
  <c r="XW26" i="2"/>
  <c r="XV26" i="2"/>
  <c r="XU26" i="2"/>
  <c r="XT26" i="2"/>
  <c r="XS26" i="2"/>
  <c r="XR26" i="2"/>
  <c r="XQ26" i="2"/>
  <c r="XP26" i="2"/>
  <c r="XO26" i="2"/>
  <c r="XN26" i="2"/>
  <c r="XM26" i="2"/>
  <c r="XL26" i="2"/>
  <c r="XK26" i="2"/>
  <c r="XJ26" i="2"/>
  <c r="XI26" i="2"/>
  <c r="XH26" i="2"/>
  <c r="XG26" i="2"/>
  <c r="XF26" i="2"/>
  <c r="XE26" i="2"/>
  <c r="XD26" i="2"/>
  <c r="XC26" i="2"/>
  <c r="XB26" i="2"/>
  <c r="XA26" i="2"/>
  <c r="WZ26" i="2"/>
  <c r="WY26" i="2"/>
  <c r="WX26" i="2"/>
  <c r="WW26" i="2"/>
  <c r="WV26" i="2"/>
  <c r="WU26" i="2"/>
  <c r="WT26" i="2"/>
  <c r="WS26" i="2"/>
  <c r="WR26" i="2"/>
  <c r="WQ26" i="2"/>
  <c r="WP26" i="2"/>
  <c r="WO26" i="2"/>
  <c r="WN26" i="2"/>
  <c r="WM26" i="2"/>
  <c r="WL26" i="2"/>
  <c r="WK26" i="2"/>
  <c r="WJ26" i="2"/>
  <c r="WI26" i="2"/>
  <c r="ADZ25" i="2"/>
  <c r="ADY25" i="2"/>
  <c r="ADX25" i="2"/>
  <c r="ADW25" i="2"/>
  <c r="ADV25" i="2"/>
  <c r="ADU25" i="2"/>
  <c r="ADT25" i="2"/>
  <c r="ADS25" i="2"/>
  <c r="ADR25" i="2"/>
  <c r="ADQ25" i="2"/>
  <c r="ADP25" i="2"/>
  <c r="ADO25" i="2"/>
  <c r="ADN25" i="2"/>
  <c r="ADM25" i="2"/>
  <c r="ADL25" i="2"/>
  <c r="ADK25" i="2"/>
  <c r="ADJ25" i="2"/>
  <c r="ADI25" i="2"/>
  <c r="ADH25" i="2"/>
  <c r="ADG25" i="2"/>
  <c r="ADF25" i="2"/>
  <c r="ADE25" i="2"/>
  <c r="ADD25" i="2"/>
  <c r="ADC25" i="2"/>
  <c r="ADB25" i="2"/>
  <c r="ADA25" i="2"/>
  <c r="ACZ25" i="2"/>
  <c r="ACY25" i="2"/>
  <c r="ACX25" i="2"/>
  <c r="ACW25" i="2"/>
  <c r="ACV25" i="2"/>
  <c r="ACU25" i="2"/>
  <c r="ACT25" i="2"/>
  <c r="ACS25" i="2"/>
  <c r="ACR25" i="2"/>
  <c r="ACQ25" i="2"/>
  <c r="ACP25" i="2"/>
  <c r="ACO25" i="2"/>
  <c r="ACN25" i="2"/>
  <c r="ACM25" i="2"/>
  <c r="ACL25" i="2"/>
  <c r="ACK25" i="2"/>
  <c r="ACJ25" i="2"/>
  <c r="ACI25" i="2"/>
  <c r="ACH25" i="2"/>
  <c r="ACG25" i="2"/>
  <c r="ACF25" i="2"/>
  <c r="ACE25" i="2"/>
  <c r="ACD25" i="2"/>
  <c r="ACC25" i="2"/>
  <c r="ACB25" i="2"/>
  <c r="ACA25" i="2"/>
  <c r="ABZ25" i="2"/>
  <c r="ABY25" i="2"/>
  <c r="ABX25" i="2"/>
  <c r="ABW25" i="2"/>
  <c r="ABV25" i="2"/>
  <c r="ABU25" i="2"/>
  <c r="ABT25" i="2"/>
  <c r="ABS25" i="2"/>
  <c r="ABR25" i="2"/>
  <c r="ABQ25" i="2"/>
  <c r="ABP25" i="2"/>
  <c r="ABO25" i="2"/>
  <c r="ABN25" i="2"/>
  <c r="ABM25" i="2"/>
  <c r="ABL25" i="2"/>
  <c r="ABK25" i="2"/>
  <c r="ABJ25" i="2"/>
  <c r="ABI25" i="2"/>
  <c r="ABH25" i="2"/>
  <c r="ABG25" i="2"/>
  <c r="ABF25" i="2"/>
  <c r="ABE25" i="2"/>
  <c r="ABD25" i="2"/>
  <c r="ABC25" i="2"/>
  <c r="ABB25" i="2"/>
  <c r="ABA25" i="2"/>
  <c r="AAZ25" i="2"/>
  <c r="AAY25" i="2"/>
  <c r="AAX25" i="2"/>
  <c r="AAW25" i="2"/>
  <c r="AAV25" i="2"/>
  <c r="AAU25" i="2"/>
  <c r="AAT25" i="2"/>
  <c r="AAS25" i="2"/>
  <c r="AAR25" i="2"/>
  <c r="AAQ25" i="2"/>
  <c r="AAP25" i="2"/>
  <c r="AAO25" i="2"/>
  <c r="AAN25" i="2"/>
  <c r="AAM25" i="2"/>
  <c r="AAL25" i="2"/>
  <c r="AAK25" i="2"/>
  <c r="AAJ25" i="2"/>
  <c r="AAI25" i="2"/>
  <c r="AAH25" i="2"/>
  <c r="AAG25" i="2"/>
  <c r="AAF25" i="2"/>
  <c r="AAE25" i="2"/>
  <c r="AAD25" i="2"/>
  <c r="AAC25" i="2"/>
  <c r="AAB25" i="2"/>
  <c r="AAA25" i="2"/>
  <c r="ZZ25" i="2"/>
  <c r="ZY25" i="2"/>
  <c r="ZX25" i="2"/>
  <c r="ZW25" i="2"/>
  <c r="ZV25" i="2"/>
  <c r="ZU25" i="2"/>
  <c r="ZT25" i="2"/>
  <c r="ZS25" i="2"/>
  <c r="ZR25" i="2"/>
  <c r="ZQ25" i="2"/>
  <c r="ZP25" i="2"/>
  <c r="ZO25" i="2"/>
  <c r="ZN25" i="2"/>
  <c r="ZM25" i="2"/>
  <c r="ZL25" i="2"/>
  <c r="ZK25" i="2"/>
  <c r="ZJ25" i="2"/>
  <c r="ZI25" i="2"/>
  <c r="ZH25" i="2"/>
  <c r="ZG25" i="2"/>
  <c r="ZF25" i="2"/>
  <c r="ZE25" i="2"/>
  <c r="ZD25" i="2"/>
  <c r="ZC25" i="2"/>
  <c r="ZB25" i="2"/>
  <c r="ZA25" i="2"/>
  <c r="YZ25" i="2"/>
  <c r="YY25" i="2"/>
  <c r="YX25" i="2"/>
  <c r="YW25" i="2"/>
  <c r="YV25" i="2"/>
  <c r="YU25" i="2"/>
  <c r="YT25" i="2"/>
  <c r="YS25" i="2"/>
  <c r="YR25" i="2"/>
  <c r="YQ25" i="2"/>
  <c r="YP25" i="2"/>
  <c r="YO25" i="2"/>
  <c r="YN25" i="2"/>
  <c r="YM25" i="2"/>
  <c r="YL25" i="2"/>
  <c r="YK25" i="2"/>
  <c r="YJ25" i="2"/>
  <c r="YI25" i="2"/>
  <c r="YH25" i="2"/>
  <c r="YG25" i="2"/>
  <c r="YF25" i="2"/>
  <c r="YE25" i="2"/>
  <c r="YD25" i="2"/>
  <c r="YC25" i="2"/>
  <c r="YB25" i="2"/>
  <c r="YA25" i="2"/>
  <c r="XZ25" i="2"/>
  <c r="XY25" i="2"/>
  <c r="XX25" i="2"/>
  <c r="XW25" i="2"/>
  <c r="XV25" i="2"/>
  <c r="XU25" i="2"/>
  <c r="XT25" i="2"/>
  <c r="XS25" i="2"/>
  <c r="XR25" i="2"/>
  <c r="XQ25" i="2"/>
  <c r="XP25" i="2"/>
  <c r="XO25" i="2"/>
  <c r="XN25" i="2"/>
  <c r="XM25" i="2"/>
  <c r="XL25" i="2"/>
  <c r="XK25" i="2"/>
  <c r="XJ25" i="2"/>
  <c r="XI25" i="2"/>
  <c r="XH25" i="2"/>
  <c r="XG25" i="2"/>
  <c r="XF25" i="2"/>
  <c r="XE25" i="2"/>
  <c r="XD25" i="2"/>
  <c r="XC25" i="2"/>
  <c r="XB25" i="2"/>
  <c r="XA25" i="2"/>
  <c r="WZ25" i="2"/>
  <c r="WY25" i="2"/>
  <c r="WX25" i="2"/>
  <c r="WW25" i="2"/>
  <c r="WV25" i="2"/>
  <c r="WU25" i="2"/>
  <c r="WT25" i="2"/>
  <c r="WS25" i="2"/>
  <c r="WR25" i="2"/>
  <c r="WQ25" i="2"/>
  <c r="WP25" i="2"/>
  <c r="WO25" i="2"/>
  <c r="WN25" i="2"/>
  <c r="WM25" i="2"/>
  <c r="WL25" i="2"/>
  <c r="WK25" i="2"/>
  <c r="WJ25" i="2"/>
  <c r="WI25" i="2"/>
  <c r="ADZ24" i="2"/>
  <c r="ADY24" i="2"/>
  <c r="ADX24" i="2"/>
  <c r="ADW24" i="2"/>
  <c r="ADV24" i="2"/>
  <c r="ADU24" i="2"/>
  <c r="ADT24" i="2"/>
  <c r="ADS24" i="2"/>
  <c r="ADR24" i="2"/>
  <c r="ADQ24" i="2"/>
  <c r="ADP24" i="2"/>
  <c r="ADO24" i="2"/>
  <c r="ADN24" i="2"/>
  <c r="ADM24" i="2"/>
  <c r="ADL24" i="2"/>
  <c r="ADK24" i="2"/>
  <c r="ADJ24" i="2"/>
  <c r="ADI24" i="2"/>
  <c r="ADH24" i="2"/>
  <c r="ADG24" i="2"/>
  <c r="ADF24" i="2"/>
  <c r="ADE24" i="2"/>
  <c r="ADD24" i="2"/>
  <c r="ADC24" i="2"/>
  <c r="ADB24" i="2"/>
  <c r="ADA24" i="2"/>
  <c r="ACZ24" i="2"/>
  <c r="ACY24" i="2"/>
  <c r="ACX24" i="2"/>
  <c r="ACW24" i="2"/>
  <c r="ACV24" i="2"/>
  <c r="ACU24" i="2"/>
  <c r="ACT24" i="2"/>
  <c r="ACS24" i="2"/>
  <c r="ACR24" i="2"/>
  <c r="ACQ24" i="2"/>
  <c r="ACP24" i="2"/>
  <c r="ACO24" i="2"/>
  <c r="ACN24" i="2"/>
  <c r="ACM24" i="2"/>
  <c r="ACL24" i="2"/>
  <c r="ACK24" i="2"/>
  <c r="ACJ24" i="2"/>
  <c r="ACI24" i="2"/>
  <c r="ACH24" i="2"/>
  <c r="ACG24" i="2"/>
  <c r="ACF24" i="2"/>
  <c r="ACE24" i="2"/>
  <c r="ACD24" i="2"/>
  <c r="ACC24" i="2"/>
  <c r="ACB24" i="2"/>
  <c r="ACA24" i="2"/>
  <c r="ABZ24" i="2"/>
  <c r="ABY24" i="2"/>
  <c r="ABX24" i="2"/>
  <c r="ABW24" i="2"/>
  <c r="ABV24" i="2"/>
  <c r="ABU24" i="2"/>
  <c r="ABT24" i="2"/>
  <c r="ABS24" i="2"/>
  <c r="ABR24" i="2"/>
  <c r="ABQ24" i="2"/>
  <c r="ABP24" i="2"/>
  <c r="ABO24" i="2"/>
  <c r="ABN24" i="2"/>
  <c r="ABM24" i="2"/>
  <c r="ABL24" i="2"/>
  <c r="ABK24" i="2"/>
  <c r="ABJ24" i="2"/>
  <c r="ABI24" i="2"/>
  <c r="ABH24" i="2"/>
  <c r="ABG24" i="2"/>
  <c r="ABF24" i="2"/>
  <c r="ABE24" i="2"/>
  <c r="ABD24" i="2"/>
  <c r="ABC24" i="2"/>
  <c r="ABB24" i="2"/>
  <c r="ABA24" i="2"/>
  <c r="AAZ24" i="2"/>
  <c r="AAY24" i="2"/>
  <c r="AAX24" i="2"/>
  <c r="AAW24" i="2"/>
  <c r="AAV24" i="2"/>
  <c r="AAU24" i="2"/>
  <c r="AAT24" i="2"/>
  <c r="AAS24" i="2"/>
  <c r="AAR24" i="2"/>
  <c r="AAQ24" i="2"/>
  <c r="AAP24" i="2"/>
  <c r="AAO24" i="2"/>
  <c r="AAN24" i="2"/>
  <c r="AAM24" i="2"/>
  <c r="AAL24" i="2"/>
  <c r="AAK24" i="2"/>
  <c r="AAJ24" i="2"/>
  <c r="AAI24" i="2"/>
  <c r="AAH24" i="2"/>
  <c r="AAG24" i="2"/>
  <c r="AAF24" i="2"/>
  <c r="AAE24" i="2"/>
  <c r="AAD24" i="2"/>
  <c r="AAC24" i="2"/>
  <c r="AAB24" i="2"/>
  <c r="AAA24" i="2"/>
  <c r="ZZ24" i="2"/>
  <c r="ZY24" i="2"/>
  <c r="ZX24" i="2"/>
  <c r="ZW24" i="2"/>
  <c r="ZV24" i="2"/>
  <c r="ZU24" i="2"/>
  <c r="ZT24" i="2"/>
  <c r="ZS24" i="2"/>
  <c r="ZR24" i="2"/>
  <c r="ZQ24" i="2"/>
  <c r="ZP24" i="2"/>
  <c r="ZO24" i="2"/>
  <c r="ZN24" i="2"/>
  <c r="ZM24" i="2"/>
  <c r="ZL24" i="2"/>
  <c r="ZK24" i="2"/>
  <c r="ZJ24" i="2"/>
  <c r="ZI24" i="2"/>
  <c r="ZH24" i="2"/>
  <c r="ZG24" i="2"/>
  <c r="ZF24" i="2"/>
  <c r="ZE24" i="2"/>
  <c r="ZD24" i="2"/>
  <c r="ZC24" i="2"/>
  <c r="ZB24" i="2"/>
  <c r="ZA24" i="2"/>
  <c r="YZ24" i="2"/>
  <c r="YY24" i="2"/>
  <c r="YX24" i="2"/>
  <c r="YW24" i="2"/>
  <c r="YV24" i="2"/>
  <c r="YU24" i="2"/>
  <c r="YT24" i="2"/>
  <c r="YS24" i="2"/>
  <c r="YR24" i="2"/>
  <c r="YQ24" i="2"/>
  <c r="YP24" i="2"/>
  <c r="YO24" i="2"/>
  <c r="YN24" i="2"/>
  <c r="YM24" i="2"/>
  <c r="YL24" i="2"/>
  <c r="YK24" i="2"/>
  <c r="YJ24" i="2"/>
  <c r="YI24" i="2"/>
  <c r="YH24" i="2"/>
  <c r="YG24" i="2"/>
  <c r="YF24" i="2"/>
  <c r="YE24" i="2"/>
  <c r="YD24" i="2"/>
  <c r="YC24" i="2"/>
  <c r="YB24" i="2"/>
  <c r="YA24" i="2"/>
  <c r="XZ24" i="2"/>
  <c r="XY24" i="2"/>
  <c r="XX24" i="2"/>
  <c r="XW24" i="2"/>
  <c r="XV24" i="2"/>
  <c r="XU24" i="2"/>
  <c r="XT24" i="2"/>
  <c r="XS24" i="2"/>
  <c r="XR24" i="2"/>
  <c r="XQ24" i="2"/>
  <c r="XP24" i="2"/>
  <c r="XO24" i="2"/>
  <c r="XN24" i="2"/>
  <c r="XM24" i="2"/>
  <c r="XL24" i="2"/>
  <c r="XK24" i="2"/>
  <c r="XJ24" i="2"/>
  <c r="XI24" i="2"/>
  <c r="XH24" i="2"/>
  <c r="XG24" i="2"/>
  <c r="XF24" i="2"/>
  <c r="XE24" i="2"/>
  <c r="XD24" i="2"/>
  <c r="XC24" i="2"/>
  <c r="XB24" i="2"/>
  <c r="XA24" i="2"/>
  <c r="WZ24" i="2"/>
  <c r="WY24" i="2"/>
  <c r="WX24" i="2"/>
  <c r="WW24" i="2"/>
  <c r="WV24" i="2"/>
  <c r="WU24" i="2"/>
  <c r="WT24" i="2"/>
  <c r="WS24" i="2"/>
  <c r="WR24" i="2"/>
  <c r="WQ24" i="2"/>
  <c r="WP24" i="2"/>
  <c r="WO24" i="2"/>
  <c r="WN24" i="2"/>
  <c r="WM24" i="2"/>
  <c r="WL24" i="2"/>
  <c r="WK24" i="2"/>
  <c r="WJ24" i="2"/>
  <c r="WI24" i="2"/>
  <c r="ADZ22" i="2"/>
  <c r="ADY22" i="2"/>
  <c r="ADX22" i="2"/>
  <c r="ADW22" i="2"/>
  <c r="ADV22" i="2"/>
  <c r="ADU22" i="2"/>
  <c r="ADT22" i="2"/>
  <c r="ADS22" i="2"/>
  <c r="ADR22" i="2"/>
  <c r="ADQ22" i="2"/>
  <c r="ADP22" i="2"/>
  <c r="ADO22" i="2"/>
  <c r="ADN22" i="2"/>
  <c r="ADM22" i="2"/>
  <c r="ADL22" i="2"/>
  <c r="ADK22" i="2"/>
  <c r="ADJ22" i="2"/>
  <c r="ADI22" i="2"/>
  <c r="ADH22" i="2"/>
  <c r="ADG22" i="2"/>
  <c r="ADF22" i="2"/>
  <c r="ADE22" i="2"/>
  <c r="ADD22" i="2"/>
  <c r="ADC22" i="2"/>
  <c r="ADB22" i="2"/>
  <c r="ADA22" i="2"/>
  <c r="ACZ22" i="2"/>
  <c r="ACY22" i="2"/>
  <c r="ACX22" i="2"/>
  <c r="ACW22" i="2"/>
  <c r="ACV22" i="2"/>
  <c r="ACU22" i="2"/>
  <c r="ACT22" i="2"/>
  <c r="ACS22" i="2"/>
  <c r="ACR22" i="2"/>
  <c r="ACQ22" i="2"/>
  <c r="ACP22" i="2"/>
  <c r="ACO22" i="2"/>
  <c r="ACN22" i="2"/>
  <c r="ACM22" i="2"/>
  <c r="ACL22" i="2"/>
  <c r="ACK22" i="2"/>
  <c r="ACJ22" i="2"/>
  <c r="ACI22" i="2"/>
  <c r="ACH22" i="2"/>
  <c r="ACG22" i="2"/>
  <c r="ACF22" i="2"/>
  <c r="ACE22" i="2"/>
  <c r="ACD22" i="2"/>
  <c r="ACC22" i="2"/>
  <c r="ACB22" i="2"/>
  <c r="ACA22" i="2"/>
  <c r="ABZ22" i="2"/>
  <c r="ABY22" i="2"/>
  <c r="ABX22" i="2"/>
  <c r="ABW22" i="2"/>
  <c r="ABV22" i="2"/>
  <c r="ABU22" i="2"/>
  <c r="ABT22" i="2"/>
  <c r="ABS22" i="2"/>
  <c r="ABR22" i="2"/>
  <c r="ABQ22" i="2"/>
  <c r="ABP22" i="2"/>
  <c r="ABO22" i="2"/>
  <c r="ABN22" i="2"/>
  <c r="ABM22" i="2"/>
  <c r="ABL22" i="2"/>
  <c r="ABK22" i="2"/>
  <c r="ABJ22" i="2"/>
  <c r="ABI22" i="2"/>
  <c r="ABH22" i="2"/>
  <c r="ABG22" i="2"/>
  <c r="ABF22" i="2"/>
  <c r="ABE22" i="2"/>
  <c r="ABD22" i="2"/>
  <c r="ABC22" i="2"/>
  <c r="ABB22" i="2"/>
  <c r="ABA22" i="2"/>
  <c r="AAZ22" i="2"/>
  <c r="AAY22" i="2"/>
  <c r="AAX22" i="2"/>
  <c r="AAW22" i="2"/>
  <c r="AAV22" i="2"/>
  <c r="AAU22" i="2"/>
  <c r="AAT22" i="2"/>
  <c r="AAS22" i="2"/>
  <c r="AAR22" i="2"/>
  <c r="AAQ22" i="2"/>
  <c r="AAP22" i="2"/>
  <c r="AAO22" i="2"/>
  <c r="AAN22" i="2"/>
  <c r="AAM22" i="2"/>
  <c r="AAL22" i="2"/>
  <c r="AAK22" i="2"/>
  <c r="AAJ22" i="2"/>
  <c r="AAI22" i="2"/>
  <c r="AAH22" i="2"/>
  <c r="AAG22" i="2"/>
  <c r="AAF22" i="2"/>
  <c r="AAE22" i="2"/>
  <c r="AAD22" i="2"/>
  <c r="AAC22" i="2"/>
  <c r="AAB22" i="2"/>
  <c r="AAA22" i="2"/>
  <c r="ZZ22" i="2"/>
  <c r="ZY22" i="2"/>
  <c r="ZX22" i="2"/>
  <c r="ZW22" i="2"/>
  <c r="ZV22" i="2"/>
  <c r="ZU22" i="2"/>
  <c r="ZT22" i="2"/>
  <c r="ZS22" i="2"/>
  <c r="ZR22" i="2"/>
  <c r="ZQ22" i="2"/>
  <c r="ZP22" i="2"/>
  <c r="ZO22" i="2"/>
  <c r="ZN22" i="2"/>
  <c r="ZM22" i="2"/>
  <c r="ZL22" i="2"/>
  <c r="ZK22" i="2"/>
  <c r="ZJ22" i="2"/>
  <c r="ZI22" i="2"/>
  <c r="ZH22" i="2"/>
  <c r="ZG22" i="2"/>
  <c r="ZF22" i="2"/>
  <c r="ZE22" i="2"/>
  <c r="ZD22" i="2"/>
  <c r="ZC22" i="2"/>
  <c r="ZB22" i="2"/>
  <c r="ZA22" i="2"/>
  <c r="YZ22" i="2"/>
  <c r="YY22" i="2"/>
  <c r="YX22" i="2"/>
  <c r="YW22" i="2"/>
  <c r="YV22" i="2"/>
  <c r="YU22" i="2"/>
  <c r="YT22" i="2"/>
  <c r="YS22" i="2"/>
  <c r="YR22" i="2"/>
  <c r="YQ22" i="2"/>
  <c r="YP22" i="2"/>
  <c r="YO22" i="2"/>
  <c r="YN22" i="2"/>
  <c r="YM22" i="2"/>
  <c r="YL22" i="2"/>
  <c r="YK22" i="2"/>
  <c r="YJ22" i="2"/>
  <c r="YI22" i="2"/>
  <c r="YH22" i="2"/>
  <c r="YG22" i="2"/>
  <c r="YF22" i="2"/>
  <c r="YE22" i="2"/>
  <c r="YD22" i="2"/>
  <c r="YC22" i="2"/>
  <c r="YB22" i="2"/>
  <c r="YA22" i="2"/>
  <c r="XZ22" i="2"/>
  <c r="XY22" i="2"/>
  <c r="XX22" i="2"/>
  <c r="XW22" i="2"/>
  <c r="XV22" i="2"/>
  <c r="XU22" i="2"/>
  <c r="XT22" i="2"/>
  <c r="XS22" i="2"/>
  <c r="XR22" i="2"/>
  <c r="XQ22" i="2"/>
  <c r="XP22" i="2"/>
  <c r="XO22" i="2"/>
  <c r="XN22" i="2"/>
  <c r="XM22" i="2"/>
  <c r="XL22" i="2"/>
  <c r="XK22" i="2"/>
  <c r="XJ22" i="2"/>
  <c r="XI22" i="2"/>
  <c r="XH22" i="2"/>
  <c r="XG22" i="2"/>
  <c r="XF22" i="2"/>
  <c r="XE22" i="2"/>
  <c r="XD22" i="2"/>
  <c r="XC22" i="2"/>
  <c r="XB22" i="2"/>
  <c r="XA22" i="2"/>
  <c r="WZ22" i="2"/>
  <c r="WY22" i="2"/>
  <c r="WX22" i="2"/>
  <c r="WW22" i="2"/>
  <c r="WV22" i="2"/>
  <c r="WU22" i="2"/>
  <c r="WT22" i="2"/>
  <c r="WS22" i="2"/>
  <c r="WR22" i="2"/>
  <c r="WQ22" i="2"/>
  <c r="WP22" i="2"/>
  <c r="WO22" i="2"/>
  <c r="WN22" i="2"/>
  <c r="WM22" i="2"/>
  <c r="WL22" i="2"/>
  <c r="WK22" i="2"/>
  <c r="WJ22" i="2"/>
  <c r="WI22" i="2"/>
  <c r="ADZ21" i="2"/>
  <c r="ADY21" i="2"/>
  <c r="ADX21" i="2"/>
  <c r="ADW21" i="2"/>
  <c r="ADV21" i="2"/>
  <c r="ADU21" i="2"/>
  <c r="ADT21" i="2"/>
  <c r="ADS21" i="2"/>
  <c r="ADR21" i="2"/>
  <c r="ADQ21" i="2"/>
  <c r="ADP21" i="2"/>
  <c r="ADO21" i="2"/>
  <c r="ADN21" i="2"/>
  <c r="ADM21" i="2"/>
  <c r="ADL21" i="2"/>
  <c r="ADK21" i="2"/>
  <c r="ADJ21" i="2"/>
  <c r="ADI21" i="2"/>
  <c r="ADH21" i="2"/>
  <c r="ADG21" i="2"/>
  <c r="ADF21" i="2"/>
  <c r="ADE21" i="2"/>
  <c r="ADD21" i="2"/>
  <c r="ADC21" i="2"/>
  <c r="ADB21" i="2"/>
  <c r="ADA21" i="2"/>
  <c r="ACZ21" i="2"/>
  <c r="ACY21" i="2"/>
  <c r="ACX21" i="2"/>
  <c r="ACW21" i="2"/>
  <c r="ACV21" i="2"/>
  <c r="ACU21" i="2"/>
  <c r="ACT21" i="2"/>
  <c r="ACS21" i="2"/>
  <c r="ACR21" i="2"/>
  <c r="ACQ21" i="2"/>
  <c r="ACP21" i="2"/>
  <c r="ACO21" i="2"/>
  <c r="ACN21" i="2"/>
  <c r="ACM21" i="2"/>
  <c r="ACL21" i="2"/>
  <c r="ACK21" i="2"/>
  <c r="ACJ21" i="2"/>
  <c r="ACI21" i="2"/>
  <c r="ACH21" i="2"/>
  <c r="ACG21" i="2"/>
  <c r="ACF21" i="2"/>
  <c r="ACE21" i="2"/>
  <c r="ACD21" i="2"/>
  <c r="ACC21" i="2"/>
  <c r="ACB21" i="2"/>
  <c r="ACA21" i="2"/>
  <c r="ABZ21" i="2"/>
  <c r="ABY21" i="2"/>
  <c r="ABX21" i="2"/>
  <c r="ABW21" i="2"/>
  <c r="ABV21" i="2"/>
  <c r="ABU21" i="2"/>
  <c r="ABT21" i="2"/>
  <c r="ABS21" i="2"/>
  <c r="ABR21" i="2"/>
  <c r="ABQ21" i="2"/>
  <c r="ABP21" i="2"/>
  <c r="ABO21" i="2"/>
  <c r="ABN21" i="2"/>
  <c r="ABM21" i="2"/>
  <c r="ABL21" i="2"/>
  <c r="ABK21" i="2"/>
  <c r="ABJ21" i="2"/>
  <c r="ABI21" i="2"/>
  <c r="ABH21" i="2"/>
  <c r="ABG21" i="2"/>
  <c r="ABF21" i="2"/>
  <c r="ABE21" i="2"/>
  <c r="ABD21" i="2"/>
  <c r="ABC21" i="2"/>
  <c r="ABB21" i="2"/>
  <c r="ABA21" i="2"/>
  <c r="AAZ21" i="2"/>
  <c r="AAY21" i="2"/>
  <c r="AAX21" i="2"/>
  <c r="AAW21" i="2"/>
  <c r="AAV21" i="2"/>
  <c r="AAU21" i="2"/>
  <c r="AAT21" i="2"/>
  <c r="AAS21" i="2"/>
  <c r="AAR21" i="2"/>
  <c r="AAQ21" i="2"/>
  <c r="AAP21" i="2"/>
  <c r="AAO21" i="2"/>
  <c r="AAN21" i="2"/>
  <c r="AAM21" i="2"/>
  <c r="AAL21" i="2"/>
  <c r="AAK21" i="2"/>
  <c r="AAJ21" i="2"/>
  <c r="AAI21" i="2"/>
  <c r="AAH21" i="2"/>
  <c r="AAG21" i="2"/>
  <c r="AAF21" i="2"/>
  <c r="AAE21" i="2"/>
  <c r="AAD21" i="2"/>
  <c r="AAC21" i="2"/>
  <c r="AAB21" i="2"/>
  <c r="AAA21" i="2"/>
  <c r="ZZ21" i="2"/>
  <c r="ZY21" i="2"/>
  <c r="ZX21" i="2"/>
  <c r="ZW21" i="2"/>
  <c r="ZV21" i="2"/>
  <c r="ZU21" i="2"/>
  <c r="ZT21" i="2"/>
  <c r="ZS21" i="2"/>
  <c r="ZR21" i="2"/>
  <c r="ZQ21" i="2"/>
  <c r="ZP21" i="2"/>
  <c r="ZO21" i="2"/>
  <c r="ZN21" i="2"/>
  <c r="ZM21" i="2"/>
  <c r="ZL21" i="2"/>
  <c r="ZK21" i="2"/>
  <c r="ZJ21" i="2"/>
  <c r="ZI21" i="2"/>
  <c r="ZH21" i="2"/>
  <c r="ZG21" i="2"/>
  <c r="ZF21" i="2"/>
  <c r="ZE21" i="2"/>
  <c r="ZD21" i="2"/>
  <c r="ZC21" i="2"/>
  <c r="ZB21" i="2"/>
  <c r="ZA21" i="2"/>
  <c r="YZ21" i="2"/>
  <c r="YY21" i="2"/>
  <c r="YX21" i="2"/>
  <c r="YW21" i="2"/>
  <c r="YV21" i="2"/>
  <c r="YU21" i="2"/>
  <c r="YT21" i="2"/>
  <c r="YS21" i="2"/>
  <c r="YR21" i="2"/>
  <c r="YQ21" i="2"/>
  <c r="YP21" i="2"/>
  <c r="YO21" i="2"/>
  <c r="YN21" i="2"/>
  <c r="YM21" i="2"/>
  <c r="YL21" i="2"/>
  <c r="YK21" i="2"/>
  <c r="YJ21" i="2"/>
  <c r="YI21" i="2"/>
  <c r="YH21" i="2"/>
  <c r="YG21" i="2"/>
  <c r="YF21" i="2"/>
  <c r="YE21" i="2"/>
  <c r="YD21" i="2"/>
  <c r="YC21" i="2"/>
  <c r="YB21" i="2"/>
  <c r="YA21" i="2"/>
  <c r="XZ21" i="2"/>
  <c r="XY21" i="2"/>
  <c r="XX21" i="2"/>
  <c r="XW21" i="2"/>
  <c r="XV21" i="2"/>
  <c r="XU21" i="2"/>
  <c r="XT21" i="2"/>
  <c r="XS21" i="2"/>
  <c r="XR21" i="2"/>
  <c r="XQ21" i="2"/>
  <c r="XP21" i="2"/>
  <c r="XO21" i="2"/>
  <c r="XN21" i="2"/>
  <c r="XM21" i="2"/>
  <c r="XL21" i="2"/>
  <c r="XK21" i="2"/>
  <c r="XJ21" i="2"/>
  <c r="XI21" i="2"/>
  <c r="XH21" i="2"/>
  <c r="XG21" i="2"/>
  <c r="XF21" i="2"/>
  <c r="XE21" i="2"/>
  <c r="XD21" i="2"/>
  <c r="XC21" i="2"/>
  <c r="XB21" i="2"/>
  <c r="XA21" i="2"/>
  <c r="WZ21" i="2"/>
  <c r="WY21" i="2"/>
  <c r="WX21" i="2"/>
  <c r="WW21" i="2"/>
  <c r="WV21" i="2"/>
  <c r="WU21" i="2"/>
  <c r="WT21" i="2"/>
  <c r="WS21" i="2"/>
  <c r="WR21" i="2"/>
  <c r="WQ21" i="2"/>
  <c r="WP21" i="2"/>
  <c r="WO21" i="2"/>
  <c r="WN21" i="2"/>
  <c r="WM21" i="2"/>
  <c r="WL21" i="2"/>
  <c r="WK21" i="2"/>
  <c r="WJ21" i="2"/>
  <c r="WI21" i="2"/>
  <c r="ADZ20" i="2"/>
  <c r="ADY20" i="2"/>
  <c r="ADX20" i="2"/>
  <c r="ADW20" i="2"/>
  <c r="ADV20" i="2"/>
  <c r="ADU20" i="2"/>
  <c r="ADT20" i="2"/>
  <c r="ADS20" i="2"/>
  <c r="ADR20" i="2"/>
  <c r="ADQ20" i="2"/>
  <c r="ADP20" i="2"/>
  <c r="ADO20" i="2"/>
  <c r="ADN20" i="2"/>
  <c r="ADM20" i="2"/>
  <c r="ADL20" i="2"/>
  <c r="ADK20" i="2"/>
  <c r="ADJ20" i="2"/>
  <c r="ADI20" i="2"/>
  <c r="ADH20" i="2"/>
  <c r="ADG20" i="2"/>
  <c r="ADF20" i="2"/>
  <c r="ADE20" i="2"/>
  <c r="ADD20" i="2"/>
  <c r="ADC20" i="2"/>
  <c r="ADB20" i="2"/>
  <c r="ADA20" i="2"/>
  <c r="ACZ20" i="2"/>
  <c r="ACY20" i="2"/>
  <c r="ACX20" i="2"/>
  <c r="ACW20" i="2"/>
  <c r="ACV20" i="2"/>
  <c r="ACU20" i="2"/>
  <c r="ACT20" i="2"/>
  <c r="ACS20" i="2"/>
  <c r="ACR20" i="2"/>
  <c r="ACQ20" i="2"/>
  <c r="ACP20" i="2"/>
  <c r="ACO20" i="2"/>
  <c r="ACN20" i="2"/>
  <c r="ACM20" i="2"/>
  <c r="ACL20" i="2"/>
  <c r="ACK20" i="2"/>
  <c r="ACJ20" i="2"/>
  <c r="ACI20" i="2"/>
  <c r="ACH20" i="2"/>
  <c r="ACG20" i="2"/>
  <c r="ACF20" i="2"/>
  <c r="ACE20" i="2"/>
  <c r="ACD20" i="2"/>
  <c r="ACC20" i="2"/>
  <c r="ACB20" i="2"/>
  <c r="ACA20" i="2"/>
  <c r="ABZ20" i="2"/>
  <c r="ABY20" i="2"/>
  <c r="ABX20" i="2"/>
  <c r="ABW20" i="2"/>
  <c r="ABV20" i="2"/>
  <c r="ABU20" i="2"/>
  <c r="ABT20" i="2"/>
  <c r="ABS20" i="2"/>
  <c r="ABR20" i="2"/>
  <c r="ABQ20" i="2"/>
  <c r="ABP20" i="2"/>
  <c r="ABO20" i="2"/>
  <c r="ABN20" i="2"/>
  <c r="ABM20" i="2"/>
  <c r="ABL20" i="2"/>
  <c r="ABK20" i="2"/>
  <c r="ABJ20" i="2"/>
  <c r="ABI20" i="2"/>
  <c r="ABH20" i="2"/>
  <c r="ABG20" i="2"/>
  <c r="ABF20" i="2"/>
  <c r="ABE20" i="2"/>
  <c r="ABD20" i="2"/>
  <c r="ABC20" i="2"/>
  <c r="ABB20" i="2"/>
  <c r="ABA20" i="2"/>
  <c r="AAZ20" i="2"/>
  <c r="AAY20" i="2"/>
  <c r="AAX20" i="2"/>
  <c r="AAW20" i="2"/>
  <c r="AAV20" i="2"/>
  <c r="AAU20" i="2"/>
  <c r="AAT20" i="2"/>
  <c r="AAS20" i="2"/>
  <c r="AAR20" i="2"/>
  <c r="AAQ20" i="2"/>
  <c r="AAP20" i="2"/>
  <c r="AAO20" i="2"/>
  <c r="AAN20" i="2"/>
  <c r="AAM20" i="2"/>
  <c r="AAL20" i="2"/>
  <c r="AAK20" i="2"/>
  <c r="AAJ20" i="2"/>
  <c r="AAI20" i="2"/>
  <c r="AAH20" i="2"/>
  <c r="AAG20" i="2"/>
  <c r="AAF20" i="2"/>
  <c r="AAE20" i="2"/>
  <c r="AAD20" i="2"/>
  <c r="AAC20" i="2"/>
  <c r="AAB20" i="2"/>
  <c r="AAA20" i="2"/>
  <c r="ZZ20" i="2"/>
  <c r="ZY20" i="2"/>
  <c r="ZX20" i="2"/>
  <c r="ZW20" i="2"/>
  <c r="ZV20" i="2"/>
  <c r="ZU20" i="2"/>
  <c r="ZT20" i="2"/>
  <c r="ZS20" i="2"/>
  <c r="ZR20" i="2"/>
  <c r="ZQ20" i="2"/>
  <c r="ZP20" i="2"/>
  <c r="ZO20" i="2"/>
  <c r="ZN20" i="2"/>
  <c r="ZM20" i="2"/>
  <c r="ZL20" i="2"/>
  <c r="ZK20" i="2"/>
  <c r="ZJ20" i="2"/>
  <c r="ZI20" i="2"/>
  <c r="ZH20" i="2"/>
  <c r="ZG20" i="2"/>
  <c r="ZF20" i="2"/>
  <c r="ZE20" i="2"/>
  <c r="ZD20" i="2"/>
  <c r="ZC20" i="2"/>
  <c r="ZB20" i="2"/>
  <c r="ZA20" i="2"/>
  <c r="YZ20" i="2"/>
  <c r="YY20" i="2"/>
  <c r="YX20" i="2"/>
  <c r="YW20" i="2"/>
  <c r="YV20" i="2"/>
  <c r="YU20" i="2"/>
  <c r="YT20" i="2"/>
  <c r="YS20" i="2"/>
  <c r="YR20" i="2"/>
  <c r="YQ20" i="2"/>
  <c r="YP20" i="2"/>
  <c r="YO20" i="2"/>
  <c r="YN20" i="2"/>
  <c r="YM20" i="2"/>
  <c r="YL20" i="2"/>
  <c r="YK20" i="2"/>
  <c r="YJ20" i="2"/>
  <c r="YI20" i="2"/>
  <c r="YH20" i="2"/>
  <c r="YG20" i="2"/>
  <c r="YF20" i="2"/>
  <c r="YE20" i="2"/>
  <c r="YD20" i="2"/>
  <c r="YC20" i="2"/>
  <c r="YB20" i="2"/>
  <c r="YA20" i="2"/>
  <c r="XZ20" i="2"/>
  <c r="XY20" i="2"/>
  <c r="XX20" i="2"/>
  <c r="XW20" i="2"/>
  <c r="XV20" i="2"/>
  <c r="XU20" i="2"/>
  <c r="XT20" i="2"/>
  <c r="XS20" i="2"/>
  <c r="XR20" i="2"/>
  <c r="XQ20" i="2"/>
  <c r="XP20" i="2"/>
  <c r="XO20" i="2"/>
  <c r="XN20" i="2"/>
  <c r="XM20" i="2"/>
  <c r="XL20" i="2"/>
  <c r="XK20" i="2"/>
  <c r="XJ20" i="2"/>
  <c r="XI20" i="2"/>
  <c r="XH20" i="2"/>
  <c r="XG20" i="2"/>
  <c r="XF20" i="2"/>
  <c r="XE20" i="2"/>
  <c r="XD20" i="2"/>
  <c r="XC20" i="2"/>
  <c r="XB20" i="2"/>
  <c r="XA20" i="2"/>
  <c r="WZ20" i="2"/>
  <c r="WY20" i="2"/>
  <c r="WX20" i="2"/>
  <c r="WW20" i="2"/>
  <c r="WV20" i="2"/>
  <c r="WU20" i="2"/>
  <c r="WT20" i="2"/>
  <c r="WS20" i="2"/>
  <c r="WR20" i="2"/>
  <c r="WQ20" i="2"/>
  <c r="WP20" i="2"/>
  <c r="WO20" i="2"/>
  <c r="WN20" i="2"/>
  <c r="WM20" i="2"/>
  <c r="WL20" i="2"/>
  <c r="WK20" i="2"/>
  <c r="WJ20" i="2"/>
  <c r="WI20" i="2"/>
  <c r="ADZ19" i="2"/>
  <c r="ADY19" i="2"/>
  <c r="ADX19" i="2"/>
  <c r="ADW19" i="2"/>
  <c r="ADV19" i="2"/>
  <c r="ADU19" i="2"/>
  <c r="ADT19" i="2"/>
  <c r="ADS19" i="2"/>
  <c r="ADR19" i="2"/>
  <c r="ADQ19" i="2"/>
  <c r="ADP19" i="2"/>
  <c r="ADO19" i="2"/>
  <c r="ADN19" i="2"/>
  <c r="ADM19" i="2"/>
  <c r="ADL19" i="2"/>
  <c r="ADK19" i="2"/>
  <c r="ADJ19" i="2"/>
  <c r="ADI19" i="2"/>
  <c r="ADH19" i="2"/>
  <c r="ADG19" i="2"/>
  <c r="ADF19" i="2"/>
  <c r="ADE19" i="2"/>
  <c r="ADD19" i="2"/>
  <c r="ADC19" i="2"/>
  <c r="ADB19" i="2"/>
  <c r="ADA19" i="2"/>
  <c r="ACZ19" i="2"/>
  <c r="ACY19" i="2"/>
  <c r="ACX19" i="2"/>
  <c r="ACW19" i="2"/>
  <c r="ACV19" i="2"/>
  <c r="ACU19" i="2"/>
  <c r="ACT19" i="2"/>
  <c r="ACS19" i="2"/>
  <c r="ACR19" i="2"/>
  <c r="ACQ19" i="2"/>
  <c r="ACP19" i="2"/>
  <c r="ACO19" i="2"/>
  <c r="ACN19" i="2"/>
  <c r="ACM19" i="2"/>
  <c r="ACL19" i="2"/>
  <c r="ACK19" i="2"/>
  <c r="ACJ19" i="2"/>
  <c r="ACI19" i="2"/>
  <c r="ACH19" i="2"/>
  <c r="ACG19" i="2"/>
  <c r="ACF19" i="2"/>
  <c r="ACE19" i="2"/>
  <c r="ACD19" i="2"/>
  <c r="ACC19" i="2"/>
  <c r="ACB19" i="2"/>
  <c r="ACA19" i="2"/>
  <c r="ABZ19" i="2"/>
  <c r="ABY19" i="2"/>
  <c r="ABX19" i="2"/>
  <c r="ABW19" i="2"/>
  <c r="ABV19" i="2"/>
  <c r="ABU19" i="2"/>
  <c r="ABT19" i="2"/>
  <c r="ABS19" i="2"/>
  <c r="ABR19" i="2"/>
  <c r="ABQ19" i="2"/>
  <c r="ABP19" i="2"/>
  <c r="ABO19" i="2"/>
  <c r="ABN19" i="2"/>
  <c r="ABM19" i="2"/>
  <c r="ABL19" i="2"/>
  <c r="ABK19" i="2"/>
  <c r="ABJ19" i="2"/>
  <c r="ABI19" i="2"/>
  <c r="ABH19" i="2"/>
  <c r="ABG19" i="2"/>
  <c r="ABF19" i="2"/>
  <c r="ABE19" i="2"/>
  <c r="ABD19" i="2"/>
  <c r="ABC19" i="2"/>
  <c r="ABB19" i="2"/>
  <c r="ABA19" i="2"/>
  <c r="AAZ19" i="2"/>
  <c r="AAY19" i="2"/>
  <c r="AAX19" i="2"/>
  <c r="AAW19" i="2"/>
  <c r="AAV19" i="2"/>
  <c r="AAU19" i="2"/>
  <c r="AAT19" i="2"/>
  <c r="AAS19" i="2"/>
  <c r="AAR19" i="2"/>
  <c r="AAQ19" i="2"/>
  <c r="AAP19" i="2"/>
  <c r="AAO19" i="2"/>
  <c r="AAN19" i="2"/>
  <c r="AAM19" i="2"/>
  <c r="AAL19" i="2"/>
  <c r="AAK19" i="2"/>
  <c r="AAJ19" i="2"/>
  <c r="AAI19" i="2"/>
  <c r="AAH19" i="2"/>
  <c r="AAG19" i="2"/>
  <c r="AAF19" i="2"/>
  <c r="AAE19" i="2"/>
  <c r="AAD19" i="2"/>
  <c r="AAC19" i="2"/>
  <c r="AAB19" i="2"/>
  <c r="AAA19" i="2"/>
  <c r="ZZ19" i="2"/>
  <c r="ZY19" i="2"/>
  <c r="ZX19" i="2"/>
  <c r="ZW19" i="2"/>
  <c r="ZV19" i="2"/>
  <c r="ZU19" i="2"/>
  <c r="ZT19" i="2"/>
  <c r="ZS19" i="2"/>
  <c r="ZR19" i="2"/>
  <c r="ZQ19" i="2"/>
  <c r="ZP19" i="2"/>
  <c r="ZO19" i="2"/>
  <c r="ZN19" i="2"/>
  <c r="ZM19" i="2"/>
  <c r="ZL19" i="2"/>
  <c r="ZK19" i="2"/>
  <c r="ZJ19" i="2"/>
  <c r="ZI19" i="2"/>
  <c r="ZH19" i="2"/>
  <c r="ZG19" i="2"/>
  <c r="ZF19" i="2"/>
  <c r="ZE19" i="2"/>
  <c r="ZD19" i="2"/>
  <c r="ZC19" i="2"/>
  <c r="ZB19" i="2"/>
  <c r="ZA19" i="2"/>
  <c r="YZ19" i="2"/>
  <c r="YY19" i="2"/>
  <c r="YX19" i="2"/>
  <c r="YW19" i="2"/>
  <c r="YV19" i="2"/>
  <c r="YU19" i="2"/>
  <c r="YT19" i="2"/>
  <c r="YS19" i="2"/>
  <c r="YR19" i="2"/>
  <c r="YQ19" i="2"/>
  <c r="YP19" i="2"/>
  <c r="YO19" i="2"/>
  <c r="YN19" i="2"/>
  <c r="YM19" i="2"/>
  <c r="YL19" i="2"/>
  <c r="YK19" i="2"/>
  <c r="YJ19" i="2"/>
  <c r="YI19" i="2"/>
  <c r="YH19" i="2"/>
  <c r="YG19" i="2"/>
  <c r="YF19" i="2"/>
  <c r="YE19" i="2"/>
  <c r="YD19" i="2"/>
  <c r="YC19" i="2"/>
  <c r="YB19" i="2"/>
  <c r="YA19" i="2"/>
  <c r="XZ19" i="2"/>
  <c r="XY19" i="2"/>
  <c r="XX19" i="2"/>
  <c r="XW19" i="2"/>
  <c r="XV19" i="2"/>
  <c r="XU19" i="2"/>
  <c r="XT19" i="2"/>
  <c r="XS19" i="2"/>
  <c r="XR19" i="2"/>
  <c r="XQ19" i="2"/>
  <c r="XP19" i="2"/>
  <c r="XO19" i="2"/>
  <c r="XN19" i="2"/>
  <c r="XM19" i="2"/>
  <c r="XL19" i="2"/>
  <c r="XK19" i="2"/>
  <c r="XJ19" i="2"/>
  <c r="XI19" i="2"/>
  <c r="XH19" i="2"/>
  <c r="XG19" i="2"/>
  <c r="XF19" i="2"/>
  <c r="XE19" i="2"/>
  <c r="XD19" i="2"/>
  <c r="XC19" i="2"/>
  <c r="XB19" i="2"/>
  <c r="XA19" i="2"/>
  <c r="WZ19" i="2"/>
  <c r="WY19" i="2"/>
  <c r="WX19" i="2"/>
  <c r="WW19" i="2"/>
  <c r="WV19" i="2"/>
  <c r="WU19" i="2"/>
  <c r="WT19" i="2"/>
  <c r="WS19" i="2"/>
  <c r="WR19" i="2"/>
  <c r="WQ19" i="2"/>
  <c r="WP19" i="2"/>
  <c r="WO19" i="2"/>
  <c r="WN19" i="2"/>
  <c r="WM19" i="2"/>
  <c r="WL19" i="2"/>
  <c r="WK19" i="2"/>
  <c r="WJ19" i="2"/>
  <c r="WI19" i="2"/>
  <c r="ADZ18" i="2"/>
  <c r="ADY18" i="2"/>
  <c r="ADX18" i="2"/>
  <c r="ADW18" i="2"/>
  <c r="ADV18" i="2"/>
  <c r="ADU18" i="2"/>
  <c r="ADT18" i="2"/>
  <c r="ADS18" i="2"/>
  <c r="ADR18" i="2"/>
  <c r="ADQ18" i="2"/>
  <c r="ADP18" i="2"/>
  <c r="ADO18" i="2"/>
  <c r="ADN18" i="2"/>
  <c r="ADM18" i="2"/>
  <c r="ADL18" i="2"/>
  <c r="ADK18" i="2"/>
  <c r="ADJ18" i="2"/>
  <c r="ADI18" i="2"/>
  <c r="ADH18" i="2"/>
  <c r="ADG18" i="2"/>
  <c r="ADF18" i="2"/>
  <c r="ADE18" i="2"/>
  <c r="ADD18" i="2"/>
  <c r="ADC18" i="2"/>
  <c r="ADB18" i="2"/>
  <c r="ADA18" i="2"/>
  <c r="ACZ18" i="2"/>
  <c r="ACY18" i="2"/>
  <c r="ACX18" i="2"/>
  <c r="ACW18" i="2"/>
  <c r="ACV18" i="2"/>
  <c r="ACU18" i="2"/>
  <c r="ACT18" i="2"/>
  <c r="ACS18" i="2"/>
  <c r="ACR18" i="2"/>
  <c r="ACQ18" i="2"/>
  <c r="ACP18" i="2"/>
  <c r="ACO18" i="2"/>
  <c r="ACN18" i="2"/>
  <c r="ACM18" i="2"/>
  <c r="ACL18" i="2"/>
  <c r="ACK18" i="2"/>
  <c r="ACJ18" i="2"/>
  <c r="ACI18" i="2"/>
  <c r="ACH18" i="2"/>
  <c r="ACG18" i="2"/>
  <c r="ACF18" i="2"/>
  <c r="ACE18" i="2"/>
  <c r="ACD18" i="2"/>
  <c r="ACC18" i="2"/>
  <c r="ACB18" i="2"/>
  <c r="ACA18" i="2"/>
  <c r="ABZ18" i="2"/>
  <c r="ABY18" i="2"/>
  <c r="ABX18" i="2"/>
  <c r="ABW18" i="2"/>
  <c r="ABV18" i="2"/>
  <c r="ABU18" i="2"/>
  <c r="ABT18" i="2"/>
  <c r="ABS18" i="2"/>
  <c r="ABR18" i="2"/>
  <c r="ABQ18" i="2"/>
  <c r="ABP18" i="2"/>
  <c r="ABO18" i="2"/>
  <c r="ABN18" i="2"/>
  <c r="ABM18" i="2"/>
  <c r="ABL18" i="2"/>
  <c r="ABK18" i="2"/>
  <c r="ABJ18" i="2"/>
  <c r="ABI18" i="2"/>
  <c r="ABH18" i="2"/>
  <c r="ABG18" i="2"/>
  <c r="ABF18" i="2"/>
  <c r="ABE18" i="2"/>
  <c r="ABD18" i="2"/>
  <c r="ABC18" i="2"/>
  <c r="ABB18" i="2"/>
  <c r="ABA18" i="2"/>
  <c r="AAZ18" i="2"/>
  <c r="AAY18" i="2"/>
  <c r="AAX18" i="2"/>
  <c r="AAW18" i="2"/>
  <c r="AAV18" i="2"/>
  <c r="AAU18" i="2"/>
  <c r="AAT18" i="2"/>
  <c r="AAS18" i="2"/>
  <c r="AAR18" i="2"/>
  <c r="AAQ18" i="2"/>
  <c r="AAP18" i="2"/>
  <c r="AAO18" i="2"/>
  <c r="AAN18" i="2"/>
  <c r="AAM18" i="2"/>
  <c r="AAL18" i="2"/>
  <c r="AAK18" i="2"/>
  <c r="AAJ18" i="2"/>
  <c r="AAI18" i="2"/>
  <c r="AAH18" i="2"/>
  <c r="AAG18" i="2"/>
  <c r="AAF18" i="2"/>
  <c r="AAE18" i="2"/>
  <c r="AAD18" i="2"/>
  <c r="AAC18" i="2"/>
  <c r="AAB18" i="2"/>
  <c r="AAA18" i="2"/>
  <c r="ZZ18" i="2"/>
  <c r="ZY18" i="2"/>
  <c r="ZX18" i="2"/>
  <c r="ZW18" i="2"/>
  <c r="ZV18" i="2"/>
  <c r="ZU18" i="2"/>
  <c r="ZT18" i="2"/>
  <c r="ZS18" i="2"/>
  <c r="ZR18" i="2"/>
  <c r="ZQ18" i="2"/>
  <c r="ZP18" i="2"/>
  <c r="ZO18" i="2"/>
  <c r="ZN18" i="2"/>
  <c r="ZM18" i="2"/>
  <c r="ZL18" i="2"/>
  <c r="ZK18" i="2"/>
  <c r="ZJ18" i="2"/>
  <c r="ZI18" i="2"/>
  <c r="ZH18" i="2"/>
  <c r="ZG18" i="2"/>
  <c r="ZF18" i="2"/>
  <c r="ZE18" i="2"/>
  <c r="ZD18" i="2"/>
  <c r="ZC18" i="2"/>
  <c r="ZB18" i="2"/>
  <c r="ZA18" i="2"/>
  <c r="YZ18" i="2"/>
  <c r="YY18" i="2"/>
  <c r="YX18" i="2"/>
  <c r="YW18" i="2"/>
  <c r="YV18" i="2"/>
  <c r="YU18" i="2"/>
  <c r="YT18" i="2"/>
  <c r="YS18" i="2"/>
  <c r="YR18" i="2"/>
  <c r="YQ18" i="2"/>
  <c r="YP18" i="2"/>
  <c r="YO18" i="2"/>
  <c r="YN18" i="2"/>
  <c r="YM18" i="2"/>
  <c r="YL18" i="2"/>
  <c r="YK18" i="2"/>
  <c r="YJ18" i="2"/>
  <c r="YI18" i="2"/>
  <c r="YH18" i="2"/>
  <c r="YG18" i="2"/>
  <c r="YF18" i="2"/>
  <c r="YE18" i="2"/>
  <c r="YD18" i="2"/>
  <c r="YC18" i="2"/>
  <c r="YB18" i="2"/>
  <c r="YA18" i="2"/>
  <c r="XZ18" i="2"/>
  <c r="XY18" i="2"/>
  <c r="XX18" i="2"/>
  <c r="XW18" i="2"/>
  <c r="XV18" i="2"/>
  <c r="XU18" i="2"/>
  <c r="XT18" i="2"/>
  <c r="XS18" i="2"/>
  <c r="XR18" i="2"/>
  <c r="XQ18" i="2"/>
  <c r="XP18" i="2"/>
  <c r="XO18" i="2"/>
  <c r="XN18" i="2"/>
  <c r="XM18" i="2"/>
  <c r="XL18" i="2"/>
  <c r="XK18" i="2"/>
  <c r="XJ18" i="2"/>
  <c r="XI18" i="2"/>
  <c r="XH18" i="2"/>
  <c r="XG18" i="2"/>
  <c r="XF18" i="2"/>
  <c r="XE18" i="2"/>
  <c r="XD18" i="2"/>
  <c r="XC18" i="2"/>
  <c r="XB18" i="2"/>
  <c r="XA18" i="2"/>
  <c r="WZ18" i="2"/>
  <c r="WY18" i="2"/>
  <c r="WX18" i="2"/>
  <c r="WW18" i="2"/>
  <c r="WV18" i="2"/>
  <c r="WU18" i="2"/>
  <c r="WT18" i="2"/>
  <c r="WS18" i="2"/>
  <c r="WR18" i="2"/>
  <c r="WQ18" i="2"/>
  <c r="WP18" i="2"/>
  <c r="WO18" i="2"/>
  <c r="WN18" i="2"/>
  <c r="WM18" i="2"/>
  <c r="WL18" i="2"/>
  <c r="WK18" i="2"/>
  <c r="WJ18" i="2"/>
  <c r="WI18" i="2"/>
  <c r="ADZ17" i="2"/>
  <c r="ADY17" i="2"/>
  <c r="ADX17" i="2"/>
  <c r="ADW17" i="2"/>
  <c r="ADV17" i="2"/>
  <c r="ADU17" i="2"/>
  <c r="ADT17" i="2"/>
  <c r="ADS17" i="2"/>
  <c r="ADR17" i="2"/>
  <c r="ADQ17" i="2"/>
  <c r="ADP17" i="2"/>
  <c r="ADO17" i="2"/>
  <c r="ADN17" i="2"/>
  <c r="ADM17" i="2"/>
  <c r="ADL17" i="2"/>
  <c r="ADK17" i="2"/>
  <c r="ADJ17" i="2"/>
  <c r="ADI17" i="2"/>
  <c r="ADH17" i="2"/>
  <c r="ADG17" i="2"/>
  <c r="ADF17" i="2"/>
  <c r="ADE17" i="2"/>
  <c r="ADD17" i="2"/>
  <c r="ADC17" i="2"/>
  <c r="ADB17" i="2"/>
  <c r="ADA17" i="2"/>
  <c r="ACZ17" i="2"/>
  <c r="ACY17" i="2"/>
  <c r="ACX17" i="2"/>
  <c r="ACW17" i="2"/>
  <c r="ACV17" i="2"/>
  <c r="ACU17" i="2"/>
  <c r="ACT17" i="2"/>
  <c r="ACS17" i="2"/>
  <c r="ACR17" i="2"/>
  <c r="ACQ17" i="2"/>
  <c r="ACP17" i="2"/>
  <c r="ACO17" i="2"/>
  <c r="ACN17" i="2"/>
  <c r="ACM17" i="2"/>
  <c r="ACL17" i="2"/>
  <c r="ACK17" i="2"/>
  <c r="ACJ17" i="2"/>
  <c r="ACI17" i="2"/>
  <c r="ACH17" i="2"/>
  <c r="ACG17" i="2"/>
  <c r="ACF17" i="2"/>
  <c r="ACE17" i="2"/>
  <c r="ACD17" i="2"/>
  <c r="ACC17" i="2"/>
  <c r="ACB17" i="2"/>
  <c r="ACA17" i="2"/>
  <c r="ABZ17" i="2"/>
  <c r="ABY17" i="2"/>
  <c r="ABX17" i="2"/>
  <c r="ABW17" i="2"/>
  <c r="ABV17" i="2"/>
  <c r="ABU17" i="2"/>
  <c r="ABT17" i="2"/>
  <c r="ABS17" i="2"/>
  <c r="ABR17" i="2"/>
  <c r="ABQ17" i="2"/>
  <c r="ABP17" i="2"/>
  <c r="ABO17" i="2"/>
  <c r="ABN17" i="2"/>
  <c r="ABM17" i="2"/>
  <c r="ABL17" i="2"/>
  <c r="ABK17" i="2"/>
  <c r="ABJ17" i="2"/>
  <c r="ABI17" i="2"/>
  <c r="ABH17" i="2"/>
  <c r="ABG17" i="2"/>
  <c r="ABF17" i="2"/>
  <c r="ABE17" i="2"/>
  <c r="ABD17" i="2"/>
  <c r="ABC17" i="2"/>
  <c r="ABB17" i="2"/>
  <c r="ABA17" i="2"/>
  <c r="AAZ17" i="2"/>
  <c r="AAY17" i="2"/>
  <c r="AAX17" i="2"/>
  <c r="AAW17" i="2"/>
  <c r="AAV17" i="2"/>
  <c r="AAU17" i="2"/>
  <c r="AAT17" i="2"/>
  <c r="AAS17" i="2"/>
  <c r="AAR17" i="2"/>
  <c r="AAQ17" i="2"/>
  <c r="AAP17" i="2"/>
  <c r="AAO17" i="2"/>
  <c r="AAN17" i="2"/>
  <c r="AAM17" i="2"/>
  <c r="AAL17" i="2"/>
  <c r="AAK17" i="2"/>
  <c r="AAJ17" i="2"/>
  <c r="AAI17" i="2"/>
  <c r="AAH17" i="2"/>
  <c r="AAG17" i="2"/>
  <c r="AAF17" i="2"/>
  <c r="AAE17" i="2"/>
  <c r="AAD17" i="2"/>
  <c r="AAC17" i="2"/>
  <c r="AAB17" i="2"/>
  <c r="AAA17" i="2"/>
  <c r="ZZ17" i="2"/>
  <c r="ZY17" i="2"/>
  <c r="ZX17" i="2"/>
  <c r="ZW17" i="2"/>
  <c r="ZV17" i="2"/>
  <c r="ZU17" i="2"/>
  <c r="ZT17" i="2"/>
  <c r="ZS17" i="2"/>
  <c r="ZR17" i="2"/>
  <c r="ZQ17" i="2"/>
  <c r="ZP17" i="2"/>
  <c r="ZO17" i="2"/>
  <c r="ZN17" i="2"/>
  <c r="ZM17" i="2"/>
  <c r="ZL17" i="2"/>
  <c r="ZK17" i="2"/>
  <c r="ZJ17" i="2"/>
  <c r="ZI17" i="2"/>
  <c r="ZH17" i="2"/>
  <c r="ZG17" i="2"/>
  <c r="ZF17" i="2"/>
  <c r="ZE17" i="2"/>
  <c r="ZD17" i="2"/>
  <c r="ZC17" i="2"/>
  <c r="ZB17" i="2"/>
  <c r="ZA17" i="2"/>
  <c r="YZ17" i="2"/>
  <c r="YY17" i="2"/>
  <c r="YX17" i="2"/>
  <c r="YW17" i="2"/>
  <c r="YV17" i="2"/>
  <c r="YU17" i="2"/>
  <c r="YT17" i="2"/>
  <c r="YS17" i="2"/>
  <c r="YR17" i="2"/>
  <c r="YQ17" i="2"/>
  <c r="YP17" i="2"/>
  <c r="YO17" i="2"/>
  <c r="YN17" i="2"/>
  <c r="YM17" i="2"/>
  <c r="YL17" i="2"/>
  <c r="YK17" i="2"/>
  <c r="YJ17" i="2"/>
  <c r="YI17" i="2"/>
  <c r="YH17" i="2"/>
  <c r="YG17" i="2"/>
  <c r="YF17" i="2"/>
  <c r="YE17" i="2"/>
  <c r="YD17" i="2"/>
  <c r="YC17" i="2"/>
  <c r="YB17" i="2"/>
  <c r="YA17" i="2"/>
  <c r="XZ17" i="2"/>
  <c r="XY17" i="2"/>
  <c r="XX17" i="2"/>
  <c r="XW17" i="2"/>
  <c r="XV17" i="2"/>
  <c r="XU17" i="2"/>
  <c r="XT17" i="2"/>
  <c r="XS17" i="2"/>
  <c r="XR17" i="2"/>
  <c r="XQ17" i="2"/>
  <c r="XP17" i="2"/>
  <c r="XO17" i="2"/>
  <c r="XN17" i="2"/>
  <c r="XM17" i="2"/>
  <c r="XL17" i="2"/>
  <c r="XK17" i="2"/>
  <c r="XJ17" i="2"/>
  <c r="XI17" i="2"/>
  <c r="XH17" i="2"/>
  <c r="XG17" i="2"/>
  <c r="XF17" i="2"/>
  <c r="XE17" i="2"/>
  <c r="XD17" i="2"/>
  <c r="XC17" i="2"/>
  <c r="XB17" i="2"/>
  <c r="XA17" i="2"/>
  <c r="WZ17" i="2"/>
  <c r="WY17" i="2"/>
  <c r="WX17" i="2"/>
  <c r="WW17" i="2"/>
  <c r="WV17" i="2"/>
  <c r="WU17" i="2"/>
  <c r="WT17" i="2"/>
  <c r="WS17" i="2"/>
  <c r="WR17" i="2"/>
  <c r="WQ17" i="2"/>
  <c r="WP17" i="2"/>
  <c r="WO17" i="2"/>
  <c r="WN17" i="2"/>
  <c r="WM17" i="2"/>
  <c r="WL17" i="2"/>
  <c r="WK17" i="2"/>
  <c r="WJ17" i="2"/>
  <c r="WI17" i="2"/>
  <c r="ADZ16" i="2"/>
  <c r="ADY16" i="2"/>
  <c r="ADX16" i="2"/>
  <c r="ADW16" i="2"/>
  <c r="ADV16" i="2"/>
  <c r="ADU16" i="2"/>
  <c r="ADT16" i="2"/>
  <c r="ADS16" i="2"/>
  <c r="ADR16" i="2"/>
  <c r="ADQ16" i="2"/>
  <c r="ADP16" i="2"/>
  <c r="ADO16" i="2"/>
  <c r="ADN16" i="2"/>
  <c r="ADM16" i="2"/>
  <c r="ADL16" i="2"/>
  <c r="ADK16" i="2"/>
  <c r="ADJ16" i="2"/>
  <c r="ADI16" i="2"/>
  <c r="ADH16" i="2"/>
  <c r="ADG16" i="2"/>
  <c r="ADF16" i="2"/>
  <c r="ADE16" i="2"/>
  <c r="ADD16" i="2"/>
  <c r="ADC16" i="2"/>
  <c r="ADB16" i="2"/>
  <c r="ADA16" i="2"/>
  <c r="ACZ16" i="2"/>
  <c r="ACY16" i="2"/>
  <c r="ACX16" i="2"/>
  <c r="ACW16" i="2"/>
  <c r="ACV16" i="2"/>
  <c r="ACU16" i="2"/>
  <c r="ACT16" i="2"/>
  <c r="ACS16" i="2"/>
  <c r="ACR16" i="2"/>
  <c r="ACQ16" i="2"/>
  <c r="ACP16" i="2"/>
  <c r="ACO16" i="2"/>
  <c r="ACN16" i="2"/>
  <c r="ACM16" i="2"/>
  <c r="ACL16" i="2"/>
  <c r="ACK16" i="2"/>
  <c r="ACJ16" i="2"/>
  <c r="ACI16" i="2"/>
  <c r="ACH16" i="2"/>
  <c r="ACG16" i="2"/>
  <c r="ACF16" i="2"/>
  <c r="ACE16" i="2"/>
  <c r="ACD16" i="2"/>
  <c r="ACC16" i="2"/>
  <c r="ACB16" i="2"/>
  <c r="ACA16" i="2"/>
  <c r="ABZ16" i="2"/>
  <c r="ABY16" i="2"/>
  <c r="ABX16" i="2"/>
  <c r="ABW16" i="2"/>
  <c r="ABV16" i="2"/>
  <c r="ABU16" i="2"/>
  <c r="ABT16" i="2"/>
  <c r="ABS16" i="2"/>
  <c r="ABR16" i="2"/>
  <c r="ABQ16" i="2"/>
  <c r="ABP16" i="2"/>
  <c r="ABO16" i="2"/>
  <c r="ABN16" i="2"/>
  <c r="ABM16" i="2"/>
  <c r="ABL16" i="2"/>
  <c r="ABK16" i="2"/>
  <c r="ABJ16" i="2"/>
  <c r="ABI16" i="2"/>
  <c r="ABH16" i="2"/>
  <c r="ABG16" i="2"/>
  <c r="ABF16" i="2"/>
  <c r="ABE16" i="2"/>
  <c r="ABD16" i="2"/>
  <c r="ABC16" i="2"/>
  <c r="ABB16" i="2"/>
  <c r="ABA16" i="2"/>
  <c r="AAZ16" i="2"/>
  <c r="AAY16" i="2"/>
  <c r="AAX16" i="2"/>
  <c r="AAW16" i="2"/>
  <c r="AAV16" i="2"/>
  <c r="AAU16" i="2"/>
  <c r="AAT16" i="2"/>
  <c r="AAS16" i="2"/>
  <c r="AAR16" i="2"/>
  <c r="AAQ16" i="2"/>
  <c r="AAP16" i="2"/>
  <c r="AAO16" i="2"/>
  <c r="AAN16" i="2"/>
  <c r="AAM16" i="2"/>
  <c r="AAL16" i="2"/>
  <c r="AAK16" i="2"/>
  <c r="AAJ16" i="2"/>
  <c r="AAI16" i="2"/>
  <c r="AAH16" i="2"/>
  <c r="AAG16" i="2"/>
  <c r="AAF16" i="2"/>
  <c r="AAE16" i="2"/>
  <c r="AAD16" i="2"/>
  <c r="AAC16" i="2"/>
  <c r="AAB16" i="2"/>
  <c r="AAA16" i="2"/>
  <c r="ZZ16" i="2"/>
  <c r="ZY16" i="2"/>
  <c r="ZX16" i="2"/>
  <c r="ZW16" i="2"/>
  <c r="ZV16" i="2"/>
  <c r="ZU16" i="2"/>
  <c r="ZT16" i="2"/>
  <c r="ZS16" i="2"/>
  <c r="ZR16" i="2"/>
  <c r="ZQ16" i="2"/>
  <c r="ZP16" i="2"/>
  <c r="ZO16" i="2"/>
  <c r="ZN16" i="2"/>
  <c r="ZM16" i="2"/>
  <c r="ZL16" i="2"/>
  <c r="ZK16" i="2"/>
  <c r="ZJ16" i="2"/>
  <c r="ZI16" i="2"/>
  <c r="ZH16" i="2"/>
  <c r="ZG16" i="2"/>
  <c r="ZF16" i="2"/>
  <c r="ZE16" i="2"/>
  <c r="ZD16" i="2"/>
  <c r="ZC16" i="2"/>
  <c r="ZB16" i="2"/>
  <c r="ZA16" i="2"/>
  <c r="YZ16" i="2"/>
  <c r="YY16" i="2"/>
  <c r="YX16" i="2"/>
  <c r="YW16" i="2"/>
  <c r="YV16" i="2"/>
  <c r="YU16" i="2"/>
  <c r="YT16" i="2"/>
  <c r="YS16" i="2"/>
  <c r="YR16" i="2"/>
  <c r="YQ16" i="2"/>
  <c r="YP16" i="2"/>
  <c r="YO16" i="2"/>
  <c r="YN16" i="2"/>
  <c r="YM16" i="2"/>
  <c r="YL16" i="2"/>
  <c r="YK16" i="2"/>
  <c r="YJ16" i="2"/>
  <c r="YI16" i="2"/>
  <c r="YH16" i="2"/>
  <c r="YG16" i="2"/>
  <c r="YF16" i="2"/>
  <c r="YE16" i="2"/>
  <c r="YD16" i="2"/>
  <c r="YC16" i="2"/>
  <c r="YB16" i="2"/>
  <c r="YA16" i="2"/>
  <c r="XZ16" i="2"/>
  <c r="XY16" i="2"/>
  <c r="XX16" i="2"/>
  <c r="XW16" i="2"/>
  <c r="XV16" i="2"/>
  <c r="XU16" i="2"/>
  <c r="XT16" i="2"/>
  <c r="XS16" i="2"/>
  <c r="XR16" i="2"/>
  <c r="XQ16" i="2"/>
  <c r="XP16" i="2"/>
  <c r="XO16" i="2"/>
  <c r="XN16" i="2"/>
  <c r="XM16" i="2"/>
  <c r="XL16" i="2"/>
  <c r="XK16" i="2"/>
  <c r="XJ16" i="2"/>
  <c r="XI16" i="2"/>
  <c r="XH16" i="2"/>
  <c r="XG16" i="2"/>
  <c r="XF16" i="2"/>
  <c r="XE16" i="2"/>
  <c r="XD16" i="2"/>
  <c r="XC16" i="2"/>
  <c r="XB16" i="2"/>
  <c r="XA16" i="2"/>
  <c r="WZ16" i="2"/>
  <c r="WY16" i="2"/>
  <c r="WX16" i="2"/>
  <c r="WW16" i="2"/>
  <c r="WV16" i="2"/>
  <c r="WU16" i="2"/>
  <c r="WT16" i="2"/>
  <c r="WS16" i="2"/>
  <c r="WR16" i="2"/>
  <c r="WQ16" i="2"/>
  <c r="WP16" i="2"/>
  <c r="WO16" i="2"/>
  <c r="WN16" i="2"/>
  <c r="WM16" i="2"/>
  <c r="WL16" i="2"/>
  <c r="WK16" i="2"/>
  <c r="WJ16" i="2"/>
  <c r="WI16" i="2"/>
  <c r="ADZ15" i="2"/>
  <c r="ADY15" i="2"/>
  <c r="ADX15" i="2"/>
  <c r="ADW15" i="2"/>
  <c r="ADV15" i="2"/>
  <c r="ADU15" i="2"/>
  <c r="ADT15" i="2"/>
  <c r="ADS15" i="2"/>
  <c r="ADR15" i="2"/>
  <c r="ADQ15" i="2"/>
  <c r="ADP15" i="2"/>
  <c r="ADO15" i="2"/>
  <c r="ADN15" i="2"/>
  <c r="ADM15" i="2"/>
  <c r="ADL15" i="2"/>
  <c r="ADK15" i="2"/>
  <c r="ADJ15" i="2"/>
  <c r="ADI15" i="2"/>
  <c r="ADH15" i="2"/>
  <c r="ADG15" i="2"/>
  <c r="ADF15" i="2"/>
  <c r="ADE15" i="2"/>
  <c r="ADD15" i="2"/>
  <c r="ADC15" i="2"/>
  <c r="ADB15" i="2"/>
  <c r="ADA15" i="2"/>
  <c r="ACZ15" i="2"/>
  <c r="ACY15" i="2"/>
  <c r="ACX15" i="2"/>
  <c r="ACW15" i="2"/>
  <c r="ACV15" i="2"/>
  <c r="ACU15" i="2"/>
  <c r="ACT15" i="2"/>
  <c r="ACS15" i="2"/>
  <c r="ACR15" i="2"/>
  <c r="ACQ15" i="2"/>
  <c r="ACP15" i="2"/>
  <c r="ACO15" i="2"/>
  <c r="ACN15" i="2"/>
  <c r="ACM15" i="2"/>
  <c r="ACL15" i="2"/>
  <c r="ACK15" i="2"/>
  <c r="ACJ15" i="2"/>
  <c r="ACI15" i="2"/>
  <c r="ACH15" i="2"/>
  <c r="ACG15" i="2"/>
  <c r="ACF15" i="2"/>
  <c r="ACE15" i="2"/>
  <c r="ACD15" i="2"/>
  <c r="ACC15" i="2"/>
  <c r="ACB15" i="2"/>
  <c r="ACA15" i="2"/>
  <c r="ABZ15" i="2"/>
  <c r="ABY15" i="2"/>
  <c r="ABX15" i="2"/>
  <c r="ABW15" i="2"/>
  <c r="ABV15" i="2"/>
  <c r="ABU15" i="2"/>
  <c r="ABT15" i="2"/>
  <c r="ABS15" i="2"/>
  <c r="ABR15" i="2"/>
  <c r="ABQ15" i="2"/>
  <c r="ABP15" i="2"/>
  <c r="ABO15" i="2"/>
  <c r="ABN15" i="2"/>
  <c r="ABM15" i="2"/>
  <c r="ABL15" i="2"/>
  <c r="ABK15" i="2"/>
  <c r="ABJ15" i="2"/>
  <c r="ABI15" i="2"/>
  <c r="ABH15" i="2"/>
  <c r="ABG15" i="2"/>
  <c r="ABF15" i="2"/>
  <c r="ABE15" i="2"/>
  <c r="ABD15" i="2"/>
  <c r="ABC15" i="2"/>
  <c r="ABB15" i="2"/>
  <c r="ABA15" i="2"/>
  <c r="AAZ15" i="2"/>
  <c r="AAY15" i="2"/>
  <c r="AAX15" i="2"/>
  <c r="AAW15" i="2"/>
  <c r="AAV15" i="2"/>
  <c r="AAU15" i="2"/>
  <c r="AAT15" i="2"/>
  <c r="AAS15" i="2"/>
  <c r="AAR15" i="2"/>
  <c r="AAQ15" i="2"/>
  <c r="AAP15" i="2"/>
  <c r="AAO15" i="2"/>
  <c r="AAN15" i="2"/>
  <c r="AAM15" i="2"/>
  <c r="AAL15" i="2"/>
  <c r="AAK15" i="2"/>
  <c r="AAJ15" i="2"/>
  <c r="AAI15" i="2"/>
  <c r="AAH15" i="2"/>
  <c r="AAG15" i="2"/>
  <c r="AAF15" i="2"/>
  <c r="AAE15" i="2"/>
  <c r="AAD15" i="2"/>
  <c r="AAC15" i="2"/>
  <c r="AAB15" i="2"/>
  <c r="AAA15" i="2"/>
  <c r="ZZ15" i="2"/>
  <c r="ZY15" i="2"/>
  <c r="ZX15" i="2"/>
  <c r="ZW15" i="2"/>
  <c r="ZV15" i="2"/>
  <c r="ZU15" i="2"/>
  <c r="ZT15" i="2"/>
  <c r="ZS15" i="2"/>
  <c r="ZR15" i="2"/>
  <c r="ZQ15" i="2"/>
  <c r="ZP15" i="2"/>
  <c r="ZO15" i="2"/>
  <c r="ZN15" i="2"/>
  <c r="ZM15" i="2"/>
  <c r="ZL15" i="2"/>
  <c r="ZK15" i="2"/>
  <c r="ZJ15" i="2"/>
  <c r="ZI15" i="2"/>
  <c r="ZH15" i="2"/>
  <c r="ZG15" i="2"/>
  <c r="ZF15" i="2"/>
  <c r="ZE15" i="2"/>
  <c r="ZD15" i="2"/>
  <c r="ZC15" i="2"/>
  <c r="ZB15" i="2"/>
  <c r="ZA15" i="2"/>
  <c r="YZ15" i="2"/>
  <c r="YY15" i="2"/>
  <c r="YX15" i="2"/>
  <c r="YW15" i="2"/>
  <c r="YV15" i="2"/>
  <c r="YU15" i="2"/>
  <c r="YT15" i="2"/>
  <c r="YS15" i="2"/>
  <c r="YR15" i="2"/>
  <c r="YQ15" i="2"/>
  <c r="YP15" i="2"/>
  <c r="YO15" i="2"/>
  <c r="YN15" i="2"/>
  <c r="YM15" i="2"/>
  <c r="YL15" i="2"/>
  <c r="YK15" i="2"/>
  <c r="YJ15" i="2"/>
  <c r="YI15" i="2"/>
  <c r="YH15" i="2"/>
  <c r="YG15" i="2"/>
  <c r="YF15" i="2"/>
  <c r="YE15" i="2"/>
  <c r="YD15" i="2"/>
  <c r="YC15" i="2"/>
  <c r="YB15" i="2"/>
  <c r="YA15" i="2"/>
  <c r="XZ15" i="2"/>
  <c r="XY15" i="2"/>
  <c r="XX15" i="2"/>
  <c r="XW15" i="2"/>
  <c r="XV15" i="2"/>
  <c r="XU15" i="2"/>
  <c r="XT15" i="2"/>
  <c r="XS15" i="2"/>
  <c r="XR15" i="2"/>
  <c r="XQ15" i="2"/>
  <c r="XP15" i="2"/>
  <c r="XO15" i="2"/>
  <c r="XN15" i="2"/>
  <c r="XM15" i="2"/>
  <c r="XL15" i="2"/>
  <c r="XK15" i="2"/>
  <c r="XJ15" i="2"/>
  <c r="XI15" i="2"/>
  <c r="XH15" i="2"/>
  <c r="XG15" i="2"/>
  <c r="XF15" i="2"/>
  <c r="XE15" i="2"/>
  <c r="XD15" i="2"/>
  <c r="XC15" i="2"/>
  <c r="XB15" i="2"/>
  <c r="XA15" i="2"/>
  <c r="WZ15" i="2"/>
  <c r="WY15" i="2"/>
  <c r="WX15" i="2"/>
  <c r="WW15" i="2"/>
  <c r="WV15" i="2"/>
  <c r="WU15" i="2"/>
  <c r="WT15" i="2"/>
  <c r="WS15" i="2"/>
  <c r="WR15" i="2"/>
  <c r="WQ15" i="2"/>
  <c r="WP15" i="2"/>
  <c r="WO15" i="2"/>
  <c r="WN15" i="2"/>
  <c r="WM15" i="2"/>
  <c r="WL15" i="2"/>
  <c r="WK15" i="2"/>
  <c r="WJ15" i="2"/>
  <c r="WI15" i="2"/>
  <c r="ADZ14" i="2"/>
  <c r="ADY14" i="2"/>
  <c r="ADX14" i="2"/>
  <c r="ADW14" i="2"/>
  <c r="ADV14" i="2"/>
  <c r="ADU14" i="2"/>
  <c r="ADT14" i="2"/>
  <c r="ADS14" i="2"/>
  <c r="ADR14" i="2"/>
  <c r="ADQ14" i="2"/>
  <c r="ADP14" i="2"/>
  <c r="ADO14" i="2"/>
  <c r="ADN14" i="2"/>
  <c r="ADM14" i="2"/>
  <c r="ADL14" i="2"/>
  <c r="ADK14" i="2"/>
  <c r="ADJ14" i="2"/>
  <c r="ADI14" i="2"/>
  <c r="ADH14" i="2"/>
  <c r="ADG14" i="2"/>
  <c r="ADF14" i="2"/>
  <c r="ADE14" i="2"/>
  <c r="ADD14" i="2"/>
  <c r="ADC14" i="2"/>
  <c r="ADB14" i="2"/>
  <c r="ADA14" i="2"/>
  <c r="ACZ14" i="2"/>
  <c r="ACY14" i="2"/>
  <c r="ACX14" i="2"/>
  <c r="ACW14" i="2"/>
  <c r="ACV14" i="2"/>
  <c r="ACU14" i="2"/>
  <c r="ACT14" i="2"/>
  <c r="ACS14" i="2"/>
  <c r="ACR14" i="2"/>
  <c r="ACQ14" i="2"/>
  <c r="ACP14" i="2"/>
  <c r="ACO14" i="2"/>
  <c r="ACN14" i="2"/>
  <c r="ACM14" i="2"/>
  <c r="ACL14" i="2"/>
  <c r="ACK14" i="2"/>
  <c r="ACJ14" i="2"/>
  <c r="ACI14" i="2"/>
  <c r="ACH14" i="2"/>
  <c r="ACG14" i="2"/>
  <c r="ACF14" i="2"/>
  <c r="ACE14" i="2"/>
  <c r="ACD14" i="2"/>
  <c r="ACC14" i="2"/>
  <c r="ACB14" i="2"/>
  <c r="ACA14" i="2"/>
  <c r="ABZ14" i="2"/>
  <c r="ABY14" i="2"/>
  <c r="ABX14" i="2"/>
  <c r="ABW14" i="2"/>
  <c r="ABV14" i="2"/>
  <c r="ABU14" i="2"/>
  <c r="ABT14" i="2"/>
  <c r="ABS14" i="2"/>
  <c r="ABR14" i="2"/>
  <c r="ABQ14" i="2"/>
  <c r="ABP14" i="2"/>
  <c r="ABO14" i="2"/>
  <c r="ABN14" i="2"/>
  <c r="ABM14" i="2"/>
  <c r="ABL14" i="2"/>
  <c r="ABK14" i="2"/>
  <c r="ABJ14" i="2"/>
  <c r="ABI14" i="2"/>
  <c r="ABH14" i="2"/>
  <c r="ABG14" i="2"/>
  <c r="ABF14" i="2"/>
  <c r="ABE14" i="2"/>
  <c r="ABD14" i="2"/>
  <c r="ABC14" i="2"/>
  <c r="ABB14" i="2"/>
  <c r="ABA14" i="2"/>
  <c r="AAZ14" i="2"/>
  <c r="AAY14" i="2"/>
  <c r="AAX14" i="2"/>
  <c r="AAW14" i="2"/>
  <c r="AAV14" i="2"/>
  <c r="AAU14" i="2"/>
  <c r="AAT14" i="2"/>
  <c r="AAS14" i="2"/>
  <c r="AAR14" i="2"/>
  <c r="AAQ14" i="2"/>
  <c r="AAP14" i="2"/>
  <c r="AAO14" i="2"/>
  <c r="AAN14" i="2"/>
  <c r="AAM14" i="2"/>
  <c r="AAL14" i="2"/>
  <c r="AAK14" i="2"/>
  <c r="AAJ14" i="2"/>
  <c r="AAI14" i="2"/>
  <c r="AAH14" i="2"/>
  <c r="AAG14" i="2"/>
  <c r="AAF14" i="2"/>
  <c r="AAE14" i="2"/>
  <c r="AAD14" i="2"/>
  <c r="AAC14" i="2"/>
  <c r="AAB14" i="2"/>
  <c r="AAA14" i="2"/>
  <c r="ZZ14" i="2"/>
  <c r="ZY14" i="2"/>
  <c r="ZX14" i="2"/>
  <c r="ZW14" i="2"/>
  <c r="ZV14" i="2"/>
  <c r="ZU14" i="2"/>
  <c r="ZT14" i="2"/>
  <c r="ZS14" i="2"/>
  <c r="ZR14" i="2"/>
  <c r="ZQ14" i="2"/>
  <c r="ZP14" i="2"/>
  <c r="ZO14" i="2"/>
  <c r="ZN14" i="2"/>
  <c r="ZM14" i="2"/>
  <c r="ZL14" i="2"/>
  <c r="ZK14" i="2"/>
  <c r="ZJ14" i="2"/>
  <c r="ZI14" i="2"/>
  <c r="ZH14" i="2"/>
  <c r="ZG14" i="2"/>
  <c r="ZF14" i="2"/>
  <c r="ZE14" i="2"/>
  <c r="ZD14" i="2"/>
  <c r="ZC14" i="2"/>
  <c r="ZB14" i="2"/>
  <c r="ZA14" i="2"/>
  <c r="YZ14" i="2"/>
  <c r="YY14" i="2"/>
  <c r="YX14" i="2"/>
  <c r="YW14" i="2"/>
  <c r="YV14" i="2"/>
  <c r="YU14" i="2"/>
  <c r="YT14" i="2"/>
  <c r="YS14" i="2"/>
  <c r="YR14" i="2"/>
  <c r="YQ14" i="2"/>
  <c r="YP14" i="2"/>
  <c r="YO14" i="2"/>
  <c r="YN14" i="2"/>
  <c r="YM14" i="2"/>
  <c r="YL14" i="2"/>
  <c r="YK14" i="2"/>
  <c r="YJ14" i="2"/>
  <c r="YI14" i="2"/>
  <c r="YH14" i="2"/>
  <c r="YG14" i="2"/>
  <c r="YF14" i="2"/>
  <c r="YE14" i="2"/>
  <c r="YD14" i="2"/>
  <c r="YC14" i="2"/>
  <c r="YB14" i="2"/>
  <c r="YA14" i="2"/>
  <c r="XZ14" i="2"/>
  <c r="XY14" i="2"/>
  <c r="XX14" i="2"/>
  <c r="XW14" i="2"/>
  <c r="XV14" i="2"/>
  <c r="XU14" i="2"/>
  <c r="XT14" i="2"/>
  <c r="XS14" i="2"/>
  <c r="XR14" i="2"/>
  <c r="XQ14" i="2"/>
  <c r="XP14" i="2"/>
  <c r="XO14" i="2"/>
  <c r="XN14" i="2"/>
  <c r="XM14" i="2"/>
  <c r="XL14" i="2"/>
  <c r="XK14" i="2"/>
  <c r="XJ14" i="2"/>
  <c r="XI14" i="2"/>
  <c r="XH14" i="2"/>
  <c r="XG14" i="2"/>
  <c r="XF14" i="2"/>
  <c r="XE14" i="2"/>
  <c r="XD14" i="2"/>
  <c r="XC14" i="2"/>
  <c r="XB14" i="2"/>
  <c r="XA14" i="2"/>
  <c r="WZ14" i="2"/>
  <c r="WY14" i="2"/>
  <c r="WX14" i="2"/>
  <c r="WW14" i="2"/>
  <c r="WV14" i="2"/>
  <c r="WU14" i="2"/>
  <c r="WT14" i="2"/>
  <c r="WS14" i="2"/>
  <c r="WR14" i="2"/>
  <c r="WQ14" i="2"/>
  <c r="WP14" i="2"/>
  <c r="WO14" i="2"/>
  <c r="WN14" i="2"/>
  <c r="WM14" i="2"/>
  <c r="WL14" i="2"/>
  <c r="WK14" i="2"/>
  <c r="WJ14" i="2"/>
  <c r="WI14" i="2"/>
  <c r="ADZ13" i="2"/>
  <c r="ADY13" i="2"/>
  <c r="ADX13" i="2"/>
  <c r="ADW13" i="2"/>
  <c r="ADV13" i="2"/>
  <c r="ADU13" i="2"/>
  <c r="ADT13" i="2"/>
  <c r="ADS13" i="2"/>
  <c r="ADR13" i="2"/>
  <c r="ADQ13" i="2"/>
  <c r="ADP13" i="2"/>
  <c r="ADO13" i="2"/>
  <c r="ADN13" i="2"/>
  <c r="ADM13" i="2"/>
  <c r="ADL13" i="2"/>
  <c r="ADK13" i="2"/>
  <c r="ADJ13" i="2"/>
  <c r="ADI13" i="2"/>
  <c r="ADH13" i="2"/>
  <c r="ADG13" i="2"/>
  <c r="ADF13" i="2"/>
  <c r="ADE13" i="2"/>
  <c r="ADD13" i="2"/>
  <c r="ADC13" i="2"/>
  <c r="ADB13" i="2"/>
  <c r="ADA13" i="2"/>
  <c r="ACZ13" i="2"/>
  <c r="ACY13" i="2"/>
  <c r="ACX13" i="2"/>
  <c r="ACW13" i="2"/>
  <c r="ACV13" i="2"/>
  <c r="ACU13" i="2"/>
  <c r="ACT13" i="2"/>
  <c r="ACS13" i="2"/>
  <c r="ACR13" i="2"/>
  <c r="ACQ13" i="2"/>
  <c r="ACP13" i="2"/>
  <c r="ACO13" i="2"/>
  <c r="ACN13" i="2"/>
  <c r="ACM13" i="2"/>
  <c r="ACL13" i="2"/>
  <c r="ACK13" i="2"/>
  <c r="ACJ13" i="2"/>
  <c r="ACI13" i="2"/>
  <c r="ACH13" i="2"/>
  <c r="ACG13" i="2"/>
  <c r="ACF13" i="2"/>
  <c r="ACE13" i="2"/>
  <c r="ACD13" i="2"/>
  <c r="ACC13" i="2"/>
  <c r="ACB13" i="2"/>
  <c r="ACA13" i="2"/>
  <c r="ABZ13" i="2"/>
  <c r="ABY13" i="2"/>
  <c r="ABX13" i="2"/>
  <c r="ABW13" i="2"/>
  <c r="ABV13" i="2"/>
  <c r="ABU13" i="2"/>
  <c r="ABT13" i="2"/>
  <c r="ABS13" i="2"/>
  <c r="ABR13" i="2"/>
  <c r="ABQ13" i="2"/>
  <c r="ABP13" i="2"/>
  <c r="ABO13" i="2"/>
  <c r="ABN13" i="2"/>
  <c r="ABM13" i="2"/>
  <c r="ABL13" i="2"/>
  <c r="ABK13" i="2"/>
  <c r="ABJ13" i="2"/>
  <c r="ABI13" i="2"/>
  <c r="ABH13" i="2"/>
  <c r="ABG13" i="2"/>
  <c r="ABF13" i="2"/>
  <c r="ABE13" i="2"/>
  <c r="ABD13" i="2"/>
  <c r="ABC13" i="2"/>
  <c r="ABB13" i="2"/>
  <c r="ABA13" i="2"/>
  <c r="AAZ13" i="2"/>
  <c r="AAY13" i="2"/>
  <c r="AAX13" i="2"/>
  <c r="AAW13" i="2"/>
  <c r="AAV13" i="2"/>
  <c r="AAU13" i="2"/>
  <c r="AAT13" i="2"/>
  <c r="AAS13" i="2"/>
  <c r="AAR13" i="2"/>
  <c r="AAQ13" i="2"/>
  <c r="AAP13" i="2"/>
  <c r="AAO13" i="2"/>
  <c r="AAN13" i="2"/>
  <c r="AAM13" i="2"/>
  <c r="AAL13" i="2"/>
  <c r="AAK13" i="2"/>
  <c r="AAJ13" i="2"/>
  <c r="AAI13" i="2"/>
  <c r="AAH13" i="2"/>
  <c r="AAG13" i="2"/>
  <c r="AAF13" i="2"/>
  <c r="AAE13" i="2"/>
  <c r="AAD13" i="2"/>
  <c r="AAC13" i="2"/>
  <c r="AAB13" i="2"/>
  <c r="AAA13" i="2"/>
  <c r="ZZ13" i="2"/>
  <c r="ZY13" i="2"/>
  <c r="ZX13" i="2"/>
  <c r="ZW13" i="2"/>
  <c r="ZV13" i="2"/>
  <c r="ZU13" i="2"/>
  <c r="ZT13" i="2"/>
  <c r="ZS13" i="2"/>
  <c r="ZR13" i="2"/>
  <c r="ZQ13" i="2"/>
  <c r="ZP13" i="2"/>
  <c r="ZO13" i="2"/>
  <c r="ZN13" i="2"/>
  <c r="ZM13" i="2"/>
  <c r="ZL13" i="2"/>
  <c r="ZK13" i="2"/>
  <c r="ZJ13" i="2"/>
  <c r="ZI13" i="2"/>
  <c r="ZH13" i="2"/>
  <c r="ZG13" i="2"/>
  <c r="ZF13" i="2"/>
  <c r="ZE13" i="2"/>
  <c r="ZD13" i="2"/>
  <c r="ZC13" i="2"/>
  <c r="ZB13" i="2"/>
  <c r="ZA13" i="2"/>
  <c r="YZ13" i="2"/>
  <c r="YY13" i="2"/>
  <c r="YX13" i="2"/>
  <c r="YW13" i="2"/>
  <c r="YV13" i="2"/>
  <c r="YU13" i="2"/>
  <c r="YT13" i="2"/>
  <c r="YS13" i="2"/>
  <c r="YR13" i="2"/>
  <c r="YQ13" i="2"/>
  <c r="YP13" i="2"/>
  <c r="YO13" i="2"/>
  <c r="YN13" i="2"/>
  <c r="YM13" i="2"/>
  <c r="YL13" i="2"/>
  <c r="YK13" i="2"/>
  <c r="YJ13" i="2"/>
  <c r="YI13" i="2"/>
  <c r="YH13" i="2"/>
  <c r="YG13" i="2"/>
  <c r="YF13" i="2"/>
  <c r="YE13" i="2"/>
  <c r="YD13" i="2"/>
  <c r="YC13" i="2"/>
  <c r="YB13" i="2"/>
  <c r="YA13" i="2"/>
  <c r="XZ13" i="2"/>
  <c r="XY13" i="2"/>
  <c r="XX13" i="2"/>
  <c r="XW13" i="2"/>
  <c r="XV13" i="2"/>
  <c r="XU13" i="2"/>
  <c r="XT13" i="2"/>
  <c r="XS13" i="2"/>
  <c r="XR13" i="2"/>
  <c r="XQ13" i="2"/>
  <c r="XP13" i="2"/>
  <c r="XO13" i="2"/>
  <c r="XN13" i="2"/>
  <c r="XM13" i="2"/>
  <c r="XL13" i="2"/>
  <c r="XK13" i="2"/>
  <c r="XJ13" i="2"/>
  <c r="XI13" i="2"/>
  <c r="XH13" i="2"/>
  <c r="XG13" i="2"/>
  <c r="XF13" i="2"/>
  <c r="XE13" i="2"/>
  <c r="XD13" i="2"/>
  <c r="XC13" i="2"/>
  <c r="XB13" i="2"/>
  <c r="XA13" i="2"/>
  <c r="WZ13" i="2"/>
  <c r="WY13" i="2"/>
  <c r="WX13" i="2"/>
  <c r="WW13" i="2"/>
  <c r="WV13" i="2"/>
  <c r="WU13" i="2"/>
  <c r="WT13" i="2"/>
  <c r="WS13" i="2"/>
  <c r="WR13" i="2"/>
  <c r="WQ13" i="2"/>
  <c r="WP13" i="2"/>
  <c r="WO13" i="2"/>
  <c r="WN13" i="2"/>
  <c r="WM13" i="2"/>
  <c r="WL13" i="2"/>
  <c r="WK13" i="2"/>
  <c r="WJ13" i="2"/>
  <c r="WI13" i="2"/>
  <c r="ADZ12" i="2"/>
  <c r="ADY12" i="2"/>
  <c r="ADX12" i="2"/>
  <c r="ADW12" i="2"/>
  <c r="ADV12" i="2"/>
  <c r="ADU12" i="2"/>
  <c r="ADT12" i="2"/>
  <c r="ADS12" i="2"/>
  <c r="ADR12" i="2"/>
  <c r="ADQ12" i="2"/>
  <c r="ADP12" i="2"/>
  <c r="ADO12" i="2"/>
  <c r="ADN12" i="2"/>
  <c r="ADM12" i="2"/>
  <c r="ADL12" i="2"/>
  <c r="ADK12" i="2"/>
  <c r="ADJ12" i="2"/>
  <c r="ADI12" i="2"/>
  <c r="ADH12" i="2"/>
  <c r="ADG12" i="2"/>
  <c r="ADF12" i="2"/>
  <c r="ADE12" i="2"/>
  <c r="ADD12" i="2"/>
  <c r="ADC12" i="2"/>
  <c r="ADB12" i="2"/>
  <c r="ADA12" i="2"/>
  <c r="ACZ12" i="2"/>
  <c r="ACY12" i="2"/>
  <c r="ACX12" i="2"/>
  <c r="ACW12" i="2"/>
  <c r="ACV12" i="2"/>
  <c r="ACU12" i="2"/>
  <c r="ACT12" i="2"/>
  <c r="ACS12" i="2"/>
  <c r="ACR12" i="2"/>
  <c r="ACQ12" i="2"/>
  <c r="ACP12" i="2"/>
  <c r="ACO12" i="2"/>
  <c r="ACN12" i="2"/>
  <c r="ACM12" i="2"/>
  <c r="ACL12" i="2"/>
  <c r="ACK12" i="2"/>
  <c r="ACJ12" i="2"/>
  <c r="ACI12" i="2"/>
  <c r="ACH12" i="2"/>
  <c r="ACG12" i="2"/>
  <c r="ACF12" i="2"/>
  <c r="ACE12" i="2"/>
  <c r="ACD12" i="2"/>
  <c r="ACC12" i="2"/>
  <c r="ACB12" i="2"/>
  <c r="ACA12" i="2"/>
  <c r="ABZ12" i="2"/>
  <c r="ABY12" i="2"/>
  <c r="ABX12" i="2"/>
  <c r="ABW12" i="2"/>
  <c r="ABV12" i="2"/>
  <c r="ABU12" i="2"/>
  <c r="ABT12" i="2"/>
  <c r="ABS12" i="2"/>
  <c r="ABR12" i="2"/>
  <c r="ABQ12" i="2"/>
  <c r="ABP12" i="2"/>
  <c r="ABO12" i="2"/>
  <c r="ABN12" i="2"/>
  <c r="ABM12" i="2"/>
  <c r="ABL12" i="2"/>
  <c r="ABK12" i="2"/>
  <c r="ABJ12" i="2"/>
  <c r="ABI12" i="2"/>
  <c r="ABH12" i="2"/>
  <c r="ABG12" i="2"/>
  <c r="ABF12" i="2"/>
  <c r="ABE12" i="2"/>
  <c r="ABD12" i="2"/>
  <c r="ABC12" i="2"/>
  <c r="ABB12" i="2"/>
  <c r="ABA12" i="2"/>
  <c r="AAZ12" i="2"/>
  <c r="AAY12" i="2"/>
  <c r="AAX12" i="2"/>
  <c r="AAW12" i="2"/>
  <c r="AAV12" i="2"/>
  <c r="AAU12" i="2"/>
  <c r="AAT12" i="2"/>
  <c r="AAS12" i="2"/>
  <c r="AAR12" i="2"/>
  <c r="AAQ12" i="2"/>
  <c r="AAP12" i="2"/>
  <c r="AAO12" i="2"/>
  <c r="AAN12" i="2"/>
  <c r="AAM12" i="2"/>
  <c r="AAL12" i="2"/>
  <c r="AAK12" i="2"/>
  <c r="AAJ12" i="2"/>
  <c r="AAI12" i="2"/>
  <c r="AAH12" i="2"/>
  <c r="AAG12" i="2"/>
  <c r="AAF12" i="2"/>
  <c r="AAE12" i="2"/>
  <c r="AAD12" i="2"/>
  <c r="AAC12" i="2"/>
  <c r="AAB12" i="2"/>
  <c r="AAA12" i="2"/>
  <c r="ZZ12" i="2"/>
  <c r="ZY12" i="2"/>
  <c r="ZX12" i="2"/>
  <c r="ZW12" i="2"/>
  <c r="ZV12" i="2"/>
  <c r="ZU12" i="2"/>
  <c r="ZT12" i="2"/>
  <c r="ZS12" i="2"/>
  <c r="ZR12" i="2"/>
  <c r="ZQ12" i="2"/>
  <c r="ZP12" i="2"/>
  <c r="ZO12" i="2"/>
  <c r="ZN12" i="2"/>
  <c r="ZM12" i="2"/>
  <c r="ZL12" i="2"/>
  <c r="ZK12" i="2"/>
  <c r="ZJ12" i="2"/>
  <c r="ZI12" i="2"/>
  <c r="ZH12" i="2"/>
  <c r="ZG12" i="2"/>
  <c r="ZF12" i="2"/>
  <c r="ZE12" i="2"/>
  <c r="ZD12" i="2"/>
  <c r="ZC12" i="2"/>
  <c r="ZB12" i="2"/>
  <c r="ZA12" i="2"/>
  <c r="YZ12" i="2"/>
  <c r="YY12" i="2"/>
  <c r="YX12" i="2"/>
  <c r="YW12" i="2"/>
  <c r="YV12" i="2"/>
  <c r="YU12" i="2"/>
  <c r="YT12" i="2"/>
  <c r="YS12" i="2"/>
  <c r="YR12" i="2"/>
  <c r="YQ12" i="2"/>
  <c r="YP12" i="2"/>
  <c r="YO12" i="2"/>
  <c r="YN12" i="2"/>
  <c r="YM12" i="2"/>
  <c r="YL12" i="2"/>
  <c r="YK12" i="2"/>
  <c r="YJ12" i="2"/>
  <c r="YI12" i="2"/>
  <c r="YH12" i="2"/>
  <c r="YG12" i="2"/>
  <c r="YF12" i="2"/>
  <c r="YE12" i="2"/>
  <c r="YD12" i="2"/>
  <c r="YC12" i="2"/>
  <c r="YB12" i="2"/>
  <c r="YA12" i="2"/>
  <c r="XZ12" i="2"/>
  <c r="XY12" i="2"/>
  <c r="XX12" i="2"/>
  <c r="XW12" i="2"/>
  <c r="XV12" i="2"/>
  <c r="XU12" i="2"/>
  <c r="XT12" i="2"/>
  <c r="XS12" i="2"/>
  <c r="XR12" i="2"/>
  <c r="XQ12" i="2"/>
  <c r="XP12" i="2"/>
  <c r="XO12" i="2"/>
  <c r="XN12" i="2"/>
  <c r="XM12" i="2"/>
  <c r="XL12" i="2"/>
  <c r="XK12" i="2"/>
  <c r="XJ12" i="2"/>
  <c r="XI12" i="2"/>
  <c r="XH12" i="2"/>
  <c r="XG12" i="2"/>
  <c r="XF12" i="2"/>
  <c r="XE12" i="2"/>
  <c r="XD12" i="2"/>
  <c r="XC12" i="2"/>
  <c r="XB12" i="2"/>
  <c r="XA12" i="2"/>
  <c r="WZ12" i="2"/>
  <c r="WY12" i="2"/>
  <c r="WX12" i="2"/>
  <c r="WW12" i="2"/>
  <c r="WV12" i="2"/>
  <c r="WU12" i="2"/>
  <c r="WT12" i="2"/>
  <c r="WS12" i="2"/>
  <c r="WR12" i="2"/>
  <c r="WQ12" i="2"/>
  <c r="WP12" i="2"/>
  <c r="WO12" i="2"/>
  <c r="WN12" i="2"/>
  <c r="WM12" i="2"/>
  <c r="WL12" i="2"/>
  <c r="WK12" i="2"/>
  <c r="WJ12" i="2"/>
  <c r="WI12" i="2"/>
  <c r="ACC6" i="2"/>
  <c r="ADZ6" i="2"/>
  <c r="ADY6" i="2"/>
  <c r="ADX6" i="2"/>
  <c r="ADW6" i="2"/>
  <c r="ADV6" i="2"/>
  <c r="ADU6" i="2"/>
  <c r="ADT6" i="2"/>
  <c r="ADS6" i="2"/>
  <c r="ADR6" i="2"/>
  <c r="ADQ6" i="2"/>
  <c r="ADP6" i="2"/>
  <c r="ADO6" i="2"/>
  <c r="ADN6" i="2"/>
  <c r="ADM6" i="2"/>
  <c r="ADL6" i="2"/>
  <c r="ADK6" i="2"/>
  <c r="ADJ6" i="2"/>
  <c r="ADI6" i="2"/>
  <c r="ADH6" i="2"/>
  <c r="ADG6" i="2"/>
  <c r="ADF6" i="2"/>
  <c r="ADE6" i="2"/>
  <c r="ADD6" i="2"/>
  <c r="ADC6" i="2"/>
  <c r="ADB6" i="2"/>
  <c r="ADA6" i="2"/>
  <c r="ACZ6" i="2"/>
  <c r="ACY6" i="2"/>
  <c r="ACX6" i="2"/>
  <c r="ACW6" i="2"/>
  <c r="ACV6" i="2"/>
  <c r="ACU6" i="2"/>
  <c r="ACT6" i="2"/>
  <c r="ACS6" i="2"/>
  <c r="ACR6" i="2"/>
  <c r="ACQ6" i="2"/>
  <c r="ACP6" i="2"/>
  <c r="ACO6" i="2"/>
  <c r="ACN6" i="2"/>
  <c r="ACM6" i="2"/>
  <c r="ACL6" i="2"/>
  <c r="ACK6" i="2"/>
  <c r="ACJ6" i="2"/>
  <c r="ACI6" i="2"/>
  <c r="ACH6" i="2"/>
  <c r="ACG6" i="2"/>
  <c r="ACF6" i="2"/>
  <c r="ACE6" i="2"/>
  <c r="ACD6" i="2"/>
  <c r="ACB6" i="2"/>
  <c r="ACA6" i="2"/>
  <c r="ABZ6" i="2"/>
  <c r="ABY6" i="2"/>
  <c r="ABX6" i="2"/>
  <c r="ABW6" i="2"/>
  <c r="ABV6" i="2"/>
  <c r="ABU6" i="2"/>
  <c r="ABT6" i="2"/>
  <c r="ABS6" i="2"/>
  <c r="ABR6" i="2"/>
  <c r="ABQ6" i="2"/>
  <c r="ABP6" i="2"/>
  <c r="ABO6" i="2"/>
  <c r="ABN6" i="2"/>
  <c r="ABM6" i="2"/>
  <c r="ABL6" i="2"/>
  <c r="ABK6" i="2"/>
  <c r="ABJ6" i="2"/>
  <c r="ABI6" i="2"/>
  <c r="ABH6" i="2"/>
  <c r="ABG6" i="2"/>
  <c r="ABF6" i="2"/>
  <c r="ABE6" i="2"/>
  <c r="ABD6" i="2"/>
  <c r="ABC6" i="2"/>
  <c r="ABB6" i="2"/>
  <c r="ABA6" i="2"/>
  <c r="AAZ6" i="2"/>
  <c r="AAY6" i="2"/>
  <c r="AAX6" i="2"/>
  <c r="AAW6" i="2"/>
  <c r="AAV6" i="2"/>
  <c r="AAU6" i="2"/>
  <c r="AAT6" i="2"/>
  <c r="AAS6" i="2"/>
  <c r="AAR6" i="2"/>
  <c r="AAQ6" i="2"/>
  <c r="AAP6" i="2"/>
  <c r="AAO6" i="2"/>
  <c r="AAN6" i="2"/>
  <c r="AAM6" i="2"/>
  <c r="AAL6" i="2"/>
  <c r="AAK6" i="2"/>
  <c r="AAJ6" i="2"/>
  <c r="AAI6" i="2"/>
  <c r="AAH6" i="2"/>
  <c r="AAG6" i="2"/>
  <c r="AAF6" i="2"/>
  <c r="AAE6" i="2"/>
  <c r="AAD6" i="2"/>
  <c r="AAC6" i="2"/>
  <c r="AAB6" i="2"/>
  <c r="AAA6" i="2"/>
  <c r="ZZ6" i="2"/>
  <c r="ZY6" i="2"/>
  <c r="ZX6" i="2"/>
  <c r="ZW6" i="2"/>
  <c r="ZV6" i="2"/>
  <c r="ZU6" i="2"/>
  <c r="ZT6" i="2"/>
  <c r="ZS6" i="2"/>
  <c r="ZR6" i="2"/>
  <c r="ZQ6" i="2"/>
  <c r="ZP6" i="2"/>
  <c r="ZO6" i="2"/>
  <c r="ZN6" i="2"/>
  <c r="ZM6" i="2"/>
  <c r="ZL6" i="2"/>
  <c r="ZK6" i="2"/>
  <c r="ZJ6" i="2"/>
  <c r="ZI6" i="2"/>
  <c r="ZH6" i="2"/>
  <c r="ZG6" i="2"/>
  <c r="ZF6" i="2"/>
  <c r="ZE6" i="2"/>
  <c r="ZD6" i="2"/>
  <c r="ZC6" i="2"/>
  <c r="ZB6" i="2"/>
  <c r="ZA6" i="2"/>
  <c r="YZ6" i="2"/>
  <c r="YY6" i="2"/>
  <c r="YX6" i="2"/>
  <c r="YW6" i="2"/>
  <c r="YV6" i="2"/>
  <c r="YU6" i="2"/>
  <c r="YT6" i="2"/>
  <c r="YS6" i="2"/>
  <c r="YR6" i="2"/>
  <c r="YQ6" i="2"/>
  <c r="YP6" i="2"/>
  <c r="YO6" i="2"/>
  <c r="YN6" i="2"/>
  <c r="YM6" i="2"/>
  <c r="YL6" i="2"/>
  <c r="YK6" i="2"/>
  <c r="YJ6" i="2"/>
  <c r="YI6" i="2"/>
  <c r="YH6" i="2"/>
  <c r="YG6" i="2"/>
  <c r="YF6" i="2"/>
  <c r="YE6" i="2"/>
  <c r="YD6" i="2"/>
  <c r="YC6" i="2"/>
  <c r="YB6" i="2"/>
  <c r="YA6" i="2"/>
  <c r="XZ6" i="2"/>
  <c r="XY6" i="2"/>
  <c r="XX6" i="2"/>
  <c r="XW6" i="2"/>
  <c r="XV6" i="2"/>
  <c r="XU6" i="2"/>
  <c r="XT6" i="2"/>
  <c r="XS6" i="2"/>
  <c r="XR6" i="2"/>
  <c r="XQ6" i="2"/>
  <c r="XP6" i="2"/>
  <c r="XO6" i="2"/>
  <c r="XN6" i="2"/>
  <c r="XM6" i="2"/>
  <c r="XL6" i="2"/>
  <c r="XK6" i="2"/>
  <c r="XJ6" i="2"/>
  <c r="XI6" i="2"/>
  <c r="XH6" i="2"/>
  <c r="XG6" i="2"/>
  <c r="XF6" i="2"/>
  <c r="XE6" i="2"/>
  <c r="XD6" i="2"/>
  <c r="XC6" i="2"/>
  <c r="XB6" i="2"/>
  <c r="XA6" i="2"/>
  <c r="WZ6" i="2"/>
  <c r="WY6" i="2"/>
  <c r="WX6" i="2"/>
  <c r="WW6" i="2"/>
  <c r="WV6" i="2"/>
  <c r="WU6" i="2"/>
  <c r="WT6" i="2"/>
  <c r="WS6" i="2"/>
  <c r="WR6" i="2"/>
  <c r="WQ6" i="2"/>
  <c r="WP6" i="2"/>
  <c r="WO6" i="2"/>
  <c r="WN6" i="2"/>
  <c r="WM6" i="2"/>
  <c r="WL6" i="2"/>
  <c r="WK6" i="2"/>
  <c r="WJ6" i="2"/>
  <c r="WI6" i="2"/>
  <c r="ADZ3" i="2"/>
  <c r="ADY3" i="2"/>
  <c r="ADX3" i="2"/>
  <c r="ADW3" i="2"/>
  <c r="ADV3" i="2"/>
  <c r="ADU3" i="2"/>
  <c r="ADT3" i="2"/>
  <c r="ADS3" i="2"/>
  <c r="ADR3" i="2"/>
  <c r="ADQ3" i="2"/>
  <c r="ADP3" i="2"/>
  <c r="ADO3" i="2"/>
  <c r="ADN3" i="2"/>
  <c r="ADM3" i="2"/>
  <c r="ADL3" i="2"/>
  <c r="ADK3" i="2"/>
  <c r="ADJ3" i="2"/>
  <c r="ADI3" i="2"/>
  <c r="ADH3" i="2"/>
  <c r="ADG3" i="2"/>
  <c r="ADF3" i="2"/>
  <c r="ADE3" i="2"/>
  <c r="ADD3" i="2"/>
  <c r="ADC3" i="2"/>
  <c r="ADB3" i="2"/>
  <c r="ADA3" i="2"/>
  <c r="ACZ3" i="2"/>
  <c r="ACY3" i="2"/>
  <c r="ACX3" i="2"/>
  <c r="ACW3" i="2"/>
  <c r="ACV3" i="2"/>
  <c r="ACU3" i="2"/>
  <c r="ACT3" i="2"/>
  <c r="ACS3" i="2"/>
  <c r="ACR3" i="2"/>
  <c r="ACQ3" i="2"/>
  <c r="ACP3" i="2"/>
  <c r="ACO3" i="2"/>
  <c r="ACN3" i="2"/>
  <c r="ACM3" i="2"/>
  <c r="ACL3" i="2"/>
  <c r="ACK3" i="2"/>
  <c r="ACJ3" i="2"/>
  <c r="ACI3" i="2"/>
  <c r="ACH3" i="2"/>
  <c r="ACG3" i="2"/>
  <c r="ACF3" i="2"/>
  <c r="ACE3" i="2"/>
  <c r="ACD3" i="2"/>
  <c r="ACC3" i="2"/>
  <c r="ACB3" i="2"/>
  <c r="ACA3" i="2"/>
  <c r="ABZ3" i="2"/>
  <c r="ABY3" i="2"/>
  <c r="ABX3" i="2"/>
  <c r="ABW3" i="2"/>
  <c r="ABV3" i="2"/>
  <c r="ABU3" i="2"/>
  <c r="ABT3" i="2"/>
  <c r="ABS3" i="2"/>
  <c r="ABR3" i="2"/>
  <c r="ABQ3" i="2"/>
  <c r="ABP3" i="2"/>
  <c r="ABO3" i="2"/>
  <c r="ABN3" i="2"/>
  <c r="ABM3" i="2"/>
  <c r="ABL3" i="2"/>
  <c r="ABK3" i="2"/>
  <c r="ABJ3" i="2"/>
  <c r="ABI3" i="2"/>
  <c r="ABH3" i="2"/>
  <c r="ABG3" i="2"/>
  <c r="ABF3" i="2"/>
  <c r="ABE3" i="2"/>
  <c r="ABD3" i="2"/>
  <c r="ABC3" i="2"/>
  <c r="ABB3" i="2"/>
  <c r="ABA3" i="2"/>
  <c r="AAZ3" i="2"/>
  <c r="AAY3" i="2"/>
  <c r="AAX3" i="2"/>
  <c r="AAW3" i="2"/>
  <c r="AAV3" i="2"/>
  <c r="AAU3" i="2"/>
  <c r="AAT3" i="2"/>
  <c r="AAS3" i="2"/>
  <c r="AAR3" i="2"/>
  <c r="AAQ3" i="2"/>
  <c r="AAP3" i="2"/>
  <c r="AAO3" i="2"/>
  <c r="AAN3" i="2"/>
  <c r="AAM3" i="2"/>
  <c r="AAL3" i="2"/>
  <c r="AAK3" i="2"/>
  <c r="AAJ3" i="2"/>
  <c r="AAI3" i="2"/>
  <c r="AAH3" i="2"/>
  <c r="AAG3" i="2"/>
  <c r="AAF3" i="2"/>
  <c r="AAE3" i="2"/>
  <c r="AAD3" i="2"/>
  <c r="AAC3" i="2"/>
  <c r="AAB3" i="2"/>
  <c r="AAA3" i="2"/>
  <c r="ZZ3" i="2"/>
  <c r="ZY3" i="2"/>
  <c r="ZX3" i="2"/>
  <c r="ZW3" i="2"/>
  <c r="ZV3" i="2"/>
  <c r="ZU3" i="2"/>
  <c r="ZT3" i="2"/>
  <c r="ZS3" i="2"/>
  <c r="ZR3" i="2"/>
  <c r="ZQ3" i="2"/>
  <c r="ZP3" i="2"/>
  <c r="ZO3" i="2"/>
  <c r="ZN3" i="2"/>
  <c r="ZM3" i="2"/>
  <c r="ZL3" i="2"/>
  <c r="ZK3" i="2"/>
  <c r="ZJ3" i="2"/>
  <c r="ZI3" i="2"/>
  <c r="ZH3" i="2"/>
  <c r="ZG3" i="2"/>
  <c r="ZF3" i="2"/>
  <c r="ZE3" i="2"/>
  <c r="ZD3" i="2"/>
  <c r="ZC3" i="2"/>
  <c r="ZB3" i="2"/>
  <c r="ZA3" i="2"/>
  <c r="YZ3" i="2"/>
  <c r="YY3" i="2"/>
  <c r="YX3" i="2"/>
  <c r="YW3" i="2"/>
  <c r="YV3" i="2"/>
  <c r="YU3" i="2"/>
  <c r="YT3" i="2"/>
  <c r="YS3" i="2"/>
  <c r="YR3" i="2"/>
  <c r="YQ3" i="2"/>
  <c r="YP3" i="2"/>
  <c r="YO3" i="2"/>
  <c r="YN3" i="2"/>
  <c r="YM3" i="2"/>
  <c r="YL3" i="2"/>
  <c r="YK3" i="2"/>
  <c r="YJ3" i="2"/>
  <c r="YI3" i="2"/>
  <c r="YH3" i="2"/>
  <c r="YG3" i="2"/>
  <c r="YF3" i="2"/>
  <c r="YE3" i="2"/>
  <c r="YD3" i="2"/>
  <c r="YC3" i="2"/>
  <c r="YB3" i="2"/>
  <c r="YA3" i="2"/>
  <c r="XZ3" i="2"/>
  <c r="XY3" i="2"/>
  <c r="XX3" i="2"/>
  <c r="XW3" i="2"/>
  <c r="XV3" i="2"/>
  <c r="XU3" i="2"/>
  <c r="XT3" i="2"/>
  <c r="XS3" i="2"/>
  <c r="XR3" i="2"/>
  <c r="XQ3" i="2"/>
  <c r="XP3" i="2"/>
  <c r="XO3" i="2"/>
  <c r="XN3" i="2"/>
  <c r="XM3" i="2"/>
  <c r="XL3" i="2"/>
  <c r="XK3" i="2"/>
  <c r="XJ3" i="2"/>
  <c r="XI3" i="2"/>
  <c r="XH3" i="2"/>
  <c r="XG3" i="2"/>
  <c r="XF3" i="2"/>
  <c r="XE3" i="2"/>
  <c r="XD3" i="2"/>
  <c r="XC3" i="2"/>
  <c r="XB3" i="2"/>
  <c r="XA3" i="2"/>
  <c r="WZ3" i="2"/>
  <c r="WY3" i="2"/>
  <c r="WX3" i="2"/>
  <c r="WW3" i="2"/>
  <c r="WV3" i="2"/>
  <c r="WU3" i="2"/>
  <c r="WT3" i="2"/>
  <c r="WS3" i="2"/>
  <c r="WR3" i="2"/>
  <c r="WQ3" i="2"/>
  <c r="WP3" i="2"/>
  <c r="WO3" i="2"/>
  <c r="WN3" i="2"/>
  <c r="WM3" i="2"/>
  <c r="WL3" i="2"/>
  <c r="WK3" i="2"/>
  <c r="WJ3" i="2"/>
  <c r="WI3" i="2"/>
  <c r="ADZ8" i="2"/>
  <c r="ADY8" i="2"/>
  <c r="ADX8" i="2"/>
  <c r="ADW8" i="2"/>
  <c r="ADV8" i="2"/>
  <c r="ADU8" i="2"/>
  <c r="ADT8" i="2"/>
  <c r="ADS8" i="2"/>
  <c r="ADR8" i="2"/>
  <c r="ADQ8" i="2"/>
  <c r="ADP8" i="2"/>
  <c r="ADO8" i="2"/>
  <c r="ADN8" i="2"/>
  <c r="ADM8" i="2"/>
  <c r="ADL8" i="2"/>
  <c r="ADK8" i="2"/>
  <c r="ADJ8" i="2"/>
  <c r="ADI8" i="2"/>
  <c r="ADH8" i="2"/>
  <c r="ADG8" i="2"/>
  <c r="ADF8" i="2"/>
  <c r="ADE8" i="2"/>
  <c r="ADD8" i="2"/>
  <c r="ADC8" i="2"/>
  <c r="ADB8" i="2"/>
  <c r="ADA8" i="2"/>
  <c r="ACZ8" i="2"/>
  <c r="ACY8" i="2"/>
  <c r="ACX8" i="2"/>
  <c r="ACW8" i="2"/>
  <c r="ACV8" i="2"/>
  <c r="ACU8" i="2"/>
  <c r="ACT8" i="2"/>
  <c r="ACS8" i="2"/>
  <c r="ACR8" i="2"/>
  <c r="ACQ8" i="2"/>
  <c r="ACP8" i="2"/>
  <c r="ACO8" i="2"/>
  <c r="ACN8" i="2"/>
  <c r="ACM8" i="2"/>
  <c r="ACL8" i="2"/>
  <c r="ACK8" i="2"/>
  <c r="ACJ8" i="2"/>
  <c r="ACI8" i="2"/>
  <c r="ACH8" i="2"/>
  <c r="ACG8" i="2"/>
  <c r="ACF8" i="2"/>
  <c r="ACE8" i="2"/>
  <c r="ACD8" i="2"/>
  <c r="ACC8" i="2"/>
  <c r="ACB8" i="2"/>
  <c r="ACA8" i="2"/>
  <c r="ABZ8" i="2"/>
  <c r="ABY8" i="2"/>
  <c r="ABX8" i="2"/>
  <c r="ABW8" i="2"/>
  <c r="ABV8" i="2"/>
  <c r="ABU8" i="2"/>
  <c r="ABT8" i="2"/>
  <c r="ABS8" i="2"/>
  <c r="ABR8" i="2"/>
  <c r="ABQ8" i="2"/>
  <c r="ABP8" i="2"/>
  <c r="ABO8" i="2"/>
  <c r="ABN8" i="2"/>
  <c r="ABM8" i="2"/>
  <c r="ABL8" i="2"/>
  <c r="ABK8" i="2"/>
  <c r="ABJ8" i="2"/>
  <c r="ABI8" i="2"/>
  <c r="ABH8" i="2"/>
  <c r="ABG8" i="2"/>
  <c r="ABF8" i="2"/>
  <c r="ABE8" i="2"/>
  <c r="ABD8" i="2"/>
  <c r="ABC8" i="2"/>
  <c r="ABB8" i="2"/>
  <c r="ABA8" i="2"/>
  <c r="AAZ8" i="2"/>
  <c r="AAY8" i="2"/>
  <c r="AAX8" i="2"/>
  <c r="AAW8" i="2"/>
  <c r="AAV8" i="2"/>
  <c r="AAU8" i="2"/>
  <c r="AAT8" i="2"/>
  <c r="AAS8" i="2"/>
  <c r="AAR8" i="2"/>
  <c r="AAQ8" i="2"/>
  <c r="AAP8" i="2"/>
  <c r="AAO8" i="2"/>
  <c r="AAN8" i="2"/>
  <c r="AAM8" i="2"/>
  <c r="AAL8" i="2"/>
  <c r="AAK8" i="2"/>
  <c r="AAJ8" i="2"/>
  <c r="AAI8" i="2"/>
  <c r="AAH8" i="2"/>
  <c r="AAG8" i="2"/>
  <c r="AAF8" i="2"/>
  <c r="AAE8" i="2"/>
  <c r="AAD8" i="2"/>
  <c r="AAC8" i="2"/>
  <c r="AAB8" i="2"/>
  <c r="AAA8" i="2"/>
  <c r="ZZ8" i="2"/>
  <c r="ZY8" i="2"/>
  <c r="ZX8" i="2"/>
  <c r="ZW8" i="2"/>
  <c r="ZV8" i="2"/>
  <c r="ZU8" i="2"/>
  <c r="ZT8" i="2"/>
  <c r="ZS8" i="2"/>
  <c r="ZR8" i="2"/>
  <c r="ZQ8" i="2"/>
  <c r="ZP8" i="2"/>
  <c r="ZO8" i="2"/>
  <c r="ZN8" i="2"/>
  <c r="ZM8" i="2"/>
  <c r="ZL8" i="2"/>
  <c r="ZK8" i="2"/>
  <c r="ZJ8" i="2"/>
  <c r="ZI8" i="2"/>
  <c r="ZH8" i="2"/>
  <c r="ZG8" i="2"/>
  <c r="ZF8" i="2"/>
  <c r="ZE8" i="2"/>
  <c r="ZD8" i="2"/>
  <c r="ZC8" i="2"/>
  <c r="ZB8" i="2"/>
  <c r="ZA8" i="2"/>
  <c r="YZ8" i="2"/>
  <c r="YY8" i="2"/>
  <c r="YX8" i="2"/>
  <c r="YW8" i="2"/>
  <c r="YV8" i="2"/>
  <c r="YU8" i="2"/>
  <c r="YT8" i="2"/>
  <c r="YS8" i="2"/>
  <c r="YR8" i="2"/>
  <c r="YQ8" i="2"/>
  <c r="YP8" i="2"/>
  <c r="YO8" i="2"/>
  <c r="YN8" i="2"/>
  <c r="YM8" i="2"/>
  <c r="YL8" i="2"/>
  <c r="YK8" i="2"/>
  <c r="YJ8" i="2"/>
  <c r="YI8" i="2"/>
  <c r="YH8" i="2"/>
  <c r="YG8" i="2"/>
  <c r="YF8" i="2"/>
  <c r="YE8" i="2"/>
  <c r="YD8" i="2"/>
  <c r="YC8" i="2"/>
  <c r="YB8" i="2"/>
  <c r="YA8" i="2"/>
  <c r="XZ8" i="2"/>
  <c r="XY8" i="2"/>
  <c r="XX8" i="2"/>
  <c r="XW8" i="2"/>
  <c r="XV8" i="2"/>
  <c r="XU8" i="2"/>
  <c r="XT8" i="2"/>
  <c r="XS8" i="2"/>
  <c r="XR8" i="2"/>
  <c r="XQ8" i="2"/>
  <c r="XP8" i="2"/>
  <c r="XO8" i="2"/>
  <c r="XN8" i="2"/>
  <c r="XM8" i="2"/>
  <c r="XL8" i="2"/>
  <c r="XK8" i="2"/>
  <c r="XJ8" i="2"/>
  <c r="XI8" i="2"/>
  <c r="XH8" i="2"/>
  <c r="XG8" i="2"/>
  <c r="XF8" i="2"/>
  <c r="XE8" i="2"/>
  <c r="XD8" i="2"/>
  <c r="XC8" i="2"/>
  <c r="XB8" i="2"/>
  <c r="XA8" i="2"/>
  <c r="WZ8" i="2"/>
  <c r="WY8" i="2"/>
  <c r="WX8" i="2"/>
  <c r="WW8" i="2"/>
  <c r="WV8" i="2"/>
  <c r="WU8" i="2"/>
  <c r="WT8" i="2"/>
  <c r="WS8" i="2"/>
  <c r="WR8" i="2"/>
  <c r="WQ8" i="2"/>
  <c r="WP8" i="2"/>
  <c r="WO8" i="2"/>
  <c r="WN8" i="2"/>
  <c r="WM8" i="2"/>
  <c r="WL8" i="2"/>
  <c r="WK8" i="2"/>
  <c r="WJ8" i="2"/>
  <c r="WI8" i="2"/>
  <c r="ADZ7" i="2"/>
  <c r="ADY7" i="2"/>
  <c r="ADX7" i="2"/>
  <c r="ADW7" i="2"/>
  <c r="ADV7" i="2"/>
  <c r="ADU7" i="2"/>
  <c r="ADT7" i="2"/>
  <c r="ADS7" i="2"/>
  <c r="ADR7" i="2"/>
  <c r="ADQ7" i="2"/>
  <c r="ADP7" i="2"/>
  <c r="ADO7" i="2"/>
  <c r="ADN7" i="2"/>
  <c r="ADM7" i="2"/>
  <c r="ADL7" i="2"/>
  <c r="ADK7" i="2"/>
  <c r="ADJ7" i="2"/>
  <c r="ADI7" i="2"/>
  <c r="ADH7" i="2"/>
  <c r="ADG7" i="2"/>
  <c r="ADF7" i="2"/>
  <c r="ADE7" i="2"/>
  <c r="ADD7" i="2"/>
  <c r="ADC7" i="2"/>
  <c r="ADB7" i="2"/>
  <c r="ADA7" i="2"/>
  <c r="ACZ7" i="2"/>
  <c r="ACY7" i="2"/>
  <c r="ACX7" i="2"/>
  <c r="ACW7" i="2"/>
  <c r="ACV7" i="2"/>
  <c r="ACU7" i="2"/>
  <c r="ACT7" i="2"/>
  <c r="ACS7" i="2"/>
  <c r="ACR7" i="2"/>
  <c r="ACQ7" i="2"/>
  <c r="ACP7" i="2"/>
  <c r="ACO7" i="2"/>
  <c r="ACN7" i="2"/>
  <c r="ACM7" i="2"/>
  <c r="ACL7" i="2"/>
  <c r="ACK7" i="2"/>
  <c r="ACJ7" i="2"/>
  <c r="ACI7" i="2"/>
  <c r="ACH7" i="2"/>
  <c r="ACG7" i="2"/>
  <c r="ACF7" i="2"/>
  <c r="ACE7" i="2"/>
  <c r="ACD7" i="2"/>
  <c r="ACC7" i="2"/>
  <c r="ACB7" i="2"/>
  <c r="ACA7" i="2"/>
  <c r="ABZ7" i="2"/>
  <c r="ABY7" i="2"/>
  <c r="ABX7" i="2"/>
  <c r="ABW7" i="2"/>
  <c r="ABV7" i="2"/>
  <c r="ABU7" i="2"/>
  <c r="ABT7" i="2"/>
  <c r="ABS7" i="2"/>
  <c r="ABR7" i="2"/>
  <c r="ABQ7" i="2"/>
  <c r="ABP7" i="2"/>
  <c r="ABO7" i="2"/>
  <c r="ABN7" i="2"/>
  <c r="ABM7" i="2"/>
  <c r="ABL7" i="2"/>
  <c r="ABK7" i="2"/>
  <c r="ABJ7" i="2"/>
  <c r="ABI7" i="2"/>
  <c r="ABH7" i="2"/>
  <c r="ABG7" i="2"/>
  <c r="ABF7" i="2"/>
  <c r="ABE7" i="2"/>
  <c r="ABD7" i="2"/>
  <c r="ABC7" i="2"/>
  <c r="ABB7" i="2"/>
  <c r="ABA7" i="2"/>
  <c r="AAZ7" i="2"/>
  <c r="AAY7" i="2"/>
  <c r="AAX7" i="2"/>
  <c r="AAW7" i="2"/>
  <c r="AAV7" i="2"/>
  <c r="AAU7" i="2"/>
  <c r="AAT7" i="2"/>
  <c r="AAS7" i="2"/>
  <c r="AAR7" i="2"/>
  <c r="AAQ7" i="2"/>
  <c r="AAP7" i="2"/>
  <c r="AAO7" i="2"/>
  <c r="AAN7" i="2"/>
  <c r="AAM7" i="2"/>
  <c r="AAL7" i="2"/>
  <c r="AAK7" i="2"/>
  <c r="AAJ7" i="2"/>
  <c r="AAI7" i="2"/>
  <c r="AAH7" i="2"/>
  <c r="AAG7" i="2"/>
  <c r="AAF7" i="2"/>
  <c r="AAE7" i="2"/>
  <c r="AAD7" i="2"/>
  <c r="AAC7" i="2"/>
  <c r="AAB7" i="2"/>
  <c r="AAA7" i="2"/>
  <c r="ZZ7" i="2"/>
  <c r="ZY7" i="2"/>
  <c r="ZX7" i="2"/>
  <c r="ZW7" i="2"/>
  <c r="ZV7" i="2"/>
  <c r="ZU7" i="2"/>
  <c r="ZT7" i="2"/>
  <c r="ZS7" i="2"/>
  <c r="ZR7" i="2"/>
  <c r="ZQ7" i="2"/>
  <c r="ZP7" i="2"/>
  <c r="ZO7" i="2"/>
  <c r="ZN7" i="2"/>
  <c r="ZM7" i="2"/>
  <c r="ZL7" i="2"/>
  <c r="ZK7" i="2"/>
  <c r="ZJ7" i="2"/>
  <c r="ZI7" i="2"/>
  <c r="ZH7" i="2"/>
  <c r="ZG7" i="2"/>
  <c r="ZF7" i="2"/>
  <c r="ZE7" i="2"/>
  <c r="ZD7" i="2"/>
  <c r="ZC7" i="2"/>
  <c r="ZB7" i="2"/>
  <c r="ZA7" i="2"/>
  <c r="YZ7" i="2"/>
  <c r="YY7" i="2"/>
  <c r="YX7" i="2"/>
  <c r="YW7" i="2"/>
  <c r="YV7" i="2"/>
  <c r="YU7" i="2"/>
  <c r="YT7" i="2"/>
  <c r="YS7" i="2"/>
  <c r="YR7" i="2"/>
  <c r="YQ7" i="2"/>
  <c r="YP7" i="2"/>
  <c r="YO7" i="2"/>
  <c r="YN7" i="2"/>
  <c r="YM7" i="2"/>
  <c r="YL7" i="2"/>
  <c r="YK7" i="2"/>
  <c r="YJ7" i="2"/>
  <c r="YI7" i="2"/>
  <c r="YH7" i="2"/>
  <c r="YG7" i="2"/>
  <c r="YF7" i="2"/>
  <c r="YE7" i="2"/>
  <c r="YD7" i="2"/>
  <c r="YC7" i="2"/>
  <c r="YB7" i="2"/>
  <c r="YA7" i="2"/>
  <c r="XZ7" i="2"/>
  <c r="XY7" i="2"/>
  <c r="XX7" i="2"/>
  <c r="XW7" i="2"/>
  <c r="XV7" i="2"/>
  <c r="XU7" i="2"/>
  <c r="XT7" i="2"/>
  <c r="XS7" i="2"/>
  <c r="XR7" i="2"/>
  <c r="XQ7" i="2"/>
  <c r="XP7" i="2"/>
  <c r="XO7" i="2"/>
  <c r="XN7" i="2"/>
  <c r="XM7" i="2"/>
  <c r="XL7" i="2"/>
  <c r="XK7" i="2"/>
  <c r="XJ7" i="2"/>
  <c r="XI7" i="2"/>
  <c r="XH7" i="2"/>
  <c r="XG7" i="2"/>
  <c r="XF7" i="2"/>
  <c r="XE7" i="2"/>
  <c r="XD7" i="2"/>
  <c r="XC7" i="2"/>
  <c r="XB7" i="2"/>
  <c r="XA7" i="2"/>
  <c r="WZ7" i="2"/>
  <c r="WY7" i="2"/>
  <c r="WX7" i="2"/>
  <c r="WW7" i="2"/>
  <c r="WV7" i="2"/>
  <c r="WU7" i="2"/>
  <c r="WT7" i="2"/>
  <c r="WS7" i="2"/>
  <c r="WR7" i="2"/>
  <c r="WQ7" i="2"/>
  <c r="WP7" i="2"/>
  <c r="WO7" i="2"/>
  <c r="WN7" i="2"/>
  <c r="WM7" i="2"/>
  <c r="WL7" i="2"/>
  <c r="WK7" i="2"/>
  <c r="WJ7" i="2"/>
  <c r="WI7" i="2"/>
  <c r="ADZ5" i="2"/>
  <c r="ADY5" i="2"/>
  <c r="ADX5" i="2"/>
  <c r="ADW5" i="2"/>
  <c r="ADV5" i="2"/>
  <c r="ADU5" i="2"/>
  <c r="ADT5" i="2"/>
  <c r="ADS5" i="2"/>
  <c r="ADR5" i="2"/>
  <c r="ADQ5" i="2"/>
  <c r="ADP5" i="2"/>
  <c r="ADO5" i="2"/>
  <c r="ADN5" i="2"/>
  <c r="ADM5" i="2"/>
  <c r="ADL5" i="2"/>
  <c r="ADK5" i="2"/>
  <c r="ADJ5" i="2"/>
  <c r="ADI5" i="2"/>
  <c r="ADH5" i="2"/>
  <c r="ADG5" i="2"/>
  <c r="ADF5" i="2"/>
  <c r="ADE5" i="2"/>
  <c r="ADD5" i="2"/>
  <c r="ADC5" i="2"/>
  <c r="ADB5" i="2"/>
  <c r="ADA5" i="2"/>
  <c r="ACZ5" i="2"/>
  <c r="ACY5" i="2"/>
  <c r="ACX5" i="2"/>
  <c r="ACW5" i="2"/>
  <c r="ACV5" i="2"/>
  <c r="ACU5" i="2"/>
  <c r="ACT5" i="2"/>
  <c r="ACS5" i="2"/>
  <c r="ACR5" i="2"/>
  <c r="ACQ5" i="2"/>
  <c r="ACP5" i="2"/>
  <c r="ACO5" i="2"/>
  <c r="ACN5" i="2"/>
  <c r="ACM5" i="2"/>
  <c r="ACL5" i="2"/>
  <c r="ACK5" i="2"/>
  <c r="ACJ5" i="2"/>
  <c r="ACI5" i="2"/>
  <c r="ACH5" i="2"/>
  <c r="ACG5" i="2"/>
  <c r="ACF5" i="2"/>
  <c r="ACE5" i="2"/>
  <c r="ACD5" i="2"/>
  <c r="ACC5" i="2"/>
  <c r="ACB5" i="2"/>
  <c r="ACA5" i="2"/>
  <c r="ABZ5" i="2"/>
  <c r="ABY5" i="2"/>
  <c r="ABX5" i="2"/>
  <c r="ABW5" i="2"/>
  <c r="ABV5" i="2"/>
  <c r="ABU5" i="2"/>
  <c r="ABT5" i="2"/>
  <c r="ABS5" i="2"/>
  <c r="ABR5" i="2"/>
  <c r="ABQ5" i="2"/>
  <c r="ABP5" i="2"/>
  <c r="ABO5" i="2"/>
  <c r="ABN5" i="2"/>
  <c r="ABM5" i="2"/>
  <c r="ABL5" i="2"/>
  <c r="ABK5" i="2"/>
  <c r="ABJ5" i="2"/>
  <c r="ABI5" i="2"/>
  <c r="ABH5" i="2"/>
  <c r="ABG5" i="2"/>
  <c r="ABF5" i="2"/>
  <c r="ABE5" i="2"/>
  <c r="ABD5" i="2"/>
  <c r="ABC5" i="2"/>
  <c r="ABB5" i="2"/>
  <c r="ABA5" i="2"/>
  <c r="AAZ5" i="2"/>
  <c r="AAY5" i="2"/>
  <c r="AAX5" i="2"/>
  <c r="AAW5" i="2"/>
  <c r="AAV5" i="2"/>
  <c r="AAU5" i="2"/>
  <c r="AAT5" i="2"/>
  <c r="AAS5" i="2"/>
  <c r="AAR5" i="2"/>
  <c r="AAQ5" i="2"/>
  <c r="AAP5" i="2"/>
  <c r="AAO5" i="2"/>
  <c r="AAN5" i="2"/>
  <c r="AAM5" i="2"/>
  <c r="AAL5" i="2"/>
  <c r="AAK5" i="2"/>
  <c r="AAJ5" i="2"/>
  <c r="AAI5" i="2"/>
  <c r="AAH5" i="2"/>
  <c r="AAG5" i="2"/>
  <c r="AAF5" i="2"/>
  <c r="AAE5" i="2"/>
  <c r="AAD5" i="2"/>
  <c r="AAC5" i="2"/>
  <c r="AAB5" i="2"/>
  <c r="AAA5" i="2"/>
  <c r="ZZ5" i="2"/>
  <c r="ZY5" i="2"/>
  <c r="ZX5" i="2"/>
  <c r="ZW5" i="2"/>
  <c r="ZV5" i="2"/>
  <c r="ZU5" i="2"/>
  <c r="ZT5" i="2"/>
  <c r="ZS5" i="2"/>
  <c r="ZR5" i="2"/>
  <c r="ZQ5" i="2"/>
  <c r="ZP5" i="2"/>
  <c r="ZO5" i="2"/>
  <c r="ZN5" i="2"/>
  <c r="ZM5" i="2"/>
  <c r="ZL5" i="2"/>
  <c r="ZK5" i="2"/>
  <c r="ZJ5" i="2"/>
  <c r="ZI5" i="2"/>
  <c r="ZH5" i="2"/>
  <c r="ZG5" i="2"/>
  <c r="ZF5" i="2"/>
  <c r="ZE5" i="2"/>
  <c r="ZD5" i="2"/>
  <c r="ZC5" i="2"/>
  <c r="ZB5" i="2"/>
  <c r="ZA5" i="2"/>
  <c r="YZ5" i="2"/>
  <c r="YY5" i="2"/>
  <c r="YX5" i="2"/>
  <c r="YW5" i="2"/>
  <c r="YV5" i="2"/>
  <c r="YU5" i="2"/>
  <c r="YT5" i="2"/>
  <c r="YS5" i="2"/>
  <c r="YR5" i="2"/>
  <c r="YQ5" i="2"/>
  <c r="YP5" i="2"/>
  <c r="YO5" i="2"/>
  <c r="YN5" i="2"/>
  <c r="YM5" i="2"/>
  <c r="YL5" i="2"/>
  <c r="YK5" i="2"/>
  <c r="YJ5" i="2"/>
  <c r="YI5" i="2"/>
  <c r="YH5" i="2"/>
  <c r="YG5" i="2"/>
  <c r="YF5" i="2"/>
  <c r="YE5" i="2"/>
  <c r="YD5" i="2"/>
  <c r="YC5" i="2"/>
  <c r="YB5" i="2"/>
  <c r="YA5" i="2"/>
  <c r="XZ5" i="2"/>
  <c r="XY5" i="2"/>
  <c r="XX5" i="2"/>
  <c r="XW5" i="2"/>
  <c r="XV5" i="2"/>
  <c r="XU5" i="2"/>
  <c r="XT5" i="2"/>
  <c r="XS5" i="2"/>
  <c r="XR5" i="2"/>
  <c r="XQ5" i="2"/>
  <c r="XP5" i="2"/>
  <c r="XO5" i="2"/>
  <c r="XN5" i="2"/>
  <c r="XM5" i="2"/>
  <c r="XL5" i="2"/>
  <c r="XK5" i="2"/>
  <c r="XJ5" i="2"/>
  <c r="XI5" i="2"/>
  <c r="XH5" i="2"/>
  <c r="XG5" i="2"/>
  <c r="XF5" i="2"/>
  <c r="XE5" i="2"/>
  <c r="XD5" i="2"/>
  <c r="XC5" i="2"/>
  <c r="XB5" i="2"/>
  <c r="XA5" i="2"/>
  <c r="WZ5" i="2"/>
  <c r="WY5" i="2"/>
  <c r="WX5" i="2"/>
  <c r="WW5" i="2"/>
  <c r="WV5" i="2"/>
  <c r="WU5" i="2"/>
  <c r="WT5" i="2"/>
  <c r="WS5" i="2"/>
  <c r="WR5" i="2"/>
  <c r="WQ5" i="2"/>
  <c r="WP5" i="2"/>
  <c r="WO5" i="2"/>
  <c r="WN5" i="2"/>
  <c r="WM5" i="2"/>
  <c r="WL5" i="2"/>
  <c r="WK5" i="2"/>
  <c r="WJ5" i="2"/>
  <c r="WI5" i="2"/>
  <c r="ADZ4" i="2"/>
  <c r="ADY4" i="2"/>
  <c r="ADX4" i="2"/>
  <c r="ADW4" i="2"/>
  <c r="ADV4" i="2"/>
  <c r="ADU4" i="2"/>
  <c r="ADT4" i="2"/>
  <c r="ADS4" i="2"/>
  <c r="ADR4" i="2"/>
  <c r="ADQ4" i="2"/>
  <c r="ADP4" i="2"/>
  <c r="ADO4" i="2"/>
  <c r="ADN4" i="2"/>
  <c r="ADM4" i="2"/>
  <c r="ADL4" i="2"/>
  <c r="ADK4" i="2"/>
  <c r="ADJ4" i="2"/>
  <c r="ADI4" i="2"/>
  <c r="ADH4" i="2"/>
  <c r="ADG4" i="2"/>
  <c r="ADF4" i="2"/>
  <c r="ADE4" i="2"/>
  <c r="ADD4" i="2"/>
  <c r="ADC4" i="2"/>
  <c r="ADB4" i="2"/>
  <c r="ADA4" i="2"/>
  <c r="ACZ4" i="2"/>
  <c r="ACY4" i="2"/>
  <c r="ACX4" i="2"/>
  <c r="ACW4" i="2"/>
  <c r="ACV4" i="2"/>
  <c r="ACU4" i="2"/>
  <c r="ACT4" i="2"/>
  <c r="ACS4" i="2"/>
  <c r="ACR4" i="2"/>
  <c r="ACQ4" i="2"/>
  <c r="ACP4" i="2"/>
  <c r="ACO4" i="2"/>
  <c r="ACN4" i="2"/>
  <c r="ACM4" i="2"/>
  <c r="ACL4" i="2"/>
  <c r="ACK4" i="2"/>
  <c r="ACJ4" i="2"/>
  <c r="ACI4" i="2"/>
  <c r="ACH4" i="2"/>
  <c r="ACG4" i="2"/>
  <c r="ACF4" i="2"/>
  <c r="ACE4" i="2"/>
  <c r="ACD4" i="2"/>
  <c r="ACC4" i="2"/>
  <c r="ACB4" i="2"/>
  <c r="ACA4" i="2"/>
  <c r="ABZ4" i="2"/>
  <c r="ABY4" i="2"/>
  <c r="ABX4" i="2"/>
  <c r="ABW4" i="2"/>
  <c r="ABV4" i="2"/>
  <c r="ABU4" i="2"/>
  <c r="ABT4" i="2"/>
  <c r="ABS4" i="2"/>
  <c r="ABR4" i="2"/>
  <c r="ABQ4" i="2"/>
  <c r="ABP4" i="2"/>
  <c r="ABO4" i="2"/>
  <c r="ABN4" i="2"/>
  <c r="ABM4" i="2"/>
  <c r="ABL4" i="2"/>
  <c r="ABK4" i="2"/>
  <c r="ABJ4" i="2"/>
  <c r="ABI4" i="2"/>
  <c r="ABH4" i="2"/>
  <c r="ABG4" i="2"/>
  <c r="ABF4" i="2"/>
  <c r="ABE4" i="2"/>
  <c r="ABD4" i="2"/>
  <c r="ABC4" i="2"/>
  <c r="ABB4" i="2"/>
  <c r="ABA4" i="2"/>
  <c r="AAZ4" i="2"/>
  <c r="AAY4" i="2"/>
  <c r="AAX4" i="2"/>
  <c r="AAW4" i="2"/>
  <c r="AAV4" i="2"/>
  <c r="AAU4" i="2"/>
  <c r="AAT4" i="2"/>
  <c r="AAS4" i="2"/>
  <c r="AAR4" i="2"/>
  <c r="AAQ4" i="2"/>
  <c r="AAP4" i="2"/>
  <c r="AAO4" i="2"/>
  <c r="AAN4" i="2"/>
  <c r="AAM4" i="2"/>
  <c r="AAL4" i="2"/>
  <c r="AAK4" i="2"/>
  <c r="AAJ4" i="2"/>
  <c r="AAI4" i="2"/>
  <c r="AAH4" i="2"/>
  <c r="AAG4" i="2"/>
  <c r="AAF4" i="2"/>
  <c r="AAE4" i="2"/>
  <c r="AAD4" i="2"/>
  <c r="AAC4" i="2"/>
  <c r="AAB4" i="2"/>
  <c r="AAA4" i="2"/>
  <c r="ZZ4" i="2"/>
  <c r="ZY4" i="2"/>
  <c r="ZX4" i="2"/>
  <c r="ZW4" i="2"/>
  <c r="ZV4" i="2"/>
  <c r="ZU4" i="2"/>
  <c r="ZT4" i="2"/>
  <c r="ZS4" i="2"/>
  <c r="ZR4" i="2"/>
  <c r="ZQ4" i="2"/>
  <c r="ZP4" i="2"/>
  <c r="ZO4" i="2"/>
  <c r="ZN4" i="2"/>
  <c r="ZM4" i="2"/>
  <c r="ZL4" i="2"/>
  <c r="ZK4" i="2"/>
  <c r="ZJ4" i="2"/>
  <c r="ZI4" i="2"/>
  <c r="ZH4" i="2"/>
  <c r="ZG4" i="2"/>
  <c r="ZF4" i="2"/>
  <c r="ZE4" i="2"/>
  <c r="ZD4" i="2"/>
  <c r="ZC4" i="2"/>
  <c r="ZB4" i="2"/>
  <c r="ZA4" i="2"/>
  <c r="YZ4" i="2"/>
  <c r="YY4" i="2"/>
  <c r="YX4" i="2"/>
  <c r="YW4" i="2"/>
  <c r="YV4" i="2"/>
  <c r="YU4" i="2"/>
  <c r="YT4" i="2"/>
  <c r="YS4" i="2"/>
  <c r="YR4" i="2"/>
  <c r="YQ4" i="2"/>
  <c r="YP4" i="2"/>
  <c r="YO4" i="2"/>
  <c r="YN4" i="2"/>
  <c r="YM4" i="2"/>
  <c r="YL4" i="2"/>
  <c r="YK4" i="2"/>
  <c r="YJ4" i="2"/>
  <c r="YI4" i="2"/>
  <c r="YH4" i="2"/>
  <c r="YG4" i="2"/>
  <c r="YF4" i="2"/>
  <c r="YE4" i="2"/>
  <c r="YD4" i="2"/>
  <c r="YC4" i="2"/>
  <c r="YB4" i="2"/>
  <c r="YA4" i="2"/>
  <c r="XZ4" i="2"/>
  <c r="XY4" i="2"/>
  <c r="XX4" i="2"/>
  <c r="XW4" i="2"/>
  <c r="XV4" i="2"/>
  <c r="XU4" i="2"/>
  <c r="XT4" i="2"/>
  <c r="XS4" i="2"/>
  <c r="XR4" i="2"/>
  <c r="XQ4" i="2"/>
  <c r="XP4" i="2"/>
  <c r="XO4" i="2"/>
  <c r="XN4" i="2"/>
  <c r="XM4" i="2"/>
  <c r="XL4" i="2"/>
  <c r="XK4" i="2"/>
  <c r="XJ4" i="2"/>
  <c r="XI4" i="2"/>
  <c r="XH4" i="2"/>
  <c r="XG4" i="2"/>
  <c r="XF4" i="2"/>
  <c r="XE4" i="2"/>
  <c r="XD4" i="2"/>
  <c r="XC4" i="2"/>
  <c r="XB4" i="2"/>
  <c r="XA4" i="2"/>
  <c r="WZ4" i="2"/>
  <c r="WY4" i="2"/>
  <c r="WX4" i="2"/>
  <c r="WW4" i="2"/>
  <c r="WV4" i="2"/>
  <c r="WU4" i="2"/>
  <c r="WT4" i="2"/>
  <c r="WS4" i="2"/>
  <c r="WR4" i="2"/>
  <c r="WQ4" i="2"/>
  <c r="WP4" i="2"/>
  <c r="WO4" i="2"/>
  <c r="WN4" i="2"/>
  <c r="WM4" i="2"/>
  <c r="WL4" i="2"/>
  <c r="WK4" i="2"/>
  <c r="WJ4" i="2"/>
  <c r="WI4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AAS11" i="2" s="1"/>
  <c r="LE2" i="2"/>
  <c r="LD2" i="2"/>
  <c r="AAQ2" i="2" s="1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ZS2" i="2" s="1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ZC2" i="2" s="1"/>
  <c r="JO2" i="2"/>
  <c r="ZB11" i="2" s="1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YM2" i="2" s="1"/>
  <c r="IY2" i="2"/>
  <c r="IX2" i="2"/>
  <c r="IW2" i="2"/>
  <c r="IV2" i="2"/>
  <c r="IU2" i="2"/>
  <c r="IT2" i="2"/>
  <c r="IS2" i="2"/>
  <c r="IR2" i="2"/>
  <c r="IQ2" i="2"/>
  <c r="YD2" i="2" s="1"/>
  <c r="IP2" i="2"/>
  <c r="IO2" i="2"/>
  <c r="IN2" i="2"/>
  <c r="IM2" i="2"/>
  <c r="IL2" i="2"/>
  <c r="IK2" i="2"/>
  <c r="IJ2" i="2"/>
  <c r="XW2" i="2" s="1"/>
  <c r="II2" i="2"/>
  <c r="IH2" i="2"/>
  <c r="IG2" i="2"/>
  <c r="IF2" i="2"/>
  <c r="IE2" i="2"/>
  <c r="ID2" i="2"/>
  <c r="IC2" i="2"/>
  <c r="IB2" i="2"/>
  <c r="IA2" i="2"/>
  <c r="HZ2" i="2"/>
  <c r="XM11" i="2" s="1"/>
  <c r="HY2" i="2"/>
  <c r="HX2" i="2"/>
  <c r="HW2" i="2"/>
  <c r="XJ2" i="2" s="1"/>
  <c r="HV2" i="2"/>
  <c r="HU2" i="2"/>
  <c r="HT2" i="2"/>
  <c r="HS2" i="2"/>
  <c r="HR2" i="2"/>
  <c r="HQ2" i="2"/>
  <c r="HP2" i="2"/>
  <c r="HO2" i="2"/>
  <c r="HN2" i="2"/>
  <c r="HM2" i="2"/>
  <c r="HL2" i="2"/>
  <c r="WY2" i="2" s="1"/>
  <c r="HK2" i="2"/>
  <c r="WX2" i="2" s="1"/>
  <c r="HJ2" i="2"/>
  <c r="HI2" i="2"/>
  <c r="WV2" i="2" s="1"/>
  <c r="HH2" i="2"/>
  <c r="HG2" i="2"/>
  <c r="HF2" i="2"/>
  <c r="HE2" i="2"/>
  <c r="HD2" i="2"/>
  <c r="HC2" i="2"/>
  <c r="HB2" i="2"/>
  <c r="HA2" i="2"/>
  <c r="GZ2" i="2"/>
  <c r="GY2" i="2"/>
  <c r="WL2" i="2" s="1"/>
  <c r="GX2" i="2"/>
  <c r="GW2" i="2"/>
  <c r="GV2" i="2"/>
  <c r="L3" i="7"/>
  <c r="M10" i="7"/>
  <c r="L12" i="7"/>
  <c r="L5" i="7"/>
  <c r="L10" i="7"/>
  <c r="L14" i="7"/>
  <c r="L11" i="7"/>
  <c r="XN111" i="2" l="1"/>
  <c r="XN50" i="2"/>
  <c r="XN43" i="2"/>
  <c r="XN34" i="2"/>
  <c r="XN23" i="2"/>
  <c r="XN11" i="2"/>
  <c r="XG43" i="2"/>
  <c r="XG34" i="2"/>
  <c r="XG23" i="2"/>
  <c r="XG111" i="2"/>
  <c r="XG50" i="2"/>
  <c r="XG11" i="2"/>
  <c r="XI111" i="2"/>
  <c r="XI50" i="2"/>
  <c r="XI43" i="2"/>
  <c r="XI34" i="2"/>
  <c r="XI23" i="2"/>
  <c r="XI11" i="2"/>
  <c r="ZE111" i="2"/>
  <c r="ZE50" i="2"/>
  <c r="ZE43" i="2"/>
  <c r="ZE34" i="2"/>
  <c r="ZE23" i="2"/>
  <c r="ZE11" i="2"/>
  <c r="WT111" i="2"/>
  <c r="WT50" i="2"/>
  <c r="WT43" i="2"/>
  <c r="WT34" i="2"/>
  <c r="WT23" i="2"/>
  <c r="WT11" i="2"/>
  <c r="XB111" i="2"/>
  <c r="XB50" i="2"/>
  <c r="XB43" i="2"/>
  <c r="XB23" i="2"/>
  <c r="XB34" i="2"/>
  <c r="XR111" i="2"/>
  <c r="XR50" i="2"/>
  <c r="XR43" i="2"/>
  <c r="XR34" i="2"/>
  <c r="XR11" i="2"/>
  <c r="XR23" i="2"/>
  <c r="XZ111" i="2"/>
  <c r="XZ50" i="2"/>
  <c r="XZ43" i="2"/>
  <c r="XZ34" i="2"/>
  <c r="XZ11" i="2"/>
  <c r="XZ23" i="2"/>
  <c r="YH111" i="2"/>
  <c r="YH50" i="2"/>
  <c r="YH43" i="2"/>
  <c r="YH23" i="2"/>
  <c r="YH34" i="2"/>
  <c r="YH11" i="2"/>
  <c r="YP111" i="2"/>
  <c r="YP50" i="2"/>
  <c r="YP43" i="2"/>
  <c r="YP34" i="2"/>
  <c r="YP23" i="2"/>
  <c r="YP11" i="2"/>
  <c r="YX111" i="2"/>
  <c r="YX50" i="2"/>
  <c r="YX43" i="2"/>
  <c r="YX23" i="2"/>
  <c r="YX11" i="2"/>
  <c r="YX34" i="2"/>
  <c r="ZF111" i="2"/>
  <c r="ZF50" i="2"/>
  <c r="ZF43" i="2"/>
  <c r="ZF34" i="2"/>
  <c r="ZF23" i="2"/>
  <c r="ZF11" i="2"/>
  <c r="ZN111" i="2"/>
  <c r="ZN50" i="2"/>
  <c r="ZN43" i="2"/>
  <c r="ZN23" i="2"/>
  <c r="ZN34" i="2"/>
  <c r="ZN11" i="2"/>
  <c r="ZV111" i="2"/>
  <c r="ZV50" i="2"/>
  <c r="ZV43" i="2"/>
  <c r="ZV34" i="2"/>
  <c r="ZV11" i="2"/>
  <c r="ZV23" i="2"/>
  <c r="AAD111" i="2"/>
  <c r="AAD50" i="2"/>
  <c r="AAD43" i="2"/>
  <c r="AAD11" i="2"/>
  <c r="AAD34" i="2"/>
  <c r="AAD23" i="2"/>
  <c r="AAL111" i="2"/>
  <c r="AAL50" i="2"/>
  <c r="AAL43" i="2"/>
  <c r="AAL34" i="2"/>
  <c r="AAL11" i="2"/>
  <c r="AAL23" i="2"/>
  <c r="AAT111" i="2"/>
  <c r="AAT50" i="2"/>
  <c r="AAT43" i="2"/>
  <c r="AAT23" i="2"/>
  <c r="AAT34" i="2"/>
  <c r="AAT11" i="2"/>
  <c r="ABB111" i="2"/>
  <c r="ABB50" i="2"/>
  <c r="ABB43" i="2"/>
  <c r="ABB34" i="2"/>
  <c r="ABB23" i="2"/>
  <c r="ABB11" i="2"/>
  <c r="ABJ111" i="2"/>
  <c r="ABJ50" i="2"/>
  <c r="ABJ43" i="2"/>
  <c r="ABJ34" i="2"/>
  <c r="ABJ11" i="2"/>
  <c r="ABJ23" i="2"/>
  <c r="ABR111" i="2"/>
  <c r="ABR50" i="2"/>
  <c r="ABR43" i="2"/>
  <c r="ABR34" i="2"/>
  <c r="ABR23" i="2"/>
  <c r="ABR11" i="2"/>
  <c r="ABZ111" i="2"/>
  <c r="ABZ50" i="2"/>
  <c r="ABZ43" i="2"/>
  <c r="ABZ34" i="2"/>
  <c r="ABZ11" i="2"/>
  <c r="ABZ23" i="2"/>
  <c r="ACH111" i="2"/>
  <c r="ACH50" i="2"/>
  <c r="ACH43" i="2"/>
  <c r="ACH34" i="2"/>
  <c r="ACH23" i="2"/>
  <c r="ACP111" i="2"/>
  <c r="ACP50" i="2"/>
  <c r="ACP43" i="2"/>
  <c r="ACP34" i="2"/>
  <c r="ACP11" i="2"/>
  <c r="ACP23" i="2"/>
  <c r="ACX111" i="2"/>
  <c r="ACX50" i="2"/>
  <c r="ACX43" i="2"/>
  <c r="ACX34" i="2"/>
  <c r="ACX11" i="2"/>
  <c r="ACX23" i="2"/>
  <c r="ADF111" i="2"/>
  <c r="ADF50" i="2"/>
  <c r="ADF43" i="2"/>
  <c r="ADF11" i="2"/>
  <c r="ADF34" i="2"/>
  <c r="ADF23" i="2"/>
  <c r="ADN111" i="2"/>
  <c r="ADN50" i="2"/>
  <c r="ADN43" i="2"/>
  <c r="ADN23" i="2"/>
  <c r="ADN11" i="2"/>
  <c r="ADN34" i="2"/>
  <c r="ADV111" i="2"/>
  <c r="ADV50" i="2"/>
  <c r="ADV43" i="2"/>
  <c r="ADV34" i="2"/>
  <c r="ADV23" i="2"/>
  <c r="ADV11" i="2"/>
  <c r="WT2" i="2"/>
  <c r="XB2" i="2"/>
  <c r="XR2" i="2"/>
  <c r="XZ2" i="2"/>
  <c r="YH2" i="2"/>
  <c r="YP2" i="2"/>
  <c r="YX2" i="2"/>
  <c r="ZF2" i="2"/>
  <c r="ZN2" i="2"/>
  <c r="ZV2" i="2"/>
  <c r="AAD2" i="2"/>
  <c r="AAL2" i="2"/>
  <c r="AAT2" i="2"/>
  <c r="ABB2" i="2"/>
  <c r="ABJ2" i="2"/>
  <c r="ABR2" i="2"/>
  <c r="ABZ2" i="2"/>
  <c r="ACH2" i="2"/>
  <c r="ACP2" i="2"/>
  <c r="ACX2" i="2"/>
  <c r="ADF2" i="2"/>
  <c r="ADN2" i="2"/>
  <c r="ADV2" i="2"/>
  <c r="XB11" i="2"/>
  <c r="XV111" i="2"/>
  <c r="XV50" i="2"/>
  <c r="XV43" i="2"/>
  <c r="XV34" i="2"/>
  <c r="XV23" i="2"/>
  <c r="XV11" i="2"/>
  <c r="WK111" i="2"/>
  <c r="WK50" i="2"/>
  <c r="WK43" i="2"/>
  <c r="WK34" i="2"/>
  <c r="WK23" i="2"/>
  <c r="WK11" i="2"/>
  <c r="XQ111" i="2"/>
  <c r="XQ50" i="2"/>
  <c r="XQ43" i="2"/>
  <c r="XQ34" i="2"/>
  <c r="XQ23" i="2"/>
  <c r="XQ11" i="2"/>
  <c r="ZM111" i="2"/>
  <c r="ZM50" i="2"/>
  <c r="ZM43" i="2"/>
  <c r="ZM34" i="2"/>
  <c r="ZM23" i="2"/>
  <c r="ZM11" i="2"/>
  <c r="WL111" i="2"/>
  <c r="WL50" i="2"/>
  <c r="WL43" i="2"/>
  <c r="WL34" i="2"/>
  <c r="WL23" i="2"/>
  <c r="WL11" i="2"/>
  <c r="XJ111" i="2"/>
  <c r="XJ50" i="2"/>
  <c r="XJ43" i="2"/>
  <c r="XJ34" i="2"/>
  <c r="XJ11" i="2"/>
  <c r="XJ23" i="2"/>
  <c r="WM111" i="2"/>
  <c r="WM50" i="2"/>
  <c r="WM43" i="2"/>
  <c r="WM34" i="2"/>
  <c r="WM23" i="2"/>
  <c r="WM11" i="2"/>
  <c r="WU111" i="2"/>
  <c r="WU50" i="2"/>
  <c r="WU34" i="2"/>
  <c r="WU43" i="2"/>
  <c r="WU23" i="2"/>
  <c r="WU11" i="2"/>
  <c r="XC111" i="2"/>
  <c r="XC50" i="2"/>
  <c r="XC43" i="2"/>
  <c r="XC34" i="2"/>
  <c r="XC23" i="2"/>
  <c r="XC11" i="2"/>
  <c r="XK111" i="2"/>
  <c r="XK50" i="2"/>
  <c r="XK23" i="2"/>
  <c r="XK43" i="2"/>
  <c r="XK34" i="2"/>
  <c r="XK11" i="2"/>
  <c r="XS111" i="2"/>
  <c r="XS50" i="2"/>
  <c r="XS43" i="2"/>
  <c r="XS11" i="2"/>
  <c r="XS34" i="2"/>
  <c r="XS23" i="2"/>
  <c r="YA111" i="2"/>
  <c r="YA50" i="2"/>
  <c r="YA43" i="2"/>
  <c r="YA34" i="2"/>
  <c r="YA23" i="2"/>
  <c r="YA11" i="2"/>
  <c r="YI111" i="2"/>
  <c r="YI50" i="2"/>
  <c r="YI43" i="2"/>
  <c r="YI34" i="2"/>
  <c r="YI23" i="2"/>
  <c r="YI11" i="2"/>
  <c r="YQ111" i="2"/>
  <c r="YQ50" i="2"/>
  <c r="YQ23" i="2"/>
  <c r="YQ43" i="2"/>
  <c r="YQ34" i="2"/>
  <c r="YY111" i="2"/>
  <c r="YY50" i="2"/>
  <c r="YY43" i="2"/>
  <c r="YY34" i="2"/>
  <c r="YY23" i="2"/>
  <c r="YY11" i="2"/>
  <c r="ZG111" i="2"/>
  <c r="ZG50" i="2"/>
  <c r="ZG34" i="2"/>
  <c r="ZG43" i="2"/>
  <c r="ZG23" i="2"/>
  <c r="ZG11" i="2"/>
  <c r="ZO111" i="2"/>
  <c r="ZO50" i="2"/>
  <c r="ZO43" i="2"/>
  <c r="ZO34" i="2"/>
  <c r="ZO23" i="2"/>
  <c r="ZO11" i="2"/>
  <c r="ZW111" i="2"/>
  <c r="ZW50" i="2"/>
  <c r="ZW23" i="2"/>
  <c r="ZW43" i="2"/>
  <c r="ZW34" i="2"/>
  <c r="ZW11" i="2"/>
  <c r="AAE111" i="2"/>
  <c r="AAE50" i="2"/>
  <c r="AAE43" i="2"/>
  <c r="AAE11" i="2"/>
  <c r="AAE34" i="2"/>
  <c r="AAE23" i="2"/>
  <c r="AAM111" i="2"/>
  <c r="AAM50" i="2"/>
  <c r="AAM43" i="2"/>
  <c r="AAM34" i="2"/>
  <c r="AAM23" i="2"/>
  <c r="AAM11" i="2"/>
  <c r="AAU111" i="2"/>
  <c r="AAU50" i="2"/>
  <c r="AAU43" i="2"/>
  <c r="AAU34" i="2"/>
  <c r="AAU23" i="2"/>
  <c r="AAU11" i="2"/>
  <c r="ABC111" i="2"/>
  <c r="ABC50" i="2"/>
  <c r="ABC23" i="2"/>
  <c r="ABC43" i="2"/>
  <c r="ABC34" i="2"/>
  <c r="ABC11" i="2"/>
  <c r="ABK111" i="2"/>
  <c r="ABK50" i="2"/>
  <c r="ABK43" i="2"/>
  <c r="ABK23" i="2"/>
  <c r="ABK34" i="2"/>
  <c r="ABK11" i="2"/>
  <c r="ABS111" i="2"/>
  <c r="ABS50" i="2"/>
  <c r="ABS34" i="2"/>
  <c r="ABS23" i="2"/>
  <c r="ABS43" i="2"/>
  <c r="ABS11" i="2"/>
  <c r="ACA111" i="2"/>
  <c r="ACA50" i="2"/>
  <c r="ACA34" i="2"/>
  <c r="ACA43" i="2"/>
  <c r="ACA23" i="2"/>
  <c r="ACA11" i="2"/>
  <c r="ACI111" i="2"/>
  <c r="ACI50" i="2"/>
  <c r="ACI43" i="2"/>
  <c r="ACI34" i="2"/>
  <c r="ACI23" i="2"/>
  <c r="ACI11" i="2"/>
  <c r="ACQ111" i="2"/>
  <c r="ACQ50" i="2"/>
  <c r="ACQ34" i="2"/>
  <c r="ACQ43" i="2"/>
  <c r="ACQ23" i="2"/>
  <c r="ACQ11" i="2"/>
  <c r="ACY111" i="2"/>
  <c r="ACY50" i="2"/>
  <c r="ACY43" i="2"/>
  <c r="ACY34" i="2"/>
  <c r="ACY23" i="2"/>
  <c r="ACY11" i="2"/>
  <c r="ADG111" i="2"/>
  <c r="ADG50" i="2"/>
  <c r="ADG43" i="2"/>
  <c r="ADG34" i="2"/>
  <c r="ADG23" i="2"/>
  <c r="ADG11" i="2"/>
  <c r="ADO111" i="2"/>
  <c r="ADO50" i="2"/>
  <c r="ADO43" i="2"/>
  <c r="ADO34" i="2"/>
  <c r="ADO23" i="2"/>
  <c r="ADO11" i="2"/>
  <c r="ADW111" i="2"/>
  <c r="ADW50" i="2"/>
  <c r="ADW43" i="2"/>
  <c r="ADW34" i="2"/>
  <c r="ADW23" i="2"/>
  <c r="ADW11" i="2"/>
  <c r="WM2" i="2"/>
  <c r="WU2" i="2"/>
  <c r="XC2" i="2"/>
  <c r="XK2" i="2"/>
  <c r="XS2" i="2"/>
  <c r="YA2" i="2"/>
  <c r="YI2" i="2"/>
  <c r="YQ2" i="2"/>
  <c r="YY2" i="2"/>
  <c r="ZG2" i="2"/>
  <c r="ZO2" i="2"/>
  <c r="ZW2" i="2"/>
  <c r="AAE2" i="2"/>
  <c r="AAM2" i="2"/>
  <c r="AAU2" i="2"/>
  <c r="ABC2" i="2"/>
  <c r="ABK2" i="2"/>
  <c r="ABS2" i="2"/>
  <c r="ACA2" i="2"/>
  <c r="ACI2" i="2"/>
  <c r="ACQ2" i="2"/>
  <c r="ACY2" i="2"/>
  <c r="ADG2" i="2"/>
  <c r="ADO2" i="2"/>
  <c r="ADW2" i="2"/>
  <c r="XF111" i="2"/>
  <c r="XF50" i="2"/>
  <c r="XF43" i="2"/>
  <c r="XF34" i="2"/>
  <c r="XF23" i="2"/>
  <c r="XF11" i="2"/>
  <c r="WQ43" i="2"/>
  <c r="WQ34" i="2"/>
  <c r="WQ23" i="2"/>
  <c r="WQ50" i="2"/>
  <c r="WQ11" i="2"/>
  <c r="WQ111" i="2"/>
  <c r="XY111" i="2"/>
  <c r="XY50" i="2"/>
  <c r="XY43" i="2"/>
  <c r="XY34" i="2"/>
  <c r="XY23" i="2"/>
  <c r="XY11" i="2"/>
  <c r="WN111" i="2"/>
  <c r="WN50" i="2"/>
  <c r="WN43" i="2"/>
  <c r="WN34" i="2"/>
  <c r="WN23" i="2"/>
  <c r="WN11" i="2"/>
  <c r="XD111" i="2"/>
  <c r="XD50" i="2"/>
  <c r="XD43" i="2"/>
  <c r="XD34" i="2"/>
  <c r="XD23" i="2"/>
  <c r="XD11" i="2"/>
  <c r="XL111" i="2"/>
  <c r="XL50" i="2"/>
  <c r="XL43" i="2"/>
  <c r="XL34" i="2"/>
  <c r="XL23" i="2"/>
  <c r="XL11" i="2"/>
  <c r="XT111" i="2"/>
  <c r="XT50" i="2"/>
  <c r="XT43" i="2"/>
  <c r="XT34" i="2"/>
  <c r="XT23" i="2"/>
  <c r="XT11" i="2"/>
  <c r="YB111" i="2"/>
  <c r="YB50" i="2"/>
  <c r="YB43" i="2"/>
  <c r="YB34" i="2"/>
  <c r="YB23" i="2"/>
  <c r="YB11" i="2"/>
  <c r="YJ111" i="2"/>
  <c r="YJ50" i="2"/>
  <c r="YJ43" i="2"/>
  <c r="YJ34" i="2"/>
  <c r="YJ23" i="2"/>
  <c r="YJ11" i="2"/>
  <c r="YR111" i="2"/>
  <c r="YR50" i="2"/>
  <c r="YR43" i="2"/>
  <c r="YR34" i="2"/>
  <c r="YR23" i="2"/>
  <c r="YR11" i="2"/>
  <c r="YZ111" i="2"/>
  <c r="YZ50" i="2"/>
  <c r="YZ43" i="2"/>
  <c r="YZ34" i="2"/>
  <c r="YZ23" i="2"/>
  <c r="YZ11" i="2"/>
  <c r="ZH111" i="2"/>
  <c r="ZH50" i="2"/>
  <c r="ZH43" i="2"/>
  <c r="ZH34" i="2"/>
  <c r="ZH23" i="2"/>
  <c r="ZH11" i="2"/>
  <c r="ZP111" i="2"/>
  <c r="ZP50" i="2"/>
  <c r="ZP43" i="2"/>
  <c r="ZP34" i="2"/>
  <c r="ZP23" i="2"/>
  <c r="ZP11" i="2"/>
  <c r="ZX111" i="2"/>
  <c r="ZX50" i="2"/>
  <c r="ZX43" i="2"/>
  <c r="ZX34" i="2"/>
  <c r="ZX23" i="2"/>
  <c r="ZX11" i="2"/>
  <c r="AAF111" i="2"/>
  <c r="AAF50" i="2"/>
  <c r="AAF43" i="2"/>
  <c r="AAF34" i="2"/>
  <c r="AAF23" i="2"/>
  <c r="AAF11" i="2"/>
  <c r="AAN111" i="2"/>
  <c r="AAN50" i="2"/>
  <c r="AAN43" i="2"/>
  <c r="AAN34" i="2"/>
  <c r="AAN23" i="2"/>
  <c r="AAN11" i="2"/>
  <c r="AAV111" i="2"/>
  <c r="AAV50" i="2"/>
  <c r="AAV43" i="2"/>
  <c r="AAV34" i="2"/>
  <c r="AAV23" i="2"/>
  <c r="AAV11" i="2"/>
  <c r="ABD111" i="2"/>
  <c r="ABD50" i="2"/>
  <c r="ABD43" i="2"/>
  <c r="ABD34" i="2"/>
  <c r="ABD23" i="2"/>
  <c r="ABD11" i="2"/>
  <c r="ABL111" i="2"/>
  <c r="ABL50" i="2"/>
  <c r="ABL43" i="2"/>
  <c r="ABL34" i="2"/>
  <c r="ABL23" i="2"/>
  <c r="ABL11" i="2"/>
  <c r="ABT111" i="2"/>
  <c r="ABT50" i="2"/>
  <c r="ABT43" i="2"/>
  <c r="ABT34" i="2"/>
  <c r="ABT23" i="2"/>
  <c r="ABT11" i="2"/>
  <c r="ACB111" i="2"/>
  <c r="ACB50" i="2"/>
  <c r="ACB43" i="2"/>
  <c r="ACB34" i="2"/>
  <c r="ACB23" i="2"/>
  <c r="ACB11" i="2"/>
  <c r="ACJ111" i="2"/>
  <c r="ACJ50" i="2"/>
  <c r="ACJ43" i="2"/>
  <c r="ACJ34" i="2"/>
  <c r="ACJ23" i="2"/>
  <c r="ACJ11" i="2"/>
  <c r="ACR111" i="2"/>
  <c r="ACR50" i="2"/>
  <c r="ACR43" i="2"/>
  <c r="ACR34" i="2"/>
  <c r="ACR23" i="2"/>
  <c r="ACR11" i="2"/>
  <c r="ACZ111" i="2"/>
  <c r="ACZ50" i="2"/>
  <c r="ACZ43" i="2"/>
  <c r="ACZ34" i="2"/>
  <c r="ACZ23" i="2"/>
  <c r="ACZ11" i="2"/>
  <c r="ADH111" i="2"/>
  <c r="ADH50" i="2"/>
  <c r="ADH43" i="2"/>
  <c r="ADH34" i="2"/>
  <c r="ADH23" i="2"/>
  <c r="ADH11" i="2"/>
  <c r="ADP111" i="2"/>
  <c r="ADP50" i="2"/>
  <c r="ADP43" i="2"/>
  <c r="ADP34" i="2"/>
  <c r="ADP23" i="2"/>
  <c r="ADP11" i="2"/>
  <c r="ADX111" i="2"/>
  <c r="ADX50" i="2"/>
  <c r="ADX43" i="2"/>
  <c r="ADX34" i="2"/>
  <c r="ADX23" i="2"/>
  <c r="ADX11" i="2"/>
  <c r="WN2" i="2"/>
  <c r="XD2" i="2"/>
  <c r="XL2" i="2"/>
  <c r="XT2" i="2"/>
  <c r="YB2" i="2"/>
  <c r="YJ2" i="2"/>
  <c r="YR2" i="2"/>
  <c r="YZ2" i="2"/>
  <c r="ZH2" i="2"/>
  <c r="ZP2" i="2"/>
  <c r="ZX2" i="2"/>
  <c r="AAF2" i="2"/>
  <c r="AAN2" i="2"/>
  <c r="AAV2" i="2"/>
  <c r="ABD2" i="2"/>
  <c r="ABL2" i="2"/>
  <c r="ABT2" i="2"/>
  <c r="ACB2" i="2"/>
  <c r="ACJ2" i="2"/>
  <c r="ACR2" i="2"/>
  <c r="ACZ2" i="2"/>
  <c r="ADH2" i="2"/>
  <c r="ADP2" i="2"/>
  <c r="ADX2" i="2"/>
  <c r="YQ11" i="2"/>
  <c r="YL111" i="2"/>
  <c r="YL50" i="2"/>
  <c r="YL43" i="2"/>
  <c r="YL34" i="2"/>
  <c r="YL23" i="2"/>
  <c r="YL11" i="2"/>
  <c r="WS111" i="2"/>
  <c r="WS50" i="2"/>
  <c r="WS43" i="2"/>
  <c r="WS34" i="2"/>
  <c r="WS23" i="2"/>
  <c r="WS11" i="2"/>
  <c r="YO111" i="2"/>
  <c r="YO50" i="2"/>
  <c r="YO43" i="2"/>
  <c r="YO34" i="2"/>
  <c r="YO23" i="2"/>
  <c r="YO11" i="2"/>
  <c r="WV111" i="2"/>
  <c r="WV50" i="2"/>
  <c r="WV43" i="2"/>
  <c r="WV34" i="2"/>
  <c r="WV23" i="2"/>
  <c r="WV11" i="2"/>
  <c r="WO111" i="2"/>
  <c r="WO50" i="2"/>
  <c r="WO43" i="2"/>
  <c r="WO34" i="2"/>
  <c r="WO23" i="2"/>
  <c r="WO11" i="2"/>
  <c r="WW111" i="2"/>
  <c r="WW50" i="2"/>
  <c r="WW34" i="2"/>
  <c r="WW23" i="2"/>
  <c r="WW43" i="2"/>
  <c r="WW11" i="2"/>
  <c r="XE111" i="2"/>
  <c r="XE50" i="2"/>
  <c r="XE43" i="2"/>
  <c r="XE34" i="2"/>
  <c r="XE23" i="2"/>
  <c r="XE11" i="2"/>
  <c r="XM111" i="2"/>
  <c r="XM50" i="2"/>
  <c r="XM34" i="2"/>
  <c r="XM23" i="2"/>
  <c r="XM43" i="2"/>
  <c r="XU111" i="2"/>
  <c r="XU50" i="2"/>
  <c r="XU43" i="2"/>
  <c r="XU34" i="2"/>
  <c r="XU23" i="2"/>
  <c r="XU11" i="2"/>
  <c r="YC111" i="2"/>
  <c r="YC50" i="2"/>
  <c r="YC34" i="2"/>
  <c r="YC23" i="2"/>
  <c r="YC43" i="2"/>
  <c r="YC11" i="2"/>
  <c r="YK111" i="2"/>
  <c r="YK50" i="2"/>
  <c r="YK43" i="2"/>
  <c r="YK34" i="2"/>
  <c r="YK23" i="2"/>
  <c r="YK11" i="2"/>
  <c r="YS111" i="2"/>
  <c r="YS50" i="2"/>
  <c r="YS34" i="2"/>
  <c r="YS23" i="2"/>
  <c r="YS43" i="2"/>
  <c r="YS11" i="2"/>
  <c r="ZA111" i="2"/>
  <c r="ZA50" i="2"/>
  <c r="ZA43" i="2"/>
  <c r="ZA34" i="2"/>
  <c r="ZA23" i="2"/>
  <c r="ZA11" i="2"/>
  <c r="ZI111" i="2"/>
  <c r="ZI50" i="2"/>
  <c r="ZI34" i="2"/>
  <c r="ZI23" i="2"/>
  <c r="ZI43" i="2"/>
  <c r="ZI11" i="2"/>
  <c r="ZQ111" i="2"/>
  <c r="ZQ50" i="2"/>
  <c r="ZQ43" i="2"/>
  <c r="ZQ34" i="2"/>
  <c r="ZQ23" i="2"/>
  <c r="ZQ11" i="2"/>
  <c r="ZY111" i="2"/>
  <c r="ZY50" i="2"/>
  <c r="ZY34" i="2"/>
  <c r="ZY23" i="2"/>
  <c r="ZY43" i="2"/>
  <c r="ZY11" i="2"/>
  <c r="AAG111" i="2"/>
  <c r="AAG50" i="2"/>
  <c r="AAG43" i="2"/>
  <c r="AAG34" i="2"/>
  <c r="AAG23" i="2"/>
  <c r="AAO111" i="2"/>
  <c r="AAO50" i="2"/>
  <c r="AAO34" i="2"/>
  <c r="AAO23" i="2"/>
  <c r="AAO43" i="2"/>
  <c r="AAO11" i="2"/>
  <c r="AAW111" i="2"/>
  <c r="AAW50" i="2"/>
  <c r="AAW43" i="2"/>
  <c r="AAW34" i="2"/>
  <c r="AAW23" i="2"/>
  <c r="AAW11" i="2"/>
  <c r="ABE111" i="2"/>
  <c r="ABE50" i="2"/>
  <c r="ABE23" i="2"/>
  <c r="ABE43" i="2"/>
  <c r="ABE34" i="2"/>
  <c r="ABE11" i="2"/>
  <c r="ABM111" i="2"/>
  <c r="ABM50" i="2"/>
  <c r="ABM43" i="2"/>
  <c r="ABM23" i="2"/>
  <c r="ABM34" i="2"/>
  <c r="ABM11" i="2"/>
  <c r="ABU111" i="2"/>
  <c r="ABU50" i="2"/>
  <c r="ABU23" i="2"/>
  <c r="ABU34" i="2"/>
  <c r="ABU43" i="2"/>
  <c r="ABU11" i="2"/>
  <c r="ACC111" i="2"/>
  <c r="ACC50" i="2"/>
  <c r="ACC34" i="2"/>
  <c r="ACC43" i="2"/>
  <c r="ACC23" i="2"/>
  <c r="ACC11" i="2"/>
  <c r="ACK111" i="2"/>
  <c r="ACK50" i="2"/>
  <c r="ACK43" i="2"/>
  <c r="ACK34" i="2"/>
  <c r="ACK23" i="2"/>
  <c r="ACK11" i="2"/>
  <c r="ACS111" i="2"/>
  <c r="ACS50" i="2"/>
  <c r="ACS34" i="2"/>
  <c r="ACS23" i="2"/>
  <c r="ACS43" i="2"/>
  <c r="ADA111" i="2"/>
  <c r="ADA50" i="2"/>
  <c r="ADA43" i="2"/>
  <c r="ADA34" i="2"/>
  <c r="ADA23" i="2"/>
  <c r="ADA11" i="2"/>
  <c r="ADI111" i="2"/>
  <c r="ADI50" i="2"/>
  <c r="ADI34" i="2"/>
  <c r="ADI23" i="2"/>
  <c r="ADI43" i="2"/>
  <c r="ADI11" i="2"/>
  <c r="ADQ111" i="2"/>
  <c r="ADQ50" i="2"/>
  <c r="ADQ43" i="2"/>
  <c r="ADQ23" i="2"/>
  <c r="ADQ34" i="2"/>
  <c r="ADQ11" i="2"/>
  <c r="ADY111" i="2"/>
  <c r="ADY50" i="2"/>
  <c r="ADY43" i="2"/>
  <c r="ADY23" i="2"/>
  <c r="ADY34" i="2"/>
  <c r="ADY11" i="2"/>
  <c r="WO2" i="2"/>
  <c r="WW2" i="2"/>
  <c r="XE2" i="2"/>
  <c r="XM2" i="2"/>
  <c r="XU2" i="2"/>
  <c r="YC2" i="2"/>
  <c r="YK2" i="2"/>
  <c r="YS2" i="2"/>
  <c r="ZA2" i="2"/>
  <c r="ZI2" i="2"/>
  <c r="ZQ2" i="2"/>
  <c r="ZY2" i="2"/>
  <c r="AAG2" i="2"/>
  <c r="AAO2" i="2"/>
  <c r="AAW2" i="2"/>
  <c r="ABE2" i="2"/>
  <c r="ABM2" i="2"/>
  <c r="ABU2" i="2"/>
  <c r="ACC2" i="2"/>
  <c r="ACK2" i="2"/>
  <c r="ACS2" i="2"/>
  <c r="ADA2" i="2"/>
  <c r="ADI2" i="2"/>
  <c r="ADQ2" i="2"/>
  <c r="ADY2" i="2"/>
  <c r="WP111" i="2"/>
  <c r="WP50" i="2"/>
  <c r="WP43" i="2"/>
  <c r="WP34" i="2"/>
  <c r="WP23" i="2"/>
  <c r="WP11" i="2"/>
  <c r="YT111" i="2"/>
  <c r="YT50" i="2"/>
  <c r="YT43" i="2"/>
  <c r="YT34" i="2"/>
  <c r="YT23" i="2"/>
  <c r="YT11" i="2"/>
  <c r="ZB111" i="2"/>
  <c r="ZB50" i="2"/>
  <c r="ZB43" i="2"/>
  <c r="ZB34" i="2"/>
  <c r="ZB23" i="2"/>
  <c r="ZJ111" i="2"/>
  <c r="ZJ50" i="2"/>
  <c r="ZJ43" i="2"/>
  <c r="ZJ34" i="2"/>
  <c r="ZJ23" i="2"/>
  <c r="ZJ11" i="2"/>
  <c r="ZR111" i="2"/>
  <c r="ZR50" i="2"/>
  <c r="ZR43" i="2"/>
  <c r="ZR34" i="2"/>
  <c r="ZR23" i="2"/>
  <c r="ZR11" i="2"/>
  <c r="ZZ111" i="2"/>
  <c r="ZZ50" i="2"/>
  <c r="ZZ43" i="2"/>
  <c r="ZZ34" i="2"/>
  <c r="ZZ23" i="2"/>
  <c r="ZZ11" i="2"/>
  <c r="AAH111" i="2"/>
  <c r="AAH50" i="2"/>
  <c r="AAH43" i="2"/>
  <c r="AAH34" i="2"/>
  <c r="AAH23" i="2"/>
  <c r="AAH11" i="2"/>
  <c r="AAP111" i="2"/>
  <c r="AAP50" i="2"/>
  <c r="AAP43" i="2"/>
  <c r="AAP34" i="2"/>
  <c r="AAP23" i="2"/>
  <c r="AAP11" i="2"/>
  <c r="AAX111" i="2"/>
  <c r="AAX50" i="2"/>
  <c r="AAX43" i="2"/>
  <c r="AAX34" i="2"/>
  <c r="AAX23" i="2"/>
  <c r="AAX11" i="2"/>
  <c r="ABF111" i="2"/>
  <c r="ABF50" i="2"/>
  <c r="ABF43" i="2"/>
  <c r="ABF23" i="2"/>
  <c r="ABF34" i="2"/>
  <c r="ABF11" i="2"/>
  <c r="ABN111" i="2"/>
  <c r="ABN50" i="2"/>
  <c r="ABN43" i="2"/>
  <c r="ABN23" i="2"/>
  <c r="ABN34" i="2"/>
  <c r="ABN11" i="2"/>
  <c r="ABV111" i="2"/>
  <c r="ABV50" i="2"/>
  <c r="ABV43" i="2"/>
  <c r="ABV23" i="2"/>
  <c r="ABV34" i="2"/>
  <c r="ABV11" i="2"/>
  <c r="ACD111" i="2"/>
  <c r="ACD50" i="2"/>
  <c r="ACD43" i="2"/>
  <c r="ACD23" i="2"/>
  <c r="ACD34" i="2"/>
  <c r="ACD11" i="2"/>
  <c r="ACL111" i="2"/>
  <c r="ACL50" i="2"/>
  <c r="ACL43" i="2"/>
  <c r="ACL34" i="2"/>
  <c r="ACL23" i="2"/>
  <c r="ACL11" i="2"/>
  <c r="ACT111" i="2"/>
  <c r="ACT50" i="2"/>
  <c r="ACT43" i="2"/>
  <c r="ACT34" i="2"/>
  <c r="ACT23" i="2"/>
  <c r="ACT11" i="2"/>
  <c r="ADB111" i="2"/>
  <c r="ADB50" i="2"/>
  <c r="ADB43" i="2"/>
  <c r="ADB34" i="2"/>
  <c r="ADB23" i="2"/>
  <c r="ADB11" i="2"/>
  <c r="ADJ111" i="2"/>
  <c r="ADJ50" i="2"/>
  <c r="ADJ43" i="2"/>
  <c r="ADJ34" i="2"/>
  <c r="ADJ23" i="2"/>
  <c r="ADJ11" i="2"/>
  <c r="ADR111" i="2"/>
  <c r="ADR50" i="2"/>
  <c r="ADR43" i="2"/>
  <c r="ADR23" i="2"/>
  <c r="ADR34" i="2"/>
  <c r="ADR11" i="2"/>
  <c r="ADZ111" i="2"/>
  <c r="ADZ50" i="2"/>
  <c r="ADZ43" i="2"/>
  <c r="ADZ23" i="2"/>
  <c r="ADZ34" i="2"/>
  <c r="ADZ11" i="2"/>
  <c r="WP2" i="2"/>
  <c r="XF2" i="2"/>
  <c r="XN2" i="2"/>
  <c r="XV2" i="2"/>
  <c r="YL2" i="2"/>
  <c r="YT2" i="2"/>
  <c r="ZB2" i="2"/>
  <c r="ZJ2" i="2"/>
  <c r="ZR2" i="2"/>
  <c r="ZZ2" i="2"/>
  <c r="AAH2" i="2"/>
  <c r="AAP2" i="2"/>
  <c r="AAX2" i="2"/>
  <c r="ABF2" i="2"/>
  <c r="ABN2" i="2"/>
  <c r="ABV2" i="2"/>
  <c r="ACD2" i="2"/>
  <c r="ACL2" i="2"/>
  <c r="ACT2" i="2"/>
  <c r="ADB2" i="2"/>
  <c r="ADJ2" i="2"/>
  <c r="ADR2" i="2"/>
  <c r="ADZ2" i="2"/>
  <c r="AAG11" i="2"/>
  <c r="WI111" i="2"/>
  <c r="WI50" i="2"/>
  <c r="WI34" i="2"/>
  <c r="WI23" i="2"/>
  <c r="WI43" i="2"/>
  <c r="WI11" i="2"/>
  <c r="XO34" i="2"/>
  <c r="XO23" i="2"/>
  <c r="XO111" i="2"/>
  <c r="XO50" i="2"/>
  <c r="XO43" i="2"/>
  <c r="XO11" i="2"/>
  <c r="YE111" i="2"/>
  <c r="YE50" i="2"/>
  <c r="YE34" i="2"/>
  <c r="YE23" i="2"/>
  <c r="YE43" i="2"/>
  <c r="YE11" i="2"/>
  <c r="YU111" i="2"/>
  <c r="YU50" i="2"/>
  <c r="YU34" i="2"/>
  <c r="YU23" i="2"/>
  <c r="YU43" i="2"/>
  <c r="YU11" i="2"/>
  <c r="ZK34" i="2"/>
  <c r="ZK23" i="2"/>
  <c r="ZK43" i="2"/>
  <c r="ZK111" i="2"/>
  <c r="ZK50" i="2"/>
  <c r="ZK11" i="2"/>
  <c r="AAA34" i="2"/>
  <c r="AAA23" i="2"/>
  <c r="AAA111" i="2"/>
  <c r="AAA50" i="2"/>
  <c r="AAA43" i="2"/>
  <c r="AAA11" i="2"/>
  <c r="AAI43" i="2"/>
  <c r="AAI111" i="2"/>
  <c r="AAI34" i="2"/>
  <c r="AAI23" i="2"/>
  <c r="AAI50" i="2"/>
  <c r="AAI11" i="2"/>
  <c r="AAY111" i="2"/>
  <c r="AAY43" i="2"/>
  <c r="AAY50" i="2"/>
  <c r="AAY34" i="2"/>
  <c r="AAY23" i="2"/>
  <c r="AAY11" i="2"/>
  <c r="ABG111" i="2"/>
  <c r="ABG50" i="2"/>
  <c r="ABG23" i="2"/>
  <c r="ABG34" i="2"/>
  <c r="ABG43" i="2"/>
  <c r="ABG11" i="2"/>
  <c r="ABO43" i="2"/>
  <c r="ABO23" i="2"/>
  <c r="ABO34" i="2"/>
  <c r="ABO111" i="2"/>
  <c r="ABO11" i="2"/>
  <c r="ABO50" i="2"/>
  <c r="ABW23" i="2"/>
  <c r="ABW11" i="2"/>
  <c r="ABW111" i="2"/>
  <c r="ABW43" i="2"/>
  <c r="ABW34" i="2"/>
  <c r="ABW50" i="2"/>
  <c r="ACE43" i="2"/>
  <c r="ACE23" i="2"/>
  <c r="ACE11" i="2"/>
  <c r="ACE111" i="2"/>
  <c r="ACE50" i="2"/>
  <c r="ACE34" i="2"/>
  <c r="ACM23" i="2"/>
  <c r="ACM11" i="2"/>
  <c r="ACM111" i="2"/>
  <c r="ACM50" i="2"/>
  <c r="ACM34" i="2"/>
  <c r="ACM43" i="2"/>
  <c r="ACU34" i="2"/>
  <c r="ACU111" i="2"/>
  <c r="ACU23" i="2"/>
  <c r="ACU11" i="2"/>
  <c r="ACU50" i="2"/>
  <c r="ACU43" i="2"/>
  <c r="ADC111" i="2"/>
  <c r="ADC43" i="2"/>
  <c r="ADC34" i="2"/>
  <c r="ADC50" i="2"/>
  <c r="ADC23" i="2"/>
  <c r="ADC11" i="2"/>
  <c r="ADK111" i="2"/>
  <c r="ADK50" i="2"/>
  <c r="ADK34" i="2"/>
  <c r="ADK23" i="2"/>
  <c r="ADK11" i="2"/>
  <c r="ADK43" i="2"/>
  <c r="ADS111" i="2"/>
  <c r="ADS50" i="2"/>
  <c r="ADS23" i="2"/>
  <c r="ADS11" i="2"/>
  <c r="ADS43" i="2"/>
  <c r="ADS34" i="2"/>
  <c r="WI2" i="2"/>
  <c r="WQ2" i="2"/>
  <c r="XG2" i="2"/>
  <c r="XO2" i="2"/>
  <c r="YE2" i="2"/>
  <c r="YU2" i="2"/>
  <c r="ZK2" i="2"/>
  <c r="AAA2" i="2"/>
  <c r="AAI2" i="2"/>
  <c r="AAY2" i="2"/>
  <c r="ABG2" i="2"/>
  <c r="ABO2" i="2"/>
  <c r="ABW2" i="2"/>
  <c r="ACE2" i="2"/>
  <c r="ACM2" i="2"/>
  <c r="ACU2" i="2"/>
  <c r="ADC2" i="2"/>
  <c r="ADK2" i="2"/>
  <c r="ADS2" i="2"/>
  <c r="WX111" i="2"/>
  <c r="WX50" i="2"/>
  <c r="WX43" i="2"/>
  <c r="WX34" i="2"/>
  <c r="WX23" i="2"/>
  <c r="WX11" i="2"/>
  <c r="WY34" i="2"/>
  <c r="WY23" i="2"/>
  <c r="WY43" i="2"/>
  <c r="WY111" i="2"/>
  <c r="WY50" i="2"/>
  <c r="WY11" i="2"/>
  <c r="XW43" i="2"/>
  <c r="XW111" i="2"/>
  <c r="XW34" i="2"/>
  <c r="XW23" i="2"/>
  <c r="XW50" i="2"/>
  <c r="XW11" i="2"/>
  <c r="YM111" i="2"/>
  <c r="YM43" i="2"/>
  <c r="YM50" i="2"/>
  <c r="YM34" i="2"/>
  <c r="YM23" i="2"/>
  <c r="YM11" i="2"/>
  <c r="ZC43" i="2"/>
  <c r="ZC34" i="2"/>
  <c r="ZC23" i="2"/>
  <c r="ZC111" i="2"/>
  <c r="ZC11" i="2"/>
  <c r="ZC50" i="2"/>
  <c r="ZS43" i="2"/>
  <c r="ZS34" i="2"/>
  <c r="ZS23" i="2"/>
  <c r="ZS111" i="2"/>
  <c r="ZS50" i="2"/>
  <c r="ZS11" i="2"/>
  <c r="AAQ111" i="2"/>
  <c r="AAQ50" i="2"/>
  <c r="AAQ34" i="2"/>
  <c r="AAQ23" i="2"/>
  <c r="AAQ43" i="2"/>
  <c r="AAQ11" i="2"/>
  <c r="WJ111" i="2"/>
  <c r="WJ50" i="2"/>
  <c r="WJ34" i="2"/>
  <c r="WJ23" i="2"/>
  <c r="WJ11" i="2"/>
  <c r="WJ43" i="2"/>
  <c r="WR111" i="2"/>
  <c r="WR50" i="2"/>
  <c r="WR34" i="2"/>
  <c r="WR23" i="2"/>
  <c r="WR11" i="2"/>
  <c r="WR43" i="2"/>
  <c r="WZ111" i="2"/>
  <c r="WZ50" i="2"/>
  <c r="WZ34" i="2"/>
  <c r="WZ23" i="2"/>
  <c r="WZ11" i="2"/>
  <c r="WZ43" i="2"/>
  <c r="XH111" i="2"/>
  <c r="XH50" i="2"/>
  <c r="XH34" i="2"/>
  <c r="XH23" i="2"/>
  <c r="XH11" i="2"/>
  <c r="XH43" i="2"/>
  <c r="XP111" i="2"/>
  <c r="XP50" i="2"/>
  <c r="XP34" i="2"/>
  <c r="XP23" i="2"/>
  <c r="XP11" i="2"/>
  <c r="XP43" i="2"/>
  <c r="XX111" i="2"/>
  <c r="XX50" i="2"/>
  <c r="XX34" i="2"/>
  <c r="XX23" i="2"/>
  <c r="XX11" i="2"/>
  <c r="XX43" i="2"/>
  <c r="YF111" i="2"/>
  <c r="YF50" i="2"/>
  <c r="YF34" i="2"/>
  <c r="YF23" i="2"/>
  <c r="YF11" i="2"/>
  <c r="YF43" i="2"/>
  <c r="YN111" i="2"/>
  <c r="YN50" i="2"/>
  <c r="YN34" i="2"/>
  <c r="YN23" i="2"/>
  <c r="YN11" i="2"/>
  <c r="YN43" i="2"/>
  <c r="YV111" i="2"/>
  <c r="YV50" i="2"/>
  <c r="YV34" i="2"/>
  <c r="YV23" i="2"/>
  <c r="YV11" i="2"/>
  <c r="YV43" i="2"/>
  <c r="ZD111" i="2"/>
  <c r="ZD50" i="2"/>
  <c r="ZD34" i="2"/>
  <c r="ZD23" i="2"/>
  <c r="ZD11" i="2"/>
  <c r="ZD43" i="2"/>
  <c r="ZL111" i="2"/>
  <c r="ZL50" i="2"/>
  <c r="ZL34" i="2"/>
  <c r="ZL23" i="2"/>
  <c r="ZL11" i="2"/>
  <c r="ZL43" i="2"/>
  <c r="ZT111" i="2"/>
  <c r="ZT50" i="2"/>
  <c r="ZT34" i="2"/>
  <c r="ZT23" i="2"/>
  <c r="ZT11" i="2"/>
  <c r="ZT43" i="2"/>
  <c r="AAB111" i="2"/>
  <c r="AAB50" i="2"/>
  <c r="AAB34" i="2"/>
  <c r="AAB23" i="2"/>
  <c r="AAB11" i="2"/>
  <c r="AAB43" i="2"/>
  <c r="AAJ111" i="2"/>
  <c r="AAJ50" i="2"/>
  <c r="AAJ34" i="2"/>
  <c r="AAJ23" i="2"/>
  <c r="AAJ11" i="2"/>
  <c r="AAJ43" i="2"/>
  <c r="AAR111" i="2"/>
  <c r="AAR50" i="2"/>
  <c r="AAR34" i="2"/>
  <c r="AAR23" i="2"/>
  <c r="AAR11" i="2"/>
  <c r="AAR43" i="2"/>
  <c r="AAZ111" i="2"/>
  <c r="AAZ50" i="2"/>
  <c r="AAZ34" i="2"/>
  <c r="AAZ23" i="2"/>
  <c r="AAZ11" i="2"/>
  <c r="AAZ43" i="2"/>
  <c r="ABH111" i="2"/>
  <c r="ABH50" i="2"/>
  <c r="ABH23" i="2"/>
  <c r="ABH11" i="2"/>
  <c r="ABH34" i="2"/>
  <c r="ABH43" i="2"/>
  <c r="ABP111" i="2"/>
  <c r="ABP50" i="2"/>
  <c r="ABP43" i="2"/>
  <c r="ABP23" i="2"/>
  <c r="ABP11" i="2"/>
  <c r="ABP34" i="2"/>
  <c r="ABX111" i="2"/>
  <c r="ABX50" i="2"/>
  <c r="ABX43" i="2"/>
  <c r="ABX23" i="2"/>
  <c r="ABX11" i="2"/>
  <c r="ABX34" i="2"/>
  <c r="ACF111" i="2"/>
  <c r="ACF50" i="2"/>
  <c r="ACF43" i="2"/>
  <c r="ACF23" i="2"/>
  <c r="ACF11" i="2"/>
  <c r="ACF34" i="2"/>
  <c r="ACN111" i="2"/>
  <c r="ACN50" i="2"/>
  <c r="ACN43" i="2"/>
  <c r="ACN23" i="2"/>
  <c r="ACN11" i="2"/>
  <c r="ACN34" i="2"/>
  <c r="ACV111" i="2"/>
  <c r="ACV50" i="2"/>
  <c r="ACV43" i="2"/>
  <c r="ACV23" i="2"/>
  <c r="ACV11" i="2"/>
  <c r="ACV34" i="2"/>
  <c r="ADD111" i="2"/>
  <c r="ADD50" i="2"/>
  <c r="ADD43" i="2"/>
  <c r="ADD34" i="2"/>
  <c r="ADD23" i="2"/>
  <c r="ADD11" i="2"/>
  <c r="ADL111" i="2"/>
  <c r="ADL50" i="2"/>
  <c r="ADL43" i="2"/>
  <c r="ADL34" i="2"/>
  <c r="ADL23" i="2"/>
  <c r="ADL11" i="2"/>
  <c r="ADT111" i="2"/>
  <c r="ADT50" i="2"/>
  <c r="ADT43" i="2"/>
  <c r="ADT23" i="2"/>
  <c r="ADT11" i="2"/>
  <c r="ADT34" i="2"/>
  <c r="WJ2" i="2"/>
  <c r="WR2" i="2"/>
  <c r="WZ2" i="2"/>
  <c r="XH2" i="2"/>
  <c r="XP2" i="2"/>
  <c r="XX2" i="2"/>
  <c r="YF2" i="2"/>
  <c r="YN2" i="2"/>
  <c r="YV2" i="2"/>
  <c r="ZD2" i="2"/>
  <c r="ZL2" i="2"/>
  <c r="ZT2" i="2"/>
  <c r="AAB2" i="2"/>
  <c r="AAJ2" i="2"/>
  <c r="AAR2" i="2"/>
  <c r="AAZ2" i="2"/>
  <c r="ABH2" i="2"/>
  <c r="ABP2" i="2"/>
  <c r="ABX2" i="2"/>
  <c r="ACF2" i="2"/>
  <c r="ACN2" i="2"/>
  <c r="ACV2" i="2"/>
  <c r="ADD2" i="2"/>
  <c r="ADL2" i="2"/>
  <c r="ADT2" i="2"/>
  <c r="ACH11" i="2"/>
  <c r="YD111" i="2"/>
  <c r="YD50" i="2"/>
  <c r="YD43" i="2"/>
  <c r="YD34" i="2"/>
  <c r="YD23" i="2"/>
  <c r="YD11" i="2"/>
  <c r="XA111" i="2"/>
  <c r="XA50" i="2"/>
  <c r="XA43" i="2"/>
  <c r="XA34" i="2"/>
  <c r="XA23" i="2"/>
  <c r="XA11" i="2"/>
  <c r="YG111" i="2"/>
  <c r="YG50" i="2"/>
  <c r="YG43" i="2"/>
  <c r="YG34" i="2"/>
  <c r="YG23" i="2"/>
  <c r="YG11" i="2"/>
  <c r="YW111" i="2"/>
  <c r="YW50" i="2"/>
  <c r="YW43" i="2"/>
  <c r="YW34" i="2"/>
  <c r="YW23" i="2"/>
  <c r="YW11" i="2"/>
  <c r="ZU111" i="2"/>
  <c r="ZU50" i="2"/>
  <c r="ZU43" i="2"/>
  <c r="ZU34" i="2"/>
  <c r="ZU23" i="2"/>
  <c r="ZU11" i="2"/>
  <c r="AAC111" i="2"/>
  <c r="AAC50" i="2"/>
  <c r="AAC43" i="2"/>
  <c r="AAC34" i="2"/>
  <c r="AAC23" i="2"/>
  <c r="AAC11" i="2"/>
  <c r="AAK111" i="2"/>
  <c r="AAK50" i="2"/>
  <c r="AAK43" i="2"/>
  <c r="AAK34" i="2"/>
  <c r="AAK23" i="2"/>
  <c r="AAK11" i="2"/>
  <c r="AAS111" i="2"/>
  <c r="AAS50" i="2"/>
  <c r="AAS43" i="2"/>
  <c r="AAS34" i="2"/>
  <c r="AAS23" i="2"/>
  <c r="ABA111" i="2"/>
  <c r="ABA50" i="2"/>
  <c r="ABA43" i="2"/>
  <c r="ABA34" i="2"/>
  <c r="ABA23" i="2"/>
  <c r="ABA11" i="2"/>
  <c r="ABI111" i="2"/>
  <c r="ABI50" i="2"/>
  <c r="ABI43" i="2"/>
  <c r="ABI23" i="2"/>
  <c r="ABI34" i="2"/>
  <c r="ABI11" i="2"/>
  <c r="ABQ111" i="2"/>
  <c r="ABQ50" i="2"/>
  <c r="ABQ43" i="2"/>
  <c r="ABQ23" i="2"/>
  <c r="ABQ34" i="2"/>
  <c r="ABQ11" i="2"/>
  <c r="ABY111" i="2"/>
  <c r="ABY50" i="2"/>
  <c r="ABY43" i="2"/>
  <c r="ABY23" i="2"/>
  <c r="ABY34" i="2"/>
  <c r="ABY11" i="2"/>
  <c r="ACG111" i="2"/>
  <c r="ACG50" i="2"/>
  <c r="ACG43" i="2"/>
  <c r="ACG23" i="2"/>
  <c r="ACG34" i="2"/>
  <c r="ACG11" i="2"/>
  <c r="ACO111" i="2"/>
  <c r="ACO50" i="2"/>
  <c r="ACO43" i="2"/>
  <c r="ACO23" i="2"/>
  <c r="ACO34" i="2"/>
  <c r="ACO11" i="2"/>
  <c r="ACW111" i="2"/>
  <c r="ACW50" i="2"/>
  <c r="ACW43" i="2"/>
  <c r="ACW23" i="2"/>
  <c r="ACW34" i="2"/>
  <c r="ACW11" i="2"/>
  <c r="ADE111" i="2"/>
  <c r="ADE50" i="2"/>
  <c r="ADE43" i="2"/>
  <c r="ADE23" i="2"/>
  <c r="ADE34" i="2"/>
  <c r="ADE11" i="2"/>
  <c r="ADM111" i="2"/>
  <c r="ADM50" i="2"/>
  <c r="ADM43" i="2"/>
  <c r="ADM34" i="2"/>
  <c r="ADM23" i="2"/>
  <c r="ADM11" i="2"/>
  <c r="ADU111" i="2"/>
  <c r="ADU50" i="2"/>
  <c r="ADU43" i="2"/>
  <c r="ADU23" i="2"/>
  <c r="ADU34" i="2"/>
  <c r="ADU11" i="2"/>
  <c r="WK2" i="2"/>
  <c r="WS2" i="2"/>
  <c r="XA2" i="2"/>
  <c r="XI2" i="2"/>
  <c r="XQ2" i="2"/>
  <c r="XY2" i="2"/>
  <c r="YG2" i="2"/>
  <c r="YO2" i="2"/>
  <c r="YW2" i="2"/>
  <c r="ZE2" i="2"/>
  <c r="ZM2" i="2"/>
  <c r="ZU2" i="2"/>
  <c r="AAC2" i="2"/>
  <c r="AAK2" i="2"/>
  <c r="AAS2" i="2"/>
  <c r="ABA2" i="2"/>
  <c r="ABI2" i="2"/>
  <c r="ABQ2" i="2"/>
  <c r="ABY2" i="2"/>
  <c r="ACG2" i="2"/>
  <c r="ACO2" i="2"/>
  <c r="ACW2" i="2"/>
  <c r="ADE2" i="2"/>
  <c r="ADM2" i="2"/>
  <c r="ADU2" i="2"/>
  <c r="ACS11" i="2"/>
  <c r="AEB29" i="2"/>
  <c r="AEB28" i="2"/>
  <c r="AEB27" i="2"/>
  <c r="AEB26" i="2"/>
  <c r="AEB25" i="2"/>
  <c r="AEB24" i="2"/>
  <c r="AEB17" i="2"/>
  <c r="AEB16" i="2"/>
  <c r="AEB15" i="2"/>
  <c r="AEB14" i="2"/>
  <c r="AEB13" i="2"/>
  <c r="AEB12" i="2"/>
  <c r="WH117" i="2" l="1"/>
  <c r="WG117" i="2"/>
  <c r="WF117" i="2"/>
  <c r="WE117" i="2"/>
  <c r="WD117" i="2"/>
  <c r="WC117" i="2"/>
  <c r="WB117" i="2"/>
  <c r="WA117" i="2"/>
  <c r="VZ117" i="2"/>
  <c r="VY117" i="2"/>
  <c r="VX117" i="2"/>
  <c r="VW117" i="2"/>
  <c r="VV117" i="2"/>
  <c r="VU117" i="2"/>
  <c r="VT117" i="2"/>
  <c r="VS117" i="2"/>
  <c r="VR117" i="2"/>
  <c r="VQ117" i="2"/>
  <c r="VP117" i="2"/>
  <c r="VO117" i="2"/>
  <c r="VN117" i="2"/>
  <c r="VM117" i="2"/>
  <c r="VL117" i="2"/>
  <c r="VK117" i="2"/>
  <c r="VJ117" i="2"/>
  <c r="VI117" i="2"/>
  <c r="VH117" i="2"/>
  <c r="VG117" i="2"/>
  <c r="VF117" i="2"/>
  <c r="VE117" i="2"/>
  <c r="VD117" i="2"/>
  <c r="VC117" i="2"/>
  <c r="VB117" i="2"/>
  <c r="VA117" i="2"/>
  <c r="UZ117" i="2"/>
  <c r="UY117" i="2"/>
  <c r="UX117" i="2"/>
  <c r="UW117" i="2"/>
  <c r="UV117" i="2"/>
  <c r="UU117" i="2"/>
  <c r="UT117" i="2"/>
  <c r="US117" i="2"/>
  <c r="UR117" i="2"/>
  <c r="UQ117" i="2"/>
  <c r="UP117" i="2"/>
  <c r="UO117" i="2"/>
  <c r="UN117" i="2"/>
  <c r="UM117" i="2"/>
  <c r="UL117" i="2"/>
  <c r="UK117" i="2"/>
  <c r="UJ117" i="2"/>
  <c r="UI117" i="2"/>
  <c r="UH117" i="2"/>
  <c r="UG117" i="2"/>
  <c r="UF117" i="2"/>
  <c r="UE117" i="2"/>
  <c r="UD117" i="2"/>
  <c r="UC117" i="2"/>
  <c r="UB117" i="2"/>
  <c r="UA117" i="2"/>
  <c r="TZ117" i="2"/>
  <c r="TY117" i="2"/>
  <c r="TX117" i="2"/>
  <c r="TW117" i="2"/>
  <c r="TV117" i="2"/>
  <c r="TU117" i="2"/>
  <c r="TT117" i="2"/>
  <c r="TS117" i="2"/>
  <c r="TR117" i="2"/>
  <c r="TQ117" i="2"/>
  <c r="TP117" i="2"/>
  <c r="TO117" i="2"/>
  <c r="TN117" i="2"/>
  <c r="TM117" i="2"/>
  <c r="TL117" i="2"/>
  <c r="TK117" i="2"/>
  <c r="TJ117" i="2"/>
  <c r="TI117" i="2"/>
  <c r="TH117" i="2"/>
  <c r="TG117" i="2"/>
  <c r="TF117" i="2"/>
  <c r="TE117" i="2"/>
  <c r="TD117" i="2"/>
  <c r="TC117" i="2"/>
  <c r="TB117" i="2"/>
  <c r="TA117" i="2"/>
  <c r="SZ117" i="2"/>
  <c r="SY117" i="2"/>
  <c r="SX117" i="2"/>
  <c r="SW117" i="2"/>
  <c r="SV117" i="2"/>
  <c r="SU117" i="2"/>
  <c r="ST117" i="2"/>
  <c r="SS117" i="2"/>
  <c r="SR117" i="2"/>
  <c r="SQ117" i="2"/>
  <c r="SP117" i="2"/>
  <c r="SO117" i="2"/>
  <c r="SN117" i="2"/>
  <c r="SM117" i="2"/>
  <c r="WH116" i="2"/>
  <c r="WG116" i="2"/>
  <c r="WF116" i="2"/>
  <c r="WE116" i="2"/>
  <c r="WD116" i="2"/>
  <c r="WC116" i="2"/>
  <c r="WB116" i="2"/>
  <c r="WA116" i="2"/>
  <c r="VZ116" i="2"/>
  <c r="VY116" i="2"/>
  <c r="VX116" i="2"/>
  <c r="VW116" i="2"/>
  <c r="VV116" i="2"/>
  <c r="VU116" i="2"/>
  <c r="VT116" i="2"/>
  <c r="VS116" i="2"/>
  <c r="VR116" i="2"/>
  <c r="VQ116" i="2"/>
  <c r="VP116" i="2"/>
  <c r="VO116" i="2"/>
  <c r="VN116" i="2"/>
  <c r="VM116" i="2"/>
  <c r="VL116" i="2"/>
  <c r="VK116" i="2"/>
  <c r="VJ116" i="2"/>
  <c r="VI116" i="2"/>
  <c r="VH116" i="2"/>
  <c r="VG116" i="2"/>
  <c r="VF116" i="2"/>
  <c r="VE116" i="2"/>
  <c r="VD116" i="2"/>
  <c r="VC116" i="2"/>
  <c r="VB116" i="2"/>
  <c r="VA116" i="2"/>
  <c r="UZ116" i="2"/>
  <c r="UY116" i="2"/>
  <c r="UX116" i="2"/>
  <c r="UW116" i="2"/>
  <c r="UV116" i="2"/>
  <c r="UU116" i="2"/>
  <c r="UT116" i="2"/>
  <c r="US116" i="2"/>
  <c r="UR116" i="2"/>
  <c r="UQ116" i="2"/>
  <c r="UP116" i="2"/>
  <c r="UO116" i="2"/>
  <c r="UN116" i="2"/>
  <c r="UM116" i="2"/>
  <c r="UL116" i="2"/>
  <c r="UK116" i="2"/>
  <c r="UJ116" i="2"/>
  <c r="UI116" i="2"/>
  <c r="UH116" i="2"/>
  <c r="UG116" i="2"/>
  <c r="UF116" i="2"/>
  <c r="UE116" i="2"/>
  <c r="UD116" i="2"/>
  <c r="UC116" i="2"/>
  <c r="UB116" i="2"/>
  <c r="UA116" i="2"/>
  <c r="TZ116" i="2"/>
  <c r="TY116" i="2"/>
  <c r="TX116" i="2"/>
  <c r="TW116" i="2"/>
  <c r="TV116" i="2"/>
  <c r="TU116" i="2"/>
  <c r="TT116" i="2"/>
  <c r="TS116" i="2"/>
  <c r="TR116" i="2"/>
  <c r="TQ116" i="2"/>
  <c r="TP116" i="2"/>
  <c r="TO116" i="2"/>
  <c r="TN116" i="2"/>
  <c r="TM116" i="2"/>
  <c r="TL116" i="2"/>
  <c r="TK116" i="2"/>
  <c r="TJ116" i="2"/>
  <c r="TI116" i="2"/>
  <c r="TH116" i="2"/>
  <c r="TG116" i="2"/>
  <c r="TF116" i="2"/>
  <c r="TE116" i="2"/>
  <c r="TD116" i="2"/>
  <c r="TC116" i="2"/>
  <c r="TB116" i="2"/>
  <c r="TA116" i="2"/>
  <c r="SZ116" i="2"/>
  <c r="SY116" i="2"/>
  <c r="SX116" i="2"/>
  <c r="SW116" i="2"/>
  <c r="SV116" i="2"/>
  <c r="SU116" i="2"/>
  <c r="ST116" i="2"/>
  <c r="SS116" i="2"/>
  <c r="SR116" i="2"/>
  <c r="SQ116" i="2"/>
  <c r="SP116" i="2"/>
  <c r="SO116" i="2"/>
  <c r="SN116" i="2"/>
  <c r="SM116" i="2"/>
  <c r="WH115" i="2"/>
  <c r="WG115" i="2"/>
  <c r="WF115" i="2"/>
  <c r="WE115" i="2"/>
  <c r="WD115" i="2"/>
  <c r="WC115" i="2"/>
  <c r="WB115" i="2"/>
  <c r="WA115" i="2"/>
  <c r="VZ115" i="2"/>
  <c r="VY115" i="2"/>
  <c r="VX115" i="2"/>
  <c r="VW115" i="2"/>
  <c r="VV115" i="2"/>
  <c r="VU115" i="2"/>
  <c r="VT115" i="2"/>
  <c r="VS115" i="2"/>
  <c r="VR115" i="2"/>
  <c r="VQ115" i="2"/>
  <c r="VP115" i="2"/>
  <c r="VO115" i="2"/>
  <c r="VN115" i="2"/>
  <c r="VM115" i="2"/>
  <c r="VL115" i="2"/>
  <c r="VK115" i="2"/>
  <c r="VJ115" i="2"/>
  <c r="VI115" i="2"/>
  <c r="VH115" i="2"/>
  <c r="VG115" i="2"/>
  <c r="VF115" i="2"/>
  <c r="VE115" i="2"/>
  <c r="VD115" i="2"/>
  <c r="VC115" i="2"/>
  <c r="VB115" i="2"/>
  <c r="VA115" i="2"/>
  <c r="UZ115" i="2"/>
  <c r="UY115" i="2"/>
  <c r="UX115" i="2"/>
  <c r="UW115" i="2"/>
  <c r="UV115" i="2"/>
  <c r="UU115" i="2"/>
  <c r="UT115" i="2"/>
  <c r="US115" i="2"/>
  <c r="UR115" i="2"/>
  <c r="UQ115" i="2"/>
  <c r="UP115" i="2"/>
  <c r="UO115" i="2"/>
  <c r="UN115" i="2"/>
  <c r="UM115" i="2"/>
  <c r="UL115" i="2"/>
  <c r="UK115" i="2"/>
  <c r="UJ115" i="2"/>
  <c r="UI115" i="2"/>
  <c r="UH115" i="2"/>
  <c r="UG115" i="2"/>
  <c r="UF115" i="2"/>
  <c r="UE115" i="2"/>
  <c r="UD115" i="2"/>
  <c r="UC115" i="2"/>
  <c r="UB115" i="2"/>
  <c r="UA115" i="2"/>
  <c r="TZ115" i="2"/>
  <c r="TY115" i="2"/>
  <c r="TX115" i="2"/>
  <c r="TW115" i="2"/>
  <c r="TV115" i="2"/>
  <c r="TU115" i="2"/>
  <c r="TT115" i="2"/>
  <c r="TS115" i="2"/>
  <c r="TR115" i="2"/>
  <c r="TQ115" i="2"/>
  <c r="TP115" i="2"/>
  <c r="TO115" i="2"/>
  <c r="TN115" i="2"/>
  <c r="TM115" i="2"/>
  <c r="TL115" i="2"/>
  <c r="TK115" i="2"/>
  <c r="TJ115" i="2"/>
  <c r="TI115" i="2"/>
  <c r="TH115" i="2"/>
  <c r="TG115" i="2"/>
  <c r="TF115" i="2"/>
  <c r="TE115" i="2"/>
  <c r="TD115" i="2"/>
  <c r="TC115" i="2"/>
  <c r="TB115" i="2"/>
  <c r="TA115" i="2"/>
  <c r="SZ115" i="2"/>
  <c r="SY115" i="2"/>
  <c r="SX115" i="2"/>
  <c r="SW115" i="2"/>
  <c r="SV115" i="2"/>
  <c r="SU115" i="2"/>
  <c r="ST115" i="2"/>
  <c r="SS115" i="2"/>
  <c r="SR115" i="2"/>
  <c r="SQ115" i="2"/>
  <c r="SP115" i="2"/>
  <c r="SO115" i="2"/>
  <c r="SN115" i="2"/>
  <c r="SM115" i="2"/>
  <c r="WH114" i="2"/>
  <c r="WG114" i="2"/>
  <c r="WF114" i="2"/>
  <c r="WE114" i="2"/>
  <c r="WD114" i="2"/>
  <c r="WC114" i="2"/>
  <c r="WB114" i="2"/>
  <c r="WA114" i="2"/>
  <c r="VZ114" i="2"/>
  <c r="VY114" i="2"/>
  <c r="VX114" i="2"/>
  <c r="VW114" i="2"/>
  <c r="VV114" i="2"/>
  <c r="VU114" i="2"/>
  <c r="VT114" i="2"/>
  <c r="VS114" i="2"/>
  <c r="VR114" i="2"/>
  <c r="VQ114" i="2"/>
  <c r="VP114" i="2"/>
  <c r="VO114" i="2"/>
  <c r="VN114" i="2"/>
  <c r="VM114" i="2"/>
  <c r="VL114" i="2"/>
  <c r="VK114" i="2"/>
  <c r="VJ114" i="2"/>
  <c r="VI114" i="2"/>
  <c r="VH114" i="2"/>
  <c r="VG114" i="2"/>
  <c r="VF114" i="2"/>
  <c r="VE114" i="2"/>
  <c r="VD114" i="2"/>
  <c r="VC114" i="2"/>
  <c r="VB114" i="2"/>
  <c r="VA114" i="2"/>
  <c r="UZ114" i="2"/>
  <c r="UY114" i="2"/>
  <c r="UX114" i="2"/>
  <c r="UW114" i="2"/>
  <c r="UV114" i="2"/>
  <c r="UU114" i="2"/>
  <c r="UT114" i="2"/>
  <c r="US114" i="2"/>
  <c r="UR114" i="2"/>
  <c r="UQ114" i="2"/>
  <c r="UP114" i="2"/>
  <c r="UO114" i="2"/>
  <c r="UN114" i="2"/>
  <c r="UM114" i="2"/>
  <c r="UL114" i="2"/>
  <c r="UK114" i="2"/>
  <c r="UJ114" i="2"/>
  <c r="UI114" i="2"/>
  <c r="UH114" i="2"/>
  <c r="UG114" i="2"/>
  <c r="UF114" i="2"/>
  <c r="UE114" i="2"/>
  <c r="UD114" i="2"/>
  <c r="UC114" i="2"/>
  <c r="UB114" i="2"/>
  <c r="UA114" i="2"/>
  <c r="TZ114" i="2"/>
  <c r="TY114" i="2"/>
  <c r="TX114" i="2"/>
  <c r="TW114" i="2"/>
  <c r="TV114" i="2"/>
  <c r="TU114" i="2"/>
  <c r="TT114" i="2"/>
  <c r="TS114" i="2"/>
  <c r="TR114" i="2"/>
  <c r="TQ114" i="2"/>
  <c r="TP114" i="2"/>
  <c r="TO114" i="2"/>
  <c r="TN114" i="2"/>
  <c r="TM114" i="2"/>
  <c r="TL114" i="2"/>
  <c r="TK114" i="2"/>
  <c r="TJ114" i="2"/>
  <c r="TI114" i="2"/>
  <c r="TH114" i="2"/>
  <c r="TG114" i="2"/>
  <c r="TF114" i="2"/>
  <c r="TE114" i="2"/>
  <c r="TD114" i="2"/>
  <c r="TC114" i="2"/>
  <c r="TB114" i="2"/>
  <c r="TA114" i="2"/>
  <c r="SZ114" i="2"/>
  <c r="SY114" i="2"/>
  <c r="SX114" i="2"/>
  <c r="SW114" i="2"/>
  <c r="SV114" i="2"/>
  <c r="SU114" i="2"/>
  <c r="ST114" i="2"/>
  <c r="SS114" i="2"/>
  <c r="SR114" i="2"/>
  <c r="SQ114" i="2"/>
  <c r="SP114" i="2"/>
  <c r="SO114" i="2"/>
  <c r="SN114" i="2"/>
  <c r="SM114" i="2"/>
  <c r="WH113" i="2"/>
  <c r="WG113" i="2"/>
  <c r="WF113" i="2"/>
  <c r="WE113" i="2"/>
  <c r="WD113" i="2"/>
  <c r="WC113" i="2"/>
  <c r="WB113" i="2"/>
  <c r="WA113" i="2"/>
  <c r="VZ113" i="2"/>
  <c r="VY113" i="2"/>
  <c r="VX113" i="2"/>
  <c r="VW113" i="2"/>
  <c r="VV113" i="2"/>
  <c r="VU113" i="2"/>
  <c r="VT113" i="2"/>
  <c r="VS113" i="2"/>
  <c r="VR113" i="2"/>
  <c r="VQ113" i="2"/>
  <c r="VP113" i="2"/>
  <c r="VO113" i="2"/>
  <c r="VN113" i="2"/>
  <c r="VM113" i="2"/>
  <c r="VL113" i="2"/>
  <c r="VK113" i="2"/>
  <c r="VJ113" i="2"/>
  <c r="VI113" i="2"/>
  <c r="VH113" i="2"/>
  <c r="VG113" i="2"/>
  <c r="VF113" i="2"/>
  <c r="VE113" i="2"/>
  <c r="VD113" i="2"/>
  <c r="VC113" i="2"/>
  <c r="VB113" i="2"/>
  <c r="VA113" i="2"/>
  <c r="UZ113" i="2"/>
  <c r="UY113" i="2"/>
  <c r="UX113" i="2"/>
  <c r="UW113" i="2"/>
  <c r="UV113" i="2"/>
  <c r="UU113" i="2"/>
  <c r="UT113" i="2"/>
  <c r="US113" i="2"/>
  <c r="UR113" i="2"/>
  <c r="UQ113" i="2"/>
  <c r="UP113" i="2"/>
  <c r="UO113" i="2"/>
  <c r="UN113" i="2"/>
  <c r="UM113" i="2"/>
  <c r="UL113" i="2"/>
  <c r="UK113" i="2"/>
  <c r="UJ113" i="2"/>
  <c r="UI113" i="2"/>
  <c r="UH113" i="2"/>
  <c r="UG113" i="2"/>
  <c r="UF113" i="2"/>
  <c r="UE113" i="2"/>
  <c r="UD113" i="2"/>
  <c r="UC113" i="2"/>
  <c r="UB113" i="2"/>
  <c r="UA113" i="2"/>
  <c r="TZ113" i="2"/>
  <c r="TY113" i="2"/>
  <c r="TX113" i="2"/>
  <c r="TW113" i="2"/>
  <c r="TV113" i="2"/>
  <c r="TU113" i="2"/>
  <c r="TT113" i="2"/>
  <c r="TS113" i="2"/>
  <c r="TR113" i="2"/>
  <c r="TQ113" i="2"/>
  <c r="TP113" i="2"/>
  <c r="TO113" i="2"/>
  <c r="TN113" i="2"/>
  <c r="TM113" i="2"/>
  <c r="TL113" i="2"/>
  <c r="TK113" i="2"/>
  <c r="TJ113" i="2"/>
  <c r="TI113" i="2"/>
  <c r="TH113" i="2"/>
  <c r="TG113" i="2"/>
  <c r="TF113" i="2"/>
  <c r="TE113" i="2"/>
  <c r="TD113" i="2"/>
  <c r="TC113" i="2"/>
  <c r="TB113" i="2"/>
  <c r="TA113" i="2"/>
  <c r="SZ113" i="2"/>
  <c r="SY113" i="2"/>
  <c r="SX113" i="2"/>
  <c r="SW113" i="2"/>
  <c r="SV113" i="2"/>
  <c r="SU113" i="2"/>
  <c r="ST113" i="2"/>
  <c r="SS113" i="2"/>
  <c r="SR113" i="2"/>
  <c r="SQ113" i="2"/>
  <c r="SP113" i="2"/>
  <c r="SO113" i="2"/>
  <c r="SN113" i="2"/>
  <c r="SM113" i="2"/>
  <c r="WH112" i="2"/>
  <c r="WG112" i="2"/>
  <c r="WF112" i="2"/>
  <c r="WE112" i="2"/>
  <c r="WD112" i="2"/>
  <c r="WC112" i="2"/>
  <c r="WB112" i="2"/>
  <c r="WA112" i="2"/>
  <c r="VZ112" i="2"/>
  <c r="VY112" i="2"/>
  <c r="VX112" i="2"/>
  <c r="VW112" i="2"/>
  <c r="VV112" i="2"/>
  <c r="VU112" i="2"/>
  <c r="VT112" i="2"/>
  <c r="VS112" i="2"/>
  <c r="VR112" i="2"/>
  <c r="VQ112" i="2"/>
  <c r="VP112" i="2"/>
  <c r="VO112" i="2"/>
  <c r="VN112" i="2"/>
  <c r="VM112" i="2"/>
  <c r="VL112" i="2"/>
  <c r="VK112" i="2"/>
  <c r="VJ112" i="2"/>
  <c r="VI112" i="2"/>
  <c r="VH112" i="2"/>
  <c r="VG112" i="2"/>
  <c r="VF112" i="2"/>
  <c r="VE112" i="2"/>
  <c r="VD112" i="2"/>
  <c r="VC112" i="2"/>
  <c r="VB112" i="2"/>
  <c r="VA112" i="2"/>
  <c r="UZ112" i="2"/>
  <c r="UY112" i="2"/>
  <c r="UX112" i="2"/>
  <c r="UW112" i="2"/>
  <c r="UV112" i="2"/>
  <c r="UU112" i="2"/>
  <c r="UT112" i="2"/>
  <c r="US112" i="2"/>
  <c r="UR112" i="2"/>
  <c r="UQ112" i="2"/>
  <c r="UP112" i="2"/>
  <c r="UO112" i="2"/>
  <c r="UN112" i="2"/>
  <c r="UM112" i="2"/>
  <c r="UL112" i="2"/>
  <c r="UK112" i="2"/>
  <c r="UJ112" i="2"/>
  <c r="UI112" i="2"/>
  <c r="UH112" i="2"/>
  <c r="UG112" i="2"/>
  <c r="UF112" i="2"/>
  <c r="UE112" i="2"/>
  <c r="UD112" i="2"/>
  <c r="UC112" i="2"/>
  <c r="UB112" i="2"/>
  <c r="UA112" i="2"/>
  <c r="TZ112" i="2"/>
  <c r="TY112" i="2"/>
  <c r="TX112" i="2"/>
  <c r="TW112" i="2"/>
  <c r="TV112" i="2"/>
  <c r="TU112" i="2"/>
  <c r="TT112" i="2"/>
  <c r="TS112" i="2"/>
  <c r="TR112" i="2"/>
  <c r="TQ112" i="2"/>
  <c r="TP112" i="2"/>
  <c r="TO112" i="2"/>
  <c r="TN112" i="2"/>
  <c r="TM112" i="2"/>
  <c r="TL112" i="2"/>
  <c r="TK112" i="2"/>
  <c r="TJ112" i="2"/>
  <c r="TI112" i="2"/>
  <c r="TH112" i="2"/>
  <c r="TG112" i="2"/>
  <c r="TF112" i="2"/>
  <c r="TE112" i="2"/>
  <c r="TD112" i="2"/>
  <c r="TC112" i="2"/>
  <c r="TB112" i="2"/>
  <c r="TA112" i="2"/>
  <c r="SZ112" i="2"/>
  <c r="SY112" i="2"/>
  <c r="SX112" i="2"/>
  <c r="SW112" i="2"/>
  <c r="SV112" i="2"/>
  <c r="SU112" i="2"/>
  <c r="ST112" i="2"/>
  <c r="SS112" i="2"/>
  <c r="SR112" i="2"/>
  <c r="SQ112" i="2"/>
  <c r="SP112" i="2"/>
  <c r="SO112" i="2"/>
  <c r="SN112" i="2"/>
  <c r="SM112" i="2"/>
  <c r="WH110" i="2"/>
  <c r="WG110" i="2"/>
  <c r="WF110" i="2"/>
  <c r="WE110" i="2"/>
  <c r="WD110" i="2"/>
  <c r="WC110" i="2"/>
  <c r="WB110" i="2"/>
  <c r="WA110" i="2"/>
  <c r="VZ110" i="2"/>
  <c r="VY110" i="2"/>
  <c r="VX110" i="2"/>
  <c r="VW110" i="2"/>
  <c r="VV110" i="2"/>
  <c r="VU110" i="2"/>
  <c r="VT110" i="2"/>
  <c r="VS110" i="2"/>
  <c r="VR110" i="2"/>
  <c r="VQ110" i="2"/>
  <c r="VP110" i="2"/>
  <c r="VO110" i="2"/>
  <c r="VN110" i="2"/>
  <c r="VM110" i="2"/>
  <c r="VL110" i="2"/>
  <c r="VK110" i="2"/>
  <c r="VJ110" i="2"/>
  <c r="VI110" i="2"/>
  <c r="VH110" i="2"/>
  <c r="VG110" i="2"/>
  <c r="VF110" i="2"/>
  <c r="VE110" i="2"/>
  <c r="VD110" i="2"/>
  <c r="VC110" i="2"/>
  <c r="VB110" i="2"/>
  <c r="VA110" i="2"/>
  <c r="UZ110" i="2"/>
  <c r="UY110" i="2"/>
  <c r="UX110" i="2"/>
  <c r="UW110" i="2"/>
  <c r="UV110" i="2"/>
  <c r="UU110" i="2"/>
  <c r="UT110" i="2"/>
  <c r="US110" i="2"/>
  <c r="UR110" i="2"/>
  <c r="UQ110" i="2"/>
  <c r="UP110" i="2"/>
  <c r="UO110" i="2"/>
  <c r="UN110" i="2"/>
  <c r="UM110" i="2"/>
  <c r="UL110" i="2"/>
  <c r="UK110" i="2"/>
  <c r="UJ110" i="2"/>
  <c r="UI110" i="2"/>
  <c r="UH110" i="2"/>
  <c r="UG110" i="2"/>
  <c r="UF110" i="2"/>
  <c r="UE110" i="2"/>
  <c r="UD110" i="2"/>
  <c r="UC110" i="2"/>
  <c r="UB110" i="2"/>
  <c r="UA110" i="2"/>
  <c r="TZ110" i="2"/>
  <c r="TY110" i="2"/>
  <c r="TX110" i="2"/>
  <c r="TW110" i="2"/>
  <c r="TV110" i="2"/>
  <c r="TU110" i="2"/>
  <c r="TT110" i="2"/>
  <c r="TS110" i="2"/>
  <c r="TR110" i="2"/>
  <c r="TQ110" i="2"/>
  <c r="TP110" i="2"/>
  <c r="TO110" i="2"/>
  <c r="TN110" i="2"/>
  <c r="TM110" i="2"/>
  <c r="TL110" i="2"/>
  <c r="TK110" i="2"/>
  <c r="TJ110" i="2"/>
  <c r="TI110" i="2"/>
  <c r="TH110" i="2"/>
  <c r="TG110" i="2"/>
  <c r="TF110" i="2"/>
  <c r="TE110" i="2"/>
  <c r="TD110" i="2"/>
  <c r="TC110" i="2"/>
  <c r="TB110" i="2"/>
  <c r="TA110" i="2"/>
  <c r="SZ110" i="2"/>
  <c r="SY110" i="2"/>
  <c r="SX110" i="2"/>
  <c r="SW110" i="2"/>
  <c r="SV110" i="2"/>
  <c r="SU110" i="2"/>
  <c r="ST110" i="2"/>
  <c r="SS110" i="2"/>
  <c r="SR110" i="2"/>
  <c r="SQ110" i="2"/>
  <c r="SP110" i="2"/>
  <c r="SO110" i="2"/>
  <c r="SN110" i="2"/>
  <c r="SM110" i="2"/>
  <c r="WH109" i="2"/>
  <c r="WG109" i="2"/>
  <c r="WF109" i="2"/>
  <c r="WE109" i="2"/>
  <c r="WD109" i="2"/>
  <c r="WC109" i="2"/>
  <c r="WB109" i="2"/>
  <c r="WA109" i="2"/>
  <c r="VZ109" i="2"/>
  <c r="VY109" i="2"/>
  <c r="VX109" i="2"/>
  <c r="VW109" i="2"/>
  <c r="VV109" i="2"/>
  <c r="VU109" i="2"/>
  <c r="VT109" i="2"/>
  <c r="VS109" i="2"/>
  <c r="VR109" i="2"/>
  <c r="VQ109" i="2"/>
  <c r="VP109" i="2"/>
  <c r="VO109" i="2"/>
  <c r="VN109" i="2"/>
  <c r="VM109" i="2"/>
  <c r="VL109" i="2"/>
  <c r="VK109" i="2"/>
  <c r="VJ109" i="2"/>
  <c r="VI109" i="2"/>
  <c r="VH109" i="2"/>
  <c r="VG109" i="2"/>
  <c r="VF109" i="2"/>
  <c r="VE109" i="2"/>
  <c r="VD109" i="2"/>
  <c r="VC109" i="2"/>
  <c r="VB109" i="2"/>
  <c r="VA109" i="2"/>
  <c r="UZ109" i="2"/>
  <c r="UY109" i="2"/>
  <c r="UX109" i="2"/>
  <c r="UW109" i="2"/>
  <c r="UV109" i="2"/>
  <c r="UU109" i="2"/>
  <c r="UT109" i="2"/>
  <c r="US109" i="2"/>
  <c r="UR109" i="2"/>
  <c r="UQ109" i="2"/>
  <c r="UP109" i="2"/>
  <c r="UO109" i="2"/>
  <c r="UN109" i="2"/>
  <c r="UM109" i="2"/>
  <c r="UL109" i="2"/>
  <c r="UK109" i="2"/>
  <c r="UJ109" i="2"/>
  <c r="UI109" i="2"/>
  <c r="UH109" i="2"/>
  <c r="UG109" i="2"/>
  <c r="UF109" i="2"/>
  <c r="UE109" i="2"/>
  <c r="UD109" i="2"/>
  <c r="UC109" i="2"/>
  <c r="UB109" i="2"/>
  <c r="UA109" i="2"/>
  <c r="TZ109" i="2"/>
  <c r="TY109" i="2"/>
  <c r="TX109" i="2"/>
  <c r="TW109" i="2"/>
  <c r="TV109" i="2"/>
  <c r="TU109" i="2"/>
  <c r="TT109" i="2"/>
  <c r="TS109" i="2"/>
  <c r="TR109" i="2"/>
  <c r="TQ109" i="2"/>
  <c r="TP109" i="2"/>
  <c r="TO109" i="2"/>
  <c r="TN109" i="2"/>
  <c r="TM109" i="2"/>
  <c r="TL109" i="2"/>
  <c r="TK109" i="2"/>
  <c r="TJ109" i="2"/>
  <c r="TI109" i="2"/>
  <c r="TH109" i="2"/>
  <c r="TG109" i="2"/>
  <c r="TF109" i="2"/>
  <c r="TE109" i="2"/>
  <c r="TD109" i="2"/>
  <c r="TC109" i="2"/>
  <c r="TB109" i="2"/>
  <c r="TA109" i="2"/>
  <c r="SZ109" i="2"/>
  <c r="SY109" i="2"/>
  <c r="SX109" i="2"/>
  <c r="SW109" i="2"/>
  <c r="SV109" i="2"/>
  <c r="SU109" i="2"/>
  <c r="ST109" i="2"/>
  <c r="SS109" i="2"/>
  <c r="SR109" i="2"/>
  <c r="SQ109" i="2"/>
  <c r="SP109" i="2"/>
  <c r="SO109" i="2"/>
  <c r="SN109" i="2"/>
  <c r="SM109" i="2"/>
  <c r="WH108" i="2"/>
  <c r="WG108" i="2"/>
  <c r="WF108" i="2"/>
  <c r="WE108" i="2"/>
  <c r="WD108" i="2"/>
  <c r="WC108" i="2"/>
  <c r="WB108" i="2"/>
  <c r="WA108" i="2"/>
  <c r="VZ108" i="2"/>
  <c r="VY108" i="2"/>
  <c r="VX108" i="2"/>
  <c r="VW108" i="2"/>
  <c r="VV108" i="2"/>
  <c r="VU108" i="2"/>
  <c r="VT108" i="2"/>
  <c r="VS108" i="2"/>
  <c r="VR108" i="2"/>
  <c r="VQ108" i="2"/>
  <c r="VP108" i="2"/>
  <c r="VO108" i="2"/>
  <c r="VN108" i="2"/>
  <c r="VM108" i="2"/>
  <c r="VL108" i="2"/>
  <c r="VK108" i="2"/>
  <c r="VJ108" i="2"/>
  <c r="VI108" i="2"/>
  <c r="VH108" i="2"/>
  <c r="VG108" i="2"/>
  <c r="VF108" i="2"/>
  <c r="VE108" i="2"/>
  <c r="VD108" i="2"/>
  <c r="VC108" i="2"/>
  <c r="VB108" i="2"/>
  <c r="VA108" i="2"/>
  <c r="UZ108" i="2"/>
  <c r="UY108" i="2"/>
  <c r="UX108" i="2"/>
  <c r="UW108" i="2"/>
  <c r="UV108" i="2"/>
  <c r="UU108" i="2"/>
  <c r="UT108" i="2"/>
  <c r="US108" i="2"/>
  <c r="UR108" i="2"/>
  <c r="UQ108" i="2"/>
  <c r="UP108" i="2"/>
  <c r="UO108" i="2"/>
  <c r="UN108" i="2"/>
  <c r="UM108" i="2"/>
  <c r="UL108" i="2"/>
  <c r="UK108" i="2"/>
  <c r="UJ108" i="2"/>
  <c r="UI108" i="2"/>
  <c r="UH108" i="2"/>
  <c r="UG108" i="2"/>
  <c r="UF108" i="2"/>
  <c r="UE108" i="2"/>
  <c r="UD108" i="2"/>
  <c r="UC108" i="2"/>
  <c r="UB108" i="2"/>
  <c r="UA108" i="2"/>
  <c r="TZ108" i="2"/>
  <c r="TY108" i="2"/>
  <c r="TX108" i="2"/>
  <c r="TW108" i="2"/>
  <c r="TV108" i="2"/>
  <c r="TU108" i="2"/>
  <c r="TT108" i="2"/>
  <c r="TS108" i="2"/>
  <c r="TR108" i="2"/>
  <c r="TQ108" i="2"/>
  <c r="TP108" i="2"/>
  <c r="TO108" i="2"/>
  <c r="TN108" i="2"/>
  <c r="TM108" i="2"/>
  <c r="TL108" i="2"/>
  <c r="TK108" i="2"/>
  <c r="TJ108" i="2"/>
  <c r="TI108" i="2"/>
  <c r="TH108" i="2"/>
  <c r="TG108" i="2"/>
  <c r="TF108" i="2"/>
  <c r="TE108" i="2"/>
  <c r="TD108" i="2"/>
  <c r="TC108" i="2"/>
  <c r="TB108" i="2"/>
  <c r="TA108" i="2"/>
  <c r="SZ108" i="2"/>
  <c r="SY108" i="2"/>
  <c r="SX108" i="2"/>
  <c r="SW108" i="2"/>
  <c r="SV108" i="2"/>
  <c r="SU108" i="2"/>
  <c r="ST108" i="2"/>
  <c r="SS108" i="2"/>
  <c r="SR108" i="2"/>
  <c r="SQ108" i="2"/>
  <c r="SP108" i="2"/>
  <c r="SO108" i="2"/>
  <c r="SN108" i="2"/>
  <c r="SM108" i="2"/>
  <c r="WH107" i="2"/>
  <c r="WG107" i="2"/>
  <c r="WF107" i="2"/>
  <c r="WE107" i="2"/>
  <c r="WD107" i="2"/>
  <c r="WC107" i="2"/>
  <c r="WB107" i="2"/>
  <c r="WA107" i="2"/>
  <c r="VZ107" i="2"/>
  <c r="VY107" i="2"/>
  <c r="VX107" i="2"/>
  <c r="VW107" i="2"/>
  <c r="VV107" i="2"/>
  <c r="VU107" i="2"/>
  <c r="VT107" i="2"/>
  <c r="VS107" i="2"/>
  <c r="VR107" i="2"/>
  <c r="VQ107" i="2"/>
  <c r="VP107" i="2"/>
  <c r="VO107" i="2"/>
  <c r="VN107" i="2"/>
  <c r="VM107" i="2"/>
  <c r="VL107" i="2"/>
  <c r="VK107" i="2"/>
  <c r="VJ107" i="2"/>
  <c r="VI107" i="2"/>
  <c r="VH107" i="2"/>
  <c r="VG107" i="2"/>
  <c r="VF107" i="2"/>
  <c r="VE107" i="2"/>
  <c r="VD107" i="2"/>
  <c r="VC107" i="2"/>
  <c r="VB107" i="2"/>
  <c r="VA107" i="2"/>
  <c r="UZ107" i="2"/>
  <c r="UY107" i="2"/>
  <c r="UX107" i="2"/>
  <c r="UW107" i="2"/>
  <c r="UV107" i="2"/>
  <c r="UU107" i="2"/>
  <c r="UT107" i="2"/>
  <c r="US107" i="2"/>
  <c r="UR107" i="2"/>
  <c r="UQ107" i="2"/>
  <c r="UP107" i="2"/>
  <c r="UO107" i="2"/>
  <c r="UN107" i="2"/>
  <c r="UM107" i="2"/>
  <c r="UL107" i="2"/>
  <c r="UK107" i="2"/>
  <c r="UJ107" i="2"/>
  <c r="UI107" i="2"/>
  <c r="UH107" i="2"/>
  <c r="UG107" i="2"/>
  <c r="UF107" i="2"/>
  <c r="UE107" i="2"/>
  <c r="UD107" i="2"/>
  <c r="UC107" i="2"/>
  <c r="UB107" i="2"/>
  <c r="UA107" i="2"/>
  <c r="TZ107" i="2"/>
  <c r="TY107" i="2"/>
  <c r="TX107" i="2"/>
  <c r="TW107" i="2"/>
  <c r="TV107" i="2"/>
  <c r="TU107" i="2"/>
  <c r="TT107" i="2"/>
  <c r="TS107" i="2"/>
  <c r="TR107" i="2"/>
  <c r="TQ107" i="2"/>
  <c r="TP107" i="2"/>
  <c r="TO107" i="2"/>
  <c r="TN107" i="2"/>
  <c r="TM107" i="2"/>
  <c r="TL107" i="2"/>
  <c r="TK107" i="2"/>
  <c r="TJ107" i="2"/>
  <c r="TI107" i="2"/>
  <c r="TH107" i="2"/>
  <c r="TG107" i="2"/>
  <c r="TF107" i="2"/>
  <c r="TE107" i="2"/>
  <c r="TD107" i="2"/>
  <c r="TC107" i="2"/>
  <c r="TB107" i="2"/>
  <c r="TA107" i="2"/>
  <c r="SZ107" i="2"/>
  <c r="SY107" i="2"/>
  <c r="SX107" i="2"/>
  <c r="SW107" i="2"/>
  <c r="SV107" i="2"/>
  <c r="SU107" i="2"/>
  <c r="ST107" i="2"/>
  <c r="SS107" i="2"/>
  <c r="SR107" i="2"/>
  <c r="SQ107" i="2"/>
  <c r="SP107" i="2"/>
  <c r="SO107" i="2"/>
  <c r="SN107" i="2"/>
  <c r="SM107" i="2"/>
  <c r="WH106" i="2"/>
  <c r="WG106" i="2"/>
  <c r="WF106" i="2"/>
  <c r="WE106" i="2"/>
  <c r="WD106" i="2"/>
  <c r="WC106" i="2"/>
  <c r="WB106" i="2"/>
  <c r="WA106" i="2"/>
  <c r="VZ106" i="2"/>
  <c r="VY106" i="2"/>
  <c r="VX106" i="2"/>
  <c r="VW106" i="2"/>
  <c r="VV106" i="2"/>
  <c r="VU106" i="2"/>
  <c r="VT106" i="2"/>
  <c r="VS106" i="2"/>
  <c r="VR106" i="2"/>
  <c r="VQ106" i="2"/>
  <c r="VP106" i="2"/>
  <c r="VO106" i="2"/>
  <c r="VN106" i="2"/>
  <c r="VM106" i="2"/>
  <c r="VL106" i="2"/>
  <c r="VK106" i="2"/>
  <c r="VJ106" i="2"/>
  <c r="VI106" i="2"/>
  <c r="VH106" i="2"/>
  <c r="VG106" i="2"/>
  <c r="VF106" i="2"/>
  <c r="VE106" i="2"/>
  <c r="VD106" i="2"/>
  <c r="VC106" i="2"/>
  <c r="VB106" i="2"/>
  <c r="VA106" i="2"/>
  <c r="UZ106" i="2"/>
  <c r="UY106" i="2"/>
  <c r="UX106" i="2"/>
  <c r="UW106" i="2"/>
  <c r="UV106" i="2"/>
  <c r="UU106" i="2"/>
  <c r="UT106" i="2"/>
  <c r="US106" i="2"/>
  <c r="UR106" i="2"/>
  <c r="UQ106" i="2"/>
  <c r="UP106" i="2"/>
  <c r="UO106" i="2"/>
  <c r="UN106" i="2"/>
  <c r="UM106" i="2"/>
  <c r="UL106" i="2"/>
  <c r="UK106" i="2"/>
  <c r="UJ106" i="2"/>
  <c r="UI106" i="2"/>
  <c r="UH106" i="2"/>
  <c r="UG106" i="2"/>
  <c r="UF106" i="2"/>
  <c r="UE106" i="2"/>
  <c r="UD106" i="2"/>
  <c r="UC106" i="2"/>
  <c r="UB106" i="2"/>
  <c r="UA106" i="2"/>
  <c r="TZ106" i="2"/>
  <c r="TY106" i="2"/>
  <c r="TX106" i="2"/>
  <c r="TW106" i="2"/>
  <c r="TV106" i="2"/>
  <c r="TU106" i="2"/>
  <c r="TT106" i="2"/>
  <c r="TS106" i="2"/>
  <c r="TR106" i="2"/>
  <c r="TQ106" i="2"/>
  <c r="TP106" i="2"/>
  <c r="TO106" i="2"/>
  <c r="TN106" i="2"/>
  <c r="TM106" i="2"/>
  <c r="TL106" i="2"/>
  <c r="TK106" i="2"/>
  <c r="TJ106" i="2"/>
  <c r="TI106" i="2"/>
  <c r="TH106" i="2"/>
  <c r="TG106" i="2"/>
  <c r="TF106" i="2"/>
  <c r="TE106" i="2"/>
  <c r="TD106" i="2"/>
  <c r="TC106" i="2"/>
  <c r="TB106" i="2"/>
  <c r="TA106" i="2"/>
  <c r="SZ106" i="2"/>
  <c r="SY106" i="2"/>
  <c r="SX106" i="2"/>
  <c r="SW106" i="2"/>
  <c r="SV106" i="2"/>
  <c r="SU106" i="2"/>
  <c r="ST106" i="2"/>
  <c r="SS106" i="2"/>
  <c r="SR106" i="2"/>
  <c r="SQ106" i="2"/>
  <c r="SP106" i="2"/>
  <c r="SO106" i="2"/>
  <c r="SN106" i="2"/>
  <c r="SM106" i="2"/>
  <c r="WH105" i="2"/>
  <c r="WG105" i="2"/>
  <c r="WF105" i="2"/>
  <c r="WE105" i="2"/>
  <c r="WD105" i="2"/>
  <c r="WC105" i="2"/>
  <c r="WB105" i="2"/>
  <c r="WA105" i="2"/>
  <c r="VZ105" i="2"/>
  <c r="VY105" i="2"/>
  <c r="VX105" i="2"/>
  <c r="VW105" i="2"/>
  <c r="VV105" i="2"/>
  <c r="VU105" i="2"/>
  <c r="VT105" i="2"/>
  <c r="VS105" i="2"/>
  <c r="VR105" i="2"/>
  <c r="VQ105" i="2"/>
  <c r="VP105" i="2"/>
  <c r="VO105" i="2"/>
  <c r="VN105" i="2"/>
  <c r="VM105" i="2"/>
  <c r="VL105" i="2"/>
  <c r="VK105" i="2"/>
  <c r="VJ105" i="2"/>
  <c r="VI105" i="2"/>
  <c r="VH105" i="2"/>
  <c r="VG105" i="2"/>
  <c r="VF105" i="2"/>
  <c r="VE105" i="2"/>
  <c r="VD105" i="2"/>
  <c r="VC105" i="2"/>
  <c r="VB105" i="2"/>
  <c r="VA105" i="2"/>
  <c r="UZ105" i="2"/>
  <c r="UY105" i="2"/>
  <c r="UX105" i="2"/>
  <c r="UW105" i="2"/>
  <c r="UV105" i="2"/>
  <c r="UU105" i="2"/>
  <c r="UT105" i="2"/>
  <c r="US105" i="2"/>
  <c r="UR105" i="2"/>
  <c r="UQ105" i="2"/>
  <c r="UP105" i="2"/>
  <c r="UO105" i="2"/>
  <c r="UN105" i="2"/>
  <c r="UM105" i="2"/>
  <c r="UL105" i="2"/>
  <c r="UK105" i="2"/>
  <c r="UJ105" i="2"/>
  <c r="UI105" i="2"/>
  <c r="UH105" i="2"/>
  <c r="UG105" i="2"/>
  <c r="UF105" i="2"/>
  <c r="UE105" i="2"/>
  <c r="UD105" i="2"/>
  <c r="UC105" i="2"/>
  <c r="UB105" i="2"/>
  <c r="UA105" i="2"/>
  <c r="TZ105" i="2"/>
  <c r="TY105" i="2"/>
  <c r="TX105" i="2"/>
  <c r="TW105" i="2"/>
  <c r="TV105" i="2"/>
  <c r="TU105" i="2"/>
  <c r="TT105" i="2"/>
  <c r="TS105" i="2"/>
  <c r="TR105" i="2"/>
  <c r="TQ105" i="2"/>
  <c r="TP105" i="2"/>
  <c r="TO105" i="2"/>
  <c r="TN105" i="2"/>
  <c r="TM105" i="2"/>
  <c r="TL105" i="2"/>
  <c r="TK105" i="2"/>
  <c r="TJ105" i="2"/>
  <c r="TI105" i="2"/>
  <c r="TH105" i="2"/>
  <c r="TG105" i="2"/>
  <c r="TF105" i="2"/>
  <c r="TE105" i="2"/>
  <c r="TD105" i="2"/>
  <c r="TC105" i="2"/>
  <c r="TB105" i="2"/>
  <c r="TA105" i="2"/>
  <c r="SZ105" i="2"/>
  <c r="SY105" i="2"/>
  <c r="SX105" i="2"/>
  <c r="SW105" i="2"/>
  <c r="SV105" i="2"/>
  <c r="SU105" i="2"/>
  <c r="ST105" i="2"/>
  <c r="SS105" i="2"/>
  <c r="SR105" i="2"/>
  <c r="SQ105" i="2"/>
  <c r="SP105" i="2"/>
  <c r="SO105" i="2"/>
  <c r="SN105" i="2"/>
  <c r="SM105" i="2"/>
  <c r="WH104" i="2"/>
  <c r="WG104" i="2"/>
  <c r="WF104" i="2"/>
  <c r="WE104" i="2"/>
  <c r="WD104" i="2"/>
  <c r="WC104" i="2"/>
  <c r="WB104" i="2"/>
  <c r="WA104" i="2"/>
  <c r="VZ104" i="2"/>
  <c r="VY104" i="2"/>
  <c r="VX104" i="2"/>
  <c r="VW104" i="2"/>
  <c r="VV104" i="2"/>
  <c r="VU104" i="2"/>
  <c r="VT104" i="2"/>
  <c r="VS104" i="2"/>
  <c r="VR104" i="2"/>
  <c r="VQ104" i="2"/>
  <c r="VP104" i="2"/>
  <c r="VO104" i="2"/>
  <c r="VN104" i="2"/>
  <c r="VM104" i="2"/>
  <c r="VL104" i="2"/>
  <c r="VK104" i="2"/>
  <c r="VJ104" i="2"/>
  <c r="VI104" i="2"/>
  <c r="VH104" i="2"/>
  <c r="VG104" i="2"/>
  <c r="VF104" i="2"/>
  <c r="VE104" i="2"/>
  <c r="VD104" i="2"/>
  <c r="VC104" i="2"/>
  <c r="VB104" i="2"/>
  <c r="VA104" i="2"/>
  <c r="UZ104" i="2"/>
  <c r="UY104" i="2"/>
  <c r="UX104" i="2"/>
  <c r="UW104" i="2"/>
  <c r="UV104" i="2"/>
  <c r="UU104" i="2"/>
  <c r="UT104" i="2"/>
  <c r="US104" i="2"/>
  <c r="UR104" i="2"/>
  <c r="UQ104" i="2"/>
  <c r="UP104" i="2"/>
  <c r="UO104" i="2"/>
  <c r="UN104" i="2"/>
  <c r="UM104" i="2"/>
  <c r="UL104" i="2"/>
  <c r="UK104" i="2"/>
  <c r="UJ104" i="2"/>
  <c r="UI104" i="2"/>
  <c r="UH104" i="2"/>
  <c r="UG104" i="2"/>
  <c r="UF104" i="2"/>
  <c r="UE104" i="2"/>
  <c r="UD104" i="2"/>
  <c r="UC104" i="2"/>
  <c r="UB104" i="2"/>
  <c r="UA104" i="2"/>
  <c r="TZ104" i="2"/>
  <c r="TY104" i="2"/>
  <c r="TX104" i="2"/>
  <c r="TW104" i="2"/>
  <c r="TV104" i="2"/>
  <c r="TU104" i="2"/>
  <c r="TT104" i="2"/>
  <c r="TS104" i="2"/>
  <c r="TR104" i="2"/>
  <c r="TQ104" i="2"/>
  <c r="TP104" i="2"/>
  <c r="TO104" i="2"/>
  <c r="TN104" i="2"/>
  <c r="TM104" i="2"/>
  <c r="TL104" i="2"/>
  <c r="TK104" i="2"/>
  <c r="TJ104" i="2"/>
  <c r="TI104" i="2"/>
  <c r="TH104" i="2"/>
  <c r="TG104" i="2"/>
  <c r="TF104" i="2"/>
  <c r="TE104" i="2"/>
  <c r="TD104" i="2"/>
  <c r="TC104" i="2"/>
  <c r="TB104" i="2"/>
  <c r="TA104" i="2"/>
  <c r="SZ104" i="2"/>
  <c r="SY104" i="2"/>
  <c r="SX104" i="2"/>
  <c r="SW104" i="2"/>
  <c r="SV104" i="2"/>
  <c r="SU104" i="2"/>
  <c r="ST104" i="2"/>
  <c r="SS104" i="2"/>
  <c r="SR104" i="2"/>
  <c r="SQ104" i="2"/>
  <c r="SP104" i="2"/>
  <c r="SO104" i="2"/>
  <c r="SN104" i="2"/>
  <c r="SM104" i="2"/>
  <c r="WH103" i="2"/>
  <c r="WG103" i="2"/>
  <c r="WF103" i="2"/>
  <c r="WE103" i="2"/>
  <c r="WD103" i="2"/>
  <c r="WC103" i="2"/>
  <c r="WB103" i="2"/>
  <c r="WA103" i="2"/>
  <c r="VZ103" i="2"/>
  <c r="VY103" i="2"/>
  <c r="VX103" i="2"/>
  <c r="VW103" i="2"/>
  <c r="VV103" i="2"/>
  <c r="VU103" i="2"/>
  <c r="VT103" i="2"/>
  <c r="VS103" i="2"/>
  <c r="VR103" i="2"/>
  <c r="VQ103" i="2"/>
  <c r="VP103" i="2"/>
  <c r="VO103" i="2"/>
  <c r="VN103" i="2"/>
  <c r="VM103" i="2"/>
  <c r="VL103" i="2"/>
  <c r="VK103" i="2"/>
  <c r="VJ103" i="2"/>
  <c r="VI103" i="2"/>
  <c r="VH103" i="2"/>
  <c r="VG103" i="2"/>
  <c r="VF103" i="2"/>
  <c r="VE103" i="2"/>
  <c r="VD103" i="2"/>
  <c r="VC103" i="2"/>
  <c r="VB103" i="2"/>
  <c r="VA103" i="2"/>
  <c r="UZ103" i="2"/>
  <c r="UY103" i="2"/>
  <c r="UX103" i="2"/>
  <c r="UW103" i="2"/>
  <c r="UV103" i="2"/>
  <c r="UU103" i="2"/>
  <c r="UT103" i="2"/>
  <c r="US103" i="2"/>
  <c r="UR103" i="2"/>
  <c r="UQ103" i="2"/>
  <c r="UP103" i="2"/>
  <c r="UO103" i="2"/>
  <c r="UN103" i="2"/>
  <c r="UM103" i="2"/>
  <c r="UL103" i="2"/>
  <c r="UK103" i="2"/>
  <c r="UJ103" i="2"/>
  <c r="UI103" i="2"/>
  <c r="UH103" i="2"/>
  <c r="UG103" i="2"/>
  <c r="UF103" i="2"/>
  <c r="UE103" i="2"/>
  <c r="UD103" i="2"/>
  <c r="UC103" i="2"/>
  <c r="UB103" i="2"/>
  <c r="UA103" i="2"/>
  <c r="TZ103" i="2"/>
  <c r="TY103" i="2"/>
  <c r="TX103" i="2"/>
  <c r="TW103" i="2"/>
  <c r="TV103" i="2"/>
  <c r="TU103" i="2"/>
  <c r="TT103" i="2"/>
  <c r="TS103" i="2"/>
  <c r="TR103" i="2"/>
  <c r="TQ103" i="2"/>
  <c r="TP103" i="2"/>
  <c r="TO103" i="2"/>
  <c r="TN103" i="2"/>
  <c r="TM103" i="2"/>
  <c r="TL103" i="2"/>
  <c r="TK103" i="2"/>
  <c r="TJ103" i="2"/>
  <c r="TI103" i="2"/>
  <c r="TH103" i="2"/>
  <c r="TG103" i="2"/>
  <c r="TF103" i="2"/>
  <c r="TE103" i="2"/>
  <c r="TD103" i="2"/>
  <c r="TC103" i="2"/>
  <c r="TB103" i="2"/>
  <c r="TA103" i="2"/>
  <c r="SZ103" i="2"/>
  <c r="SY103" i="2"/>
  <c r="SX103" i="2"/>
  <c r="SW103" i="2"/>
  <c r="SV103" i="2"/>
  <c r="SU103" i="2"/>
  <c r="ST103" i="2"/>
  <c r="SS103" i="2"/>
  <c r="SR103" i="2"/>
  <c r="SQ103" i="2"/>
  <c r="SP103" i="2"/>
  <c r="SO103" i="2"/>
  <c r="SN103" i="2"/>
  <c r="SM103" i="2"/>
  <c r="WH102" i="2"/>
  <c r="WG102" i="2"/>
  <c r="WF102" i="2"/>
  <c r="WE102" i="2"/>
  <c r="WD102" i="2"/>
  <c r="WC102" i="2"/>
  <c r="WB102" i="2"/>
  <c r="WA102" i="2"/>
  <c r="VZ102" i="2"/>
  <c r="VY102" i="2"/>
  <c r="VX102" i="2"/>
  <c r="VW102" i="2"/>
  <c r="VV102" i="2"/>
  <c r="VU102" i="2"/>
  <c r="VT102" i="2"/>
  <c r="VS102" i="2"/>
  <c r="VR102" i="2"/>
  <c r="VQ102" i="2"/>
  <c r="VP102" i="2"/>
  <c r="VO102" i="2"/>
  <c r="VN102" i="2"/>
  <c r="VM102" i="2"/>
  <c r="VL102" i="2"/>
  <c r="VK102" i="2"/>
  <c r="VJ102" i="2"/>
  <c r="VI102" i="2"/>
  <c r="VH102" i="2"/>
  <c r="VG102" i="2"/>
  <c r="VF102" i="2"/>
  <c r="VE102" i="2"/>
  <c r="VD102" i="2"/>
  <c r="VC102" i="2"/>
  <c r="VB102" i="2"/>
  <c r="VA102" i="2"/>
  <c r="UZ102" i="2"/>
  <c r="UY102" i="2"/>
  <c r="UX102" i="2"/>
  <c r="UW102" i="2"/>
  <c r="UV102" i="2"/>
  <c r="UU102" i="2"/>
  <c r="UT102" i="2"/>
  <c r="US102" i="2"/>
  <c r="UR102" i="2"/>
  <c r="UQ102" i="2"/>
  <c r="UP102" i="2"/>
  <c r="UO102" i="2"/>
  <c r="UN102" i="2"/>
  <c r="UM102" i="2"/>
  <c r="UL102" i="2"/>
  <c r="UK102" i="2"/>
  <c r="UJ102" i="2"/>
  <c r="UI102" i="2"/>
  <c r="UH102" i="2"/>
  <c r="UG102" i="2"/>
  <c r="UF102" i="2"/>
  <c r="UE102" i="2"/>
  <c r="UD102" i="2"/>
  <c r="UC102" i="2"/>
  <c r="UB102" i="2"/>
  <c r="UA102" i="2"/>
  <c r="TZ102" i="2"/>
  <c r="TY102" i="2"/>
  <c r="TX102" i="2"/>
  <c r="TW102" i="2"/>
  <c r="TV102" i="2"/>
  <c r="TU102" i="2"/>
  <c r="TT102" i="2"/>
  <c r="TS102" i="2"/>
  <c r="TR102" i="2"/>
  <c r="TQ102" i="2"/>
  <c r="TP102" i="2"/>
  <c r="TO102" i="2"/>
  <c r="TN102" i="2"/>
  <c r="TM102" i="2"/>
  <c r="TL102" i="2"/>
  <c r="TK102" i="2"/>
  <c r="TJ102" i="2"/>
  <c r="TI102" i="2"/>
  <c r="TH102" i="2"/>
  <c r="TG102" i="2"/>
  <c r="TF102" i="2"/>
  <c r="TE102" i="2"/>
  <c r="TD102" i="2"/>
  <c r="TC102" i="2"/>
  <c r="TB102" i="2"/>
  <c r="TA102" i="2"/>
  <c r="SZ102" i="2"/>
  <c r="SY102" i="2"/>
  <c r="SX102" i="2"/>
  <c r="SW102" i="2"/>
  <c r="SV102" i="2"/>
  <c r="SU102" i="2"/>
  <c r="ST102" i="2"/>
  <c r="SS102" i="2"/>
  <c r="SR102" i="2"/>
  <c r="SQ102" i="2"/>
  <c r="SP102" i="2"/>
  <c r="SO102" i="2"/>
  <c r="SN102" i="2"/>
  <c r="SM102" i="2"/>
  <c r="WH101" i="2"/>
  <c r="WG101" i="2"/>
  <c r="WF101" i="2"/>
  <c r="WE101" i="2"/>
  <c r="WD101" i="2"/>
  <c r="WC101" i="2"/>
  <c r="WB101" i="2"/>
  <c r="WA101" i="2"/>
  <c r="VZ101" i="2"/>
  <c r="VY101" i="2"/>
  <c r="VX101" i="2"/>
  <c r="VW101" i="2"/>
  <c r="VV101" i="2"/>
  <c r="VU101" i="2"/>
  <c r="VT101" i="2"/>
  <c r="VS101" i="2"/>
  <c r="VR101" i="2"/>
  <c r="VQ101" i="2"/>
  <c r="VP101" i="2"/>
  <c r="VO101" i="2"/>
  <c r="VN101" i="2"/>
  <c r="VM101" i="2"/>
  <c r="VL101" i="2"/>
  <c r="VK101" i="2"/>
  <c r="VJ101" i="2"/>
  <c r="VI101" i="2"/>
  <c r="VH101" i="2"/>
  <c r="VG101" i="2"/>
  <c r="VF101" i="2"/>
  <c r="VE101" i="2"/>
  <c r="VD101" i="2"/>
  <c r="VC101" i="2"/>
  <c r="VB101" i="2"/>
  <c r="VA101" i="2"/>
  <c r="UZ101" i="2"/>
  <c r="UY101" i="2"/>
  <c r="UX101" i="2"/>
  <c r="UW101" i="2"/>
  <c r="UV101" i="2"/>
  <c r="UU101" i="2"/>
  <c r="UT101" i="2"/>
  <c r="US101" i="2"/>
  <c r="UR101" i="2"/>
  <c r="UQ101" i="2"/>
  <c r="UP101" i="2"/>
  <c r="UO101" i="2"/>
  <c r="UN101" i="2"/>
  <c r="UM101" i="2"/>
  <c r="UL101" i="2"/>
  <c r="UK101" i="2"/>
  <c r="UJ101" i="2"/>
  <c r="UI101" i="2"/>
  <c r="UH101" i="2"/>
  <c r="UG101" i="2"/>
  <c r="UF101" i="2"/>
  <c r="UE101" i="2"/>
  <c r="UD101" i="2"/>
  <c r="UC101" i="2"/>
  <c r="UB101" i="2"/>
  <c r="UA101" i="2"/>
  <c r="TZ101" i="2"/>
  <c r="TY101" i="2"/>
  <c r="TX101" i="2"/>
  <c r="TW101" i="2"/>
  <c r="TV101" i="2"/>
  <c r="TU101" i="2"/>
  <c r="TT101" i="2"/>
  <c r="TS101" i="2"/>
  <c r="TR101" i="2"/>
  <c r="TQ101" i="2"/>
  <c r="TP101" i="2"/>
  <c r="TO101" i="2"/>
  <c r="TN101" i="2"/>
  <c r="TM101" i="2"/>
  <c r="TL101" i="2"/>
  <c r="TK101" i="2"/>
  <c r="TJ101" i="2"/>
  <c r="TI101" i="2"/>
  <c r="TH101" i="2"/>
  <c r="TG101" i="2"/>
  <c r="TF101" i="2"/>
  <c r="TE101" i="2"/>
  <c r="TD101" i="2"/>
  <c r="TC101" i="2"/>
  <c r="TB101" i="2"/>
  <c r="TA101" i="2"/>
  <c r="SZ101" i="2"/>
  <c r="SY101" i="2"/>
  <c r="SX101" i="2"/>
  <c r="SW101" i="2"/>
  <c r="SV101" i="2"/>
  <c r="SU101" i="2"/>
  <c r="ST101" i="2"/>
  <c r="SS101" i="2"/>
  <c r="SR101" i="2"/>
  <c r="SQ101" i="2"/>
  <c r="SP101" i="2"/>
  <c r="SO101" i="2"/>
  <c r="SN101" i="2"/>
  <c r="SM101" i="2"/>
  <c r="WH100" i="2"/>
  <c r="WG100" i="2"/>
  <c r="WF100" i="2"/>
  <c r="WE100" i="2"/>
  <c r="WD100" i="2"/>
  <c r="WC100" i="2"/>
  <c r="WB100" i="2"/>
  <c r="WA100" i="2"/>
  <c r="VZ100" i="2"/>
  <c r="VY100" i="2"/>
  <c r="VX100" i="2"/>
  <c r="VW100" i="2"/>
  <c r="VV100" i="2"/>
  <c r="VU100" i="2"/>
  <c r="VT100" i="2"/>
  <c r="VS100" i="2"/>
  <c r="VR100" i="2"/>
  <c r="VQ100" i="2"/>
  <c r="VP100" i="2"/>
  <c r="VO100" i="2"/>
  <c r="VN100" i="2"/>
  <c r="VM100" i="2"/>
  <c r="VL100" i="2"/>
  <c r="VK100" i="2"/>
  <c r="VJ100" i="2"/>
  <c r="VI100" i="2"/>
  <c r="VH100" i="2"/>
  <c r="VG100" i="2"/>
  <c r="VF100" i="2"/>
  <c r="VE100" i="2"/>
  <c r="VD100" i="2"/>
  <c r="VC100" i="2"/>
  <c r="VB100" i="2"/>
  <c r="VA100" i="2"/>
  <c r="UZ100" i="2"/>
  <c r="UY100" i="2"/>
  <c r="UX100" i="2"/>
  <c r="UW100" i="2"/>
  <c r="UV100" i="2"/>
  <c r="UU100" i="2"/>
  <c r="UT100" i="2"/>
  <c r="US100" i="2"/>
  <c r="UR100" i="2"/>
  <c r="UQ100" i="2"/>
  <c r="UP100" i="2"/>
  <c r="UO100" i="2"/>
  <c r="UN100" i="2"/>
  <c r="UM100" i="2"/>
  <c r="UL100" i="2"/>
  <c r="UK100" i="2"/>
  <c r="UJ100" i="2"/>
  <c r="UI100" i="2"/>
  <c r="UH100" i="2"/>
  <c r="UG100" i="2"/>
  <c r="UF100" i="2"/>
  <c r="UE100" i="2"/>
  <c r="UD100" i="2"/>
  <c r="UC100" i="2"/>
  <c r="UB100" i="2"/>
  <c r="UA100" i="2"/>
  <c r="TZ100" i="2"/>
  <c r="TY100" i="2"/>
  <c r="TX100" i="2"/>
  <c r="TW100" i="2"/>
  <c r="TV100" i="2"/>
  <c r="TU100" i="2"/>
  <c r="TT100" i="2"/>
  <c r="TS100" i="2"/>
  <c r="TR100" i="2"/>
  <c r="TQ100" i="2"/>
  <c r="TP100" i="2"/>
  <c r="TO100" i="2"/>
  <c r="TN100" i="2"/>
  <c r="TM100" i="2"/>
  <c r="TL100" i="2"/>
  <c r="TK100" i="2"/>
  <c r="TJ100" i="2"/>
  <c r="TI100" i="2"/>
  <c r="TH100" i="2"/>
  <c r="TG100" i="2"/>
  <c r="TF100" i="2"/>
  <c r="TE100" i="2"/>
  <c r="TD100" i="2"/>
  <c r="TC100" i="2"/>
  <c r="TB100" i="2"/>
  <c r="TA100" i="2"/>
  <c r="SZ100" i="2"/>
  <c r="SY100" i="2"/>
  <c r="SX100" i="2"/>
  <c r="SW100" i="2"/>
  <c r="SV100" i="2"/>
  <c r="SU100" i="2"/>
  <c r="ST100" i="2"/>
  <c r="SS100" i="2"/>
  <c r="SR100" i="2"/>
  <c r="SQ100" i="2"/>
  <c r="SP100" i="2"/>
  <c r="SO100" i="2"/>
  <c r="SN100" i="2"/>
  <c r="SM100" i="2"/>
  <c r="WH99" i="2"/>
  <c r="WG99" i="2"/>
  <c r="WF99" i="2"/>
  <c r="WE99" i="2"/>
  <c r="WD99" i="2"/>
  <c r="WC99" i="2"/>
  <c r="WB99" i="2"/>
  <c r="WA99" i="2"/>
  <c r="VZ99" i="2"/>
  <c r="VY99" i="2"/>
  <c r="VX99" i="2"/>
  <c r="VW99" i="2"/>
  <c r="VV99" i="2"/>
  <c r="VU99" i="2"/>
  <c r="VT99" i="2"/>
  <c r="VS99" i="2"/>
  <c r="VR99" i="2"/>
  <c r="VQ99" i="2"/>
  <c r="VP99" i="2"/>
  <c r="VO99" i="2"/>
  <c r="VN99" i="2"/>
  <c r="VM99" i="2"/>
  <c r="VL99" i="2"/>
  <c r="VK99" i="2"/>
  <c r="VJ99" i="2"/>
  <c r="VI99" i="2"/>
  <c r="VH99" i="2"/>
  <c r="VG99" i="2"/>
  <c r="VF99" i="2"/>
  <c r="VE99" i="2"/>
  <c r="VD99" i="2"/>
  <c r="VC99" i="2"/>
  <c r="VB99" i="2"/>
  <c r="VA99" i="2"/>
  <c r="UZ99" i="2"/>
  <c r="UY99" i="2"/>
  <c r="UX99" i="2"/>
  <c r="UW99" i="2"/>
  <c r="UV99" i="2"/>
  <c r="UU99" i="2"/>
  <c r="UT99" i="2"/>
  <c r="US99" i="2"/>
  <c r="UR99" i="2"/>
  <c r="UQ99" i="2"/>
  <c r="UP99" i="2"/>
  <c r="UO99" i="2"/>
  <c r="UN99" i="2"/>
  <c r="UM99" i="2"/>
  <c r="UL99" i="2"/>
  <c r="UK99" i="2"/>
  <c r="UJ99" i="2"/>
  <c r="UI99" i="2"/>
  <c r="UH99" i="2"/>
  <c r="UG99" i="2"/>
  <c r="UF99" i="2"/>
  <c r="UE99" i="2"/>
  <c r="UD99" i="2"/>
  <c r="UC99" i="2"/>
  <c r="UB99" i="2"/>
  <c r="UA99" i="2"/>
  <c r="TZ99" i="2"/>
  <c r="TY99" i="2"/>
  <c r="TX99" i="2"/>
  <c r="TW99" i="2"/>
  <c r="TV99" i="2"/>
  <c r="TU99" i="2"/>
  <c r="TT99" i="2"/>
  <c r="TS99" i="2"/>
  <c r="TR99" i="2"/>
  <c r="TQ99" i="2"/>
  <c r="TP99" i="2"/>
  <c r="TO99" i="2"/>
  <c r="TN99" i="2"/>
  <c r="TM99" i="2"/>
  <c r="TL99" i="2"/>
  <c r="TK99" i="2"/>
  <c r="TJ99" i="2"/>
  <c r="TI99" i="2"/>
  <c r="TH99" i="2"/>
  <c r="TG99" i="2"/>
  <c r="TF99" i="2"/>
  <c r="TE99" i="2"/>
  <c r="TD99" i="2"/>
  <c r="TC99" i="2"/>
  <c r="TB99" i="2"/>
  <c r="TA99" i="2"/>
  <c r="SZ99" i="2"/>
  <c r="SY99" i="2"/>
  <c r="SX99" i="2"/>
  <c r="SW99" i="2"/>
  <c r="SV99" i="2"/>
  <c r="SU99" i="2"/>
  <c r="ST99" i="2"/>
  <c r="SS99" i="2"/>
  <c r="SR99" i="2"/>
  <c r="SQ99" i="2"/>
  <c r="SP99" i="2"/>
  <c r="SO99" i="2"/>
  <c r="SN99" i="2"/>
  <c r="SM99" i="2"/>
  <c r="WH98" i="2"/>
  <c r="WG98" i="2"/>
  <c r="WF98" i="2"/>
  <c r="WE98" i="2"/>
  <c r="WD98" i="2"/>
  <c r="WC98" i="2"/>
  <c r="WB98" i="2"/>
  <c r="WA98" i="2"/>
  <c r="VZ98" i="2"/>
  <c r="VY98" i="2"/>
  <c r="VX98" i="2"/>
  <c r="VW98" i="2"/>
  <c r="VV98" i="2"/>
  <c r="VU98" i="2"/>
  <c r="VT98" i="2"/>
  <c r="VS98" i="2"/>
  <c r="VR98" i="2"/>
  <c r="VQ98" i="2"/>
  <c r="VP98" i="2"/>
  <c r="VO98" i="2"/>
  <c r="VN98" i="2"/>
  <c r="VM98" i="2"/>
  <c r="VL98" i="2"/>
  <c r="VK98" i="2"/>
  <c r="VJ98" i="2"/>
  <c r="VI98" i="2"/>
  <c r="VH98" i="2"/>
  <c r="VG98" i="2"/>
  <c r="VF98" i="2"/>
  <c r="VE98" i="2"/>
  <c r="VD98" i="2"/>
  <c r="VC98" i="2"/>
  <c r="VB98" i="2"/>
  <c r="VA98" i="2"/>
  <c r="UZ98" i="2"/>
  <c r="UY98" i="2"/>
  <c r="UX98" i="2"/>
  <c r="UW98" i="2"/>
  <c r="UV98" i="2"/>
  <c r="UU98" i="2"/>
  <c r="UT98" i="2"/>
  <c r="US98" i="2"/>
  <c r="UR98" i="2"/>
  <c r="UQ98" i="2"/>
  <c r="UP98" i="2"/>
  <c r="UO98" i="2"/>
  <c r="UN98" i="2"/>
  <c r="UM98" i="2"/>
  <c r="UL98" i="2"/>
  <c r="UK98" i="2"/>
  <c r="UJ98" i="2"/>
  <c r="UI98" i="2"/>
  <c r="UH98" i="2"/>
  <c r="UG98" i="2"/>
  <c r="UF98" i="2"/>
  <c r="UE98" i="2"/>
  <c r="UD98" i="2"/>
  <c r="UC98" i="2"/>
  <c r="UB98" i="2"/>
  <c r="UA98" i="2"/>
  <c r="TZ98" i="2"/>
  <c r="TY98" i="2"/>
  <c r="TX98" i="2"/>
  <c r="TW98" i="2"/>
  <c r="TV98" i="2"/>
  <c r="TU98" i="2"/>
  <c r="TT98" i="2"/>
  <c r="TS98" i="2"/>
  <c r="TR98" i="2"/>
  <c r="TQ98" i="2"/>
  <c r="TP98" i="2"/>
  <c r="TO98" i="2"/>
  <c r="TN98" i="2"/>
  <c r="TM98" i="2"/>
  <c r="TL98" i="2"/>
  <c r="TK98" i="2"/>
  <c r="TJ98" i="2"/>
  <c r="TI98" i="2"/>
  <c r="TH98" i="2"/>
  <c r="TG98" i="2"/>
  <c r="TF98" i="2"/>
  <c r="TE98" i="2"/>
  <c r="TD98" i="2"/>
  <c r="TC98" i="2"/>
  <c r="TB98" i="2"/>
  <c r="TA98" i="2"/>
  <c r="SZ98" i="2"/>
  <c r="SY98" i="2"/>
  <c r="SX98" i="2"/>
  <c r="SW98" i="2"/>
  <c r="SV98" i="2"/>
  <c r="SU98" i="2"/>
  <c r="ST98" i="2"/>
  <c r="SS98" i="2"/>
  <c r="SR98" i="2"/>
  <c r="SQ98" i="2"/>
  <c r="SP98" i="2"/>
  <c r="SO98" i="2"/>
  <c r="SN98" i="2"/>
  <c r="SM98" i="2"/>
  <c r="WH97" i="2"/>
  <c r="WG97" i="2"/>
  <c r="WF97" i="2"/>
  <c r="WE97" i="2"/>
  <c r="WD97" i="2"/>
  <c r="WC97" i="2"/>
  <c r="WB97" i="2"/>
  <c r="WA97" i="2"/>
  <c r="VZ97" i="2"/>
  <c r="VY97" i="2"/>
  <c r="VX97" i="2"/>
  <c r="VW97" i="2"/>
  <c r="VV97" i="2"/>
  <c r="VU97" i="2"/>
  <c r="VT97" i="2"/>
  <c r="VS97" i="2"/>
  <c r="VR97" i="2"/>
  <c r="VQ97" i="2"/>
  <c r="VP97" i="2"/>
  <c r="VO97" i="2"/>
  <c r="VN97" i="2"/>
  <c r="VM97" i="2"/>
  <c r="VL97" i="2"/>
  <c r="VK97" i="2"/>
  <c r="VJ97" i="2"/>
  <c r="VI97" i="2"/>
  <c r="VH97" i="2"/>
  <c r="VG97" i="2"/>
  <c r="VF97" i="2"/>
  <c r="VE97" i="2"/>
  <c r="VD97" i="2"/>
  <c r="VC97" i="2"/>
  <c r="VB97" i="2"/>
  <c r="VA97" i="2"/>
  <c r="UZ97" i="2"/>
  <c r="UY97" i="2"/>
  <c r="UX97" i="2"/>
  <c r="UW97" i="2"/>
  <c r="UV97" i="2"/>
  <c r="UU97" i="2"/>
  <c r="UT97" i="2"/>
  <c r="US97" i="2"/>
  <c r="UR97" i="2"/>
  <c r="UQ97" i="2"/>
  <c r="UP97" i="2"/>
  <c r="UO97" i="2"/>
  <c r="UN97" i="2"/>
  <c r="UM97" i="2"/>
  <c r="UL97" i="2"/>
  <c r="UK97" i="2"/>
  <c r="UJ97" i="2"/>
  <c r="UI97" i="2"/>
  <c r="UH97" i="2"/>
  <c r="UG97" i="2"/>
  <c r="UF97" i="2"/>
  <c r="UE97" i="2"/>
  <c r="UD97" i="2"/>
  <c r="UC97" i="2"/>
  <c r="UB97" i="2"/>
  <c r="UA97" i="2"/>
  <c r="TZ97" i="2"/>
  <c r="TY97" i="2"/>
  <c r="TX97" i="2"/>
  <c r="TW97" i="2"/>
  <c r="TV97" i="2"/>
  <c r="TU97" i="2"/>
  <c r="TT97" i="2"/>
  <c r="TS97" i="2"/>
  <c r="TR97" i="2"/>
  <c r="TQ97" i="2"/>
  <c r="TP97" i="2"/>
  <c r="TO97" i="2"/>
  <c r="TN97" i="2"/>
  <c r="TM97" i="2"/>
  <c r="TL97" i="2"/>
  <c r="TK97" i="2"/>
  <c r="TJ97" i="2"/>
  <c r="TI97" i="2"/>
  <c r="TH97" i="2"/>
  <c r="TG97" i="2"/>
  <c r="TF97" i="2"/>
  <c r="TE97" i="2"/>
  <c r="TD97" i="2"/>
  <c r="TC97" i="2"/>
  <c r="TB97" i="2"/>
  <c r="TA97" i="2"/>
  <c r="SZ97" i="2"/>
  <c r="SY97" i="2"/>
  <c r="SX97" i="2"/>
  <c r="SW97" i="2"/>
  <c r="SV97" i="2"/>
  <c r="SU97" i="2"/>
  <c r="ST97" i="2"/>
  <c r="SS97" i="2"/>
  <c r="SR97" i="2"/>
  <c r="SQ97" i="2"/>
  <c r="SP97" i="2"/>
  <c r="SO97" i="2"/>
  <c r="SN97" i="2"/>
  <c r="SM97" i="2"/>
  <c r="WH96" i="2"/>
  <c r="WG96" i="2"/>
  <c r="WF96" i="2"/>
  <c r="WE96" i="2"/>
  <c r="WD96" i="2"/>
  <c r="WC96" i="2"/>
  <c r="WB96" i="2"/>
  <c r="WA96" i="2"/>
  <c r="VZ96" i="2"/>
  <c r="VY96" i="2"/>
  <c r="VX96" i="2"/>
  <c r="VW96" i="2"/>
  <c r="VV96" i="2"/>
  <c r="VU96" i="2"/>
  <c r="VT96" i="2"/>
  <c r="VS96" i="2"/>
  <c r="VR96" i="2"/>
  <c r="VQ96" i="2"/>
  <c r="VP96" i="2"/>
  <c r="VO96" i="2"/>
  <c r="VN96" i="2"/>
  <c r="VM96" i="2"/>
  <c r="VL96" i="2"/>
  <c r="VK96" i="2"/>
  <c r="VJ96" i="2"/>
  <c r="VI96" i="2"/>
  <c r="VH96" i="2"/>
  <c r="VG96" i="2"/>
  <c r="VF96" i="2"/>
  <c r="VE96" i="2"/>
  <c r="VD96" i="2"/>
  <c r="VC96" i="2"/>
  <c r="VB96" i="2"/>
  <c r="VA96" i="2"/>
  <c r="UZ96" i="2"/>
  <c r="UY96" i="2"/>
  <c r="UX96" i="2"/>
  <c r="UW96" i="2"/>
  <c r="UV96" i="2"/>
  <c r="UU96" i="2"/>
  <c r="UT96" i="2"/>
  <c r="US96" i="2"/>
  <c r="UR96" i="2"/>
  <c r="UQ96" i="2"/>
  <c r="UP96" i="2"/>
  <c r="UO96" i="2"/>
  <c r="UN96" i="2"/>
  <c r="UM96" i="2"/>
  <c r="UL96" i="2"/>
  <c r="UK96" i="2"/>
  <c r="UJ96" i="2"/>
  <c r="UI96" i="2"/>
  <c r="UH96" i="2"/>
  <c r="UG96" i="2"/>
  <c r="UF96" i="2"/>
  <c r="UE96" i="2"/>
  <c r="UD96" i="2"/>
  <c r="UC96" i="2"/>
  <c r="UB96" i="2"/>
  <c r="UA96" i="2"/>
  <c r="TZ96" i="2"/>
  <c r="TY96" i="2"/>
  <c r="TX96" i="2"/>
  <c r="TW96" i="2"/>
  <c r="TV96" i="2"/>
  <c r="TU96" i="2"/>
  <c r="TT96" i="2"/>
  <c r="TS96" i="2"/>
  <c r="TR96" i="2"/>
  <c r="TQ96" i="2"/>
  <c r="TP96" i="2"/>
  <c r="TO96" i="2"/>
  <c r="TN96" i="2"/>
  <c r="TM96" i="2"/>
  <c r="TL96" i="2"/>
  <c r="TK96" i="2"/>
  <c r="TJ96" i="2"/>
  <c r="TI96" i="2"/>
  <c r="TH96" i="2"/>
  <c r="TG96" i="2"/>
  <c r="TF96" i="2"/>
  <c r="TE96" i="2"/>
  <c r="TD96" i="2"/>
  <c r="TC96" i="2"/>
  <c r="TB96" i="2"/>
  <c r="TA96" i="2"/>
  <c r="SZ96" i="2"/>
  <c r="SY96" i="2"/>
  <c r="SX96" i="2"/>
  <c r="SW96" i="2"/>
  <c r="SV96" i="2"/>
  <c r="SU96" i="2"/>
  <c r="ST96" i="2"/>
  <c r="SS96" i="2"/>
  <c r="SR96" i="2"/>
  <c r="SQ96" i="2"/>
  <c r="SP96" i="2"/>
  <c r="SO96" i="2"/>
  <c r="SN96" i="2"/>
  <c r="SM96" i="2"/>
  <c r="WH95" i="2"/>
  <c r="WG95" i="2"/>
  <c r="WF95" i="2"/>
  <c r="WE95" i="2"/>
  <c r="WD95" i="2"/>
  <c r="WC95" i="2"/>
  <c r="WB95" i="2"/>
  <c r="WA95" i="2"/>
  <c r="VZ95" i="2"/>
  <c r="VY95" i="2"/>
  <c r="VX95" i="2"/>
  <c r="VW95" i="2"/>
  <c r="VV95" i="2"/>
  <c r="VU95" i="2"/>
  <c r="VT95" i="2"/>
  <c r="VS95" i="2"/>
  <c r="VR95" i="2"/>
  <c r="VQ95" i="2"/>
  <c r="VP95" i="2"/>
  <c r="VO95" i="2"/>
  <c r="VN95" i="2"/>
  <c r="VM95" i="2"/>
  <c r="VL95" i="2"/>
  <c r="VK95" i="2"/>
  <c r="VJ95" i="2"/>
  <c r="VI95" i="2"/>
  <c r="VH95" i="2"/>
  <c r="VG95" i="2"/>
  <c r="VF95" i="2"/>
  <c r="VE95" i="2"/>
  <c r="VD95" i="2"/>
  <c r="VC95" i="2"/>
  <c r="VB95" i="2"/>
  <c r="VA95" i="2"/>
  <c r="UZ95" i="2"/>
  <c r="UY95" i="2"/>
  <c r="UX95" i="2"/>
  <c r="UW95" i="2"/>
  <c r="UV95" i="2"/>
  <c r="UU95" i="2"/>
  <c r="UT95" i="2"/>
  <c r="US95" i="2"/>
  <c r="UR95" i="2"/>
  <c r="UQ95" i="2"/>
  <c r="UP95" i="2"/>
  <c r="UO95" i="2"/>
  <c r="UN95" i="2"/>
  <c r="UM95" i="2"/>
  <c r="UL95" i="2"/>
  <c r="UK95" i="2"/>
  <c r="UJ95" i="2"/>
  <c r="UI95" i="2"/>
  <c r="UH95" i="2"/>
  <c r="UG95" i="2"/>
  <c r="UF95" i="2"/>
  <c r="UE95" i="2"/>
  <c r="UD95" i="2"/>
  <c r="UC95" i="2"/>
  <c r="UB95" i="2"/>
  <c r="UA95" i="2"/>
  <c r="TZ95" i="2"/>
  <c r="TY95" i="2"/>
  <c r="TX95" i="2"/>
  <c r="TW95" i="2"/>
  <c r="TV95" i="2"/>
  <c r="TU95" i="2"/>
  <c r="TT95" i="2"/>
  <c r="TS95" i="2"/>
  <c r="TR95" i="2"/>
  <c r="TQ95" i="2"/>
  <c r="TP95" i="2"/>
  <c r="TO95" i="2"/>
  <c r="TN95" i="2"/>
  <c r="TM95" i="2"/>
  <c r="TL95" i="2"/>
  <c r="TK95" i="2"/>
  <c r="TJ95" i="2"/>
  <c r="TI95" i="2"/>
  <c r="TH95" i="2"/>
  <c r="TG95" i="2"/>
  <c r="TF95" i="2"/>
  <c r="TE95" i="2"/>
  <c r="TD95" i="2"/>
  <c r="TC95" i="2"/>
  <c r="TB95" i="2"/>
  <c r="TA95" i="2"/>
  <c r="SZ95" i="2"/>
  <c r="SY95" i="2"/>
  <c r="SX95" i="2"/>
  <c r="SW95" i="2"/>
  <c r="SV95" i="2"/>
  <c r="SU95" i="2"/>
  <c r="ST95" i="2"/>
  <c r="SS95" i="2"/>
  <c r="SR95" i="2"/>
  <c r="SQ95" i="2"/>
  <c r="SP95" i="2"/>
  <c r="SO95" i="2"/>
  <c r="SN95" i="2"/>
  <c r="SM95" i="2"/>
  <c r="WH94" i="2"/>
  <c r="WG94" i="2"/>
  <c r="WF94" i="2"/>
  <c r="WE94" i="2"/>
  <c r="WD94" i="2"/>
  <c r="WC94" i="2"/>
  <c r="WB94" i="2"/>
  <c r="WA94" i="2"/>
  <c r="VZ94" i="2"/>
  <c r="VY94" i="2"/>
  <c r="VX94" i="2"/>
  <c r="VW94" i="2"/>
  <c r="VV94" i="2"/>
  <c r="VU94" i="2"/>
  <c r="VT94" i="2"/>
  <c r="VS94" i="2"/>
  <c r="VR94" i="2"/>
  <c r="VQ94" i="2"/>
  <c r="VP94" i="2"/>
  <c r="VO94" i="2"/>
  <c r="VN94" i="2"/>
  <c r="VM94" i="2"/>
  <c r="VL94" i="2"/>
  <c r="VK94" i="2"/>
  <c r="VJ94" i="2"/>
  <c r="VI94" i="2"/>
  <c r="VH94" i="2"/>
  <c r="VG94" i="2"/>
  <c r="VF94" i="2"/>
  <c r="VE94" i="2"/>
  <c r="VD94" i="2"/>
  <c r="VC94" i="2"/>
  <c r="VB94" i="2"/>
  <c r="VA94" i="2"/>
  <c r="UZ94" i="2"/>
  <c r="UY94" i="2"/>
  <c r="UX94" i="2"/>
  <c r="UW94" i="2"/>
  <c r="UV94" i="2"/>
  <c r="UU94" i="2"/>
  <c r="UT94" i="2"/>
  <c r="US94" i="2"/>
  <c r="UR94" i="2"/>
  <c r="UQ94" i="2"/>
  <c r="UP94" i="2"/>
  <c r="UO94" i="2"/>
  <c r="UN94" i="2"/>
  <c r="UM94" i="2"/>
  <c r="UL94" i="2"/>
  <c r="UK94" i="2"/>
  <c r="UJ94" i="2"/>
  <c r="UI94" i="2"/>
  <c r="UH94" i="2"/>
  <c r="UG94" i="2"/>
  <c r="UF94" i="2"/>
  <c r="UE94" i="2"/>
  <c r="UD94" i="2"/>
  <c r="UC94" i="2"/>
  <c r="UB94" i="2"/>
  <c r="UA94" i="2"/>
  <c r="TZ94" i="2"/>
  <c r="TY94" i="2"/>
  <c r="TX94" i="2"/>
  <c r="TW94" i="2"/>
  <c r="TV94" i="2"/>
  <c r="TU94" i="2"/>
  <c r="TT94" i="2"/>
  <c r="TS94" i="2"/>
  <c r="TR94" i="2"/>
  <c r="TQ94" i="2"/>
  <c r="TP94" i="2"/>
  <c r="TO94" i="2"/>
  <c r="TN94" i="2"/>
  <c r="TM94" i="2"/>
  <c r="TL94" i="2"/>
  <c r="TK94" i="2"/>
  <c r="TJ94" i="2"/>
  <c r="TI94" i="2"/>
  <c r="TH94" i="2"/>
  <c r="TG94" i="2"/>
  <c r="TF94" i="2"/>
  <c r="TE94" i="2"/>
  <c r="TD94" i="2"/>
  <c r="TC94" i="2"/>
  <c r="TB94" i="2"/>
  <c r="TA94" i="2"/>
  <c r="SZ94" i="2"/>
  <c r="SY94" i="2"/>
  <c r="SX94" i="2"/>
  <c r="SW94" i="2"/>
  <c r="SV94" i="2"/>
  <c r="SU94" i="2"/>
  <c r="ST94" i="2"/>
  <c r="SS94" i="2"/>
  <c r="SR94" i="2"/>
  <c r="SQ94" i="2"/>
  <c r="SP94" i="2"/>
  <c r="SO94" i="2"/>
  <c r="SN94" i="2"/>
  <c r="SM94" i="2"/>
  <c r="WH93" i="2"/>
  <c r="WG93" i="2"/>
  <c r="WF93" i="2"/>
  <c r="WE93" i="2"/>
  <c r="WD93" i="2"/>
  <c r="WC93" i="2"/>
  <c r="WB93" i="2"/>
  <c r="WA93" i="2"/>
  <c r="VZ93" i="2"/>
  <c r="VY93" i="2"/>
  <c r="VX93" i="2"/>
  <c r="VW93" i="2"/>
  <c r="VV93" i="2"/>
  <c r="VU93" i="2"/>
  <c r="VT93" i="2"/>
  <c r="VS93" i="2"/>
  <c r="VR93" i="2"/>
  <c r="VQ93" i="2"/>
  <c r="VP93" i="2"/>
  <c r="VO93" i="2"/>
  <c r="VN93" i="2"/>
  <c r="VM93" i="2"/>
  <c r="VL93" i="2"/>
  <c r="VK93" i="2"/>
  <c r="VJ93" i="2"/>
  <c r="VI93" i="2"/>
  <c r="VH93" i="2"/>
  <c r="VG93" i="2"/>
  <c r="VF93" i="2"/>
  <c r="VE93" i="2"/>
  <c r="VD93" i="2"/>
  <c r="VC93" i="2"/>
  <c r="VB93" i="2"/>
  <c r="VA93" i="2"/>
  <c r="UZ93" i="2"/>
  <c r="UY93" i="2"/>
  <c r="UX93" i="2"/>
  <c r="UW93" i="2"/>
  <c r="UV93" i="2"/>
  <c r="UU93" i="2"/>
  <c r="UT93" i="2"/>
  <c r="US93" i="2"/>
  <c r="UR93" i="2"/>
  <c r="UQ93" i="2"/>
  <c r="UP93" i="2"/>
  <c r="UO93" i="2"/>
  <c r="UN93" i="2"/>
  <c r="UM93" i="2"/>
  <c r="UL93" i="2"/>
  <c r="UK93" i="2"/>
  <c r="UJ93" i="2"/>
  <c r="UI93" i="2"/>
  <c r="UH93" i="2"/>
  <c r="UG93" i="2"/>
  <c r="UF93" i="2"/>
  <c r="UE93" i="2"/>
  <c r="UD93" i="2"/>
  <c r="UC93" i="2"/>
  <c r="UB93" i="2"/>
  <c r="UA93" i="2"/>
  <c r="TZ93" i="2"/>
  <c r="TY93" i="2"/>
  <c r="TX93" i="2"/>
  <c r="TW93" i="2"/>
  <c r="TV93" i="2"/>
  <c r="TU93" i="2"/>
  <c r="TT93" i="2"/>
  <c r="TS93" i="2"/>
  <c r="TR93" i="2"/>
  <c r="TQ93" i="2"/>
  <c r="TP93" i="2"/>
  <c r="TO93" i="2"/>
  <c r="TN93" i="2"/>
  <c r="TM93" i="2"/>
  <c r="TL93" i="2"/>
  <c r="TK93" i="2"/>
  <c r="TJ93" i="2"/>
  <c r="TI93" i="2"/>
  <c r="TH93" i="2"/>
  <c r="TG93" i="2"/>
  <c r="TF93" i="2"/>
  <c r="TE93" i="2"/>
  <c r="TD93" i="2"/>
  <c r="TC93" i="2"/>
  <c r="TB93" i="2"/>
  <c r="TA93" i="2"/>
  <c r="SZ93" i="2"/>
  <c r="SY93" i="2"/>
  <c r="SX93" i="2"/>
  <c r="SW93" i="2"/>
  <c r="SV93" i="2"/>
  <c r="SU93" i="2"/>
  <c r="ST93" i="2"/>
  <c r="SS93" i="2"/>
  <c r="SR93" i="2"/>
  <c r="SQ93" i="2"/>
  <c r="SP93" i="2"/>
  <c r="SO93" i="2"/>
  <c r="SN93" i="2"/>
  <c r="SM93" i="2"/>
  <c r="WH92" i="2"/>
  <c r="WG92" i="2"/>
  <c r="WF92" i="2"/>
  <c r="WE92" i="2"/>
  <c r="WD92" i="2"/>
  <c r="WC92" i="2"/>
  <c r="WB92" i="2"/>
  <c r="WA92" i="2"/>
  <c r="VZ92" i="2"/>
  <c r="VY92" i="2"/>
  <c r="VX92" i="2"/>
  <c r="VW92" i="2"/>
  <c r="VV92" i="2"/>
  <c r="VU92" i="2"/>
  <c r="VT92" i="2"/>
  <c r="VS92" i="2"/>
  <c r="VR92" i="2"/>
  <c r="VQ92" i="2"/>
  <c r="VP92" i="2"/>
  <c r="VO92" i="2"/>
  <c r="VN92" i="2"/>
  <c r="VM92" i="2"/>
  <c r="VL92" i="2"/>
  <c r="VK92" i="2"/>
  <c r="VJ92" i="2"/>
  <c r="VI92" i="2"/>
  <c r="VH92" i="2"/>
  <c r="VG92" i="2"/>
  <c r="VF92" i="2"/>
  <c r="VE92" i="2"/>
  <c r="VD92" i="2"/>
  <c r="VC92" i="2"/>
  <c r="VB92" i="2"/>
  <c r="VA92" i="2"/>
  <c r="UZ92" i="2"/>
  <c r="UY92" i="2"/>
  <c r="UX92" i="2"/>
  <c r="UW92" i="2"/>
  <c r="UV92" i="2"/>
  <c r="UU92" i="2"/>
  <c r="UT92" i="2"/>
  <c r="US92" i="2"/>
  <c r="UR92" i="2"/>
  <c r="UQ92" i="2"/>
  <c r="UP92" i="2"/>
  <c r="UO92" i="2"/>
  <c r="UN92" i="2"/>
  <c r="UM92" i="2"/>
  <c r="UL92" i="2"/>
  <c r="UK92" i="2"/>
  <c r="UJ92" i="2"/>
  <c r="UI92" i="2"/>
  <c r="UH92" i="2"/>
  <c r="UG92" i="2"/>
  <c r="UF92" i="2"/>
  <c r="UE92" i="2"/>
  <c r="UD92" i="2"/>
  <c r="UC92" i="2"/>
  <c r="UB92" i="2"/>
  <c r="UA92" i="2"/>
  <c r="TZ92" i="2"/>
  <c r="TY92" i="2"/>
  <c r="TX92" i="2"/>
  <c r="TW92" i="2"/>
  <c r="TV92" i="2"/>
  <c r="TU92" i="2"/>
  <c r="TT92" i="2"/>
  <c r="TS92" i="2"/>
  <c r="TR92" i="2"/>
  <c r="TQ92" i="2"/>
  <c r="TP92" i="2"/>
  <c r="TO92" i="2"/>
  <c r="TN92" i="2"/>
  <c r="TM92" i="2"/>
  <c r="TL92" i="2"/>
  <c r="TK92" i="2"/>
  <c r="TJ92" i="2"/>
  <c r="TI92" i="2"/>
  <c r="TH92" i="2"/>
  <c r="TG92" i="2"/>
  <c r="TF92" i="2"/>
  <c r="TE92" i="2"/>
  <c r="TD92" i="2"/>
  <c r="TC92" i="2"/>
  <c r="TB92" i="2"/>
  <c r="TA92" i="2"/>
  <c r="SZ92" i="2"/>
  <c r="SY92" i="2"/>
  <c r="SX92" i="2"/>
  <c r="SW92" i="2"/>
  <c r="SV92" i="2"/>
  <c r="SU92" i="2"/>
  <c r="ST92" i="2"/>
  <c r="SS92" i="2"/>
  <c r="SR92" i="2"/>
  <c r="SQ92" i="2"/>
  <c r="SP92" i="2"/>
  <c r="SO92" i="2"/>
  <c r="SN92" i="2"/>
  <c r="SM92" i="2"/>
  <c r="WH91" i="2"/>
  <c r="WG91" i="2"/>
  <c r="WF91" i="2"/>
  <c r="WE91" i="2"/>
  <c r="WD91" i="2"/>
  <c r="WC91" i="2"/>
  <c r="WB91" i="2"/>
  <c r="WA91" i="2"/>
  <c r="VZ91" i="2"/>
  <c r="VY91" i="2"/>
  <c r="VX91" i="2"/>
  <c r="VW91" i="2"/>
  <c r="VV91" i="2"/>
  <c r="VU91" i="2"/>
  <c r="VT91" i="2"/>
  <c r="VS91" i="2"/>
  <c r="VR91" i="2"/>
  <c r="VQ91" i="2"/>
  <c r="VP91" i="2"/>
  <c r="VO91" i="2"/>
  <c r="VN91" i="2"/>
  <c r="VM91" i="2"/>
  <c r="VL91" i="2"/>
  <c r="VK91" i="2"/>
  <c r="VJ91" i="2"/>
  <c r="VI91" i="2"/>
  <c r="VH91" i="2"/>
  <c r="VG91" i="2"/>
  <c r="VF91" i="2"/>
  <c r="VE91" i="2"/>
  <c r="VD91" i="2"/>
  <c r="VC91" i="2"/>
  <c r="VB91" i="2"/>
  <c r="VA91" i="2"/>
  <c r="UZ91" i="2"/>
  <c r="UY91" i="2"/>
  <c r="UX91" i="2"/>
  <c r="UW91" i="2"/>
  <c r="UV91" i="2"/>
  <c r="UU91" i="2"/>
  <c r="UT91" i="2"/>
  <c r="US91" i="2"/>
  <c r="UR91" i="2"/>
  <c r="UQ91" i="2"/>
  <c r="UP91" i="2"/>
  <c r="UO91" i="2"/>
  <c r="UN91" i="2"/>
  <c r="UM91" i="2"/>
  <c r="UL91" i="2"/>
  <c r="UK91" i="2"/>
  <c r="UJ91" i="2"/>
  <c r="UI91" i="2"/>
  <c r="UH91" i="2"/>
  <c r="UG91" i="2"/>
  <c r="UF91" i="2"/>
  <c r="UE91" i="2"/>
  <c r="UD91" i="2"/>
  <c r="UC91" i="2"/>
  <c r="UB91" i="2"/>
  <c r="UA91" i="2"/>
  <c r="TZ91" i="2"/>
  <c r="TY91" i="2"/>
  <c r="TX91" i="2"/>
  <c r="TW91" i="2"/>
  <c r="TV91" i="2"/>
  <c r="TU91" i="2"/>
  <c r="TT91" i="2"/>
  <c r="TS91" i="2"/>
  <c r="TR91" i="2"/>
  <c r="TQ91" i="2"/>
  <c r="TP91" i="2"/>
  <c r="TO91" i="2"/>
  <c r="TN91" i="2"/>
  <c r="TM91" i="2"/>
  <c r="TL91" i="2"/>
  <c r="TK91" i="2"/>
  <c r="TJ91" i="2"/>
  <c r="TI91" i="2"/>
  <c r="TH91" i="2"/>
  <c r="TG91" i="2"/>
  <c r="TF91" i="2"/>
  <c r="TE91" i="2"/>
  <c r="TD91" i="2"/>
  <c r="TC91" i="2"/>
  <c r="TB91" i="2"/>
  <c r="TA91" i="2"/>
  <c r="SZ91" i="2"/>
  <c r="SY91" i="2"/>
  <c r="SX91" i="2"/>
  <c r="SW91" i="2"/>
  <c r="SV91" i="2"/>
  <c r="SU91" i="2"/>
  <c r="ST91" i="2"/>
  <c r="SS91" i="2"/>
  <c r="SR91" i="2"/>
  <c r="SQ91" i="2"/>
  <c r="SP91" i="2"/>
  <c r="SO91" i="2"/>
  <c r="SN91" i="2"/>
  <c r="SM91" i="2"/>
  <c r="WH90" i="2"/>
  <c r="WG90" i="2"/>
  <c r="WF90" i="2"/>
  <c r="WE90" i="2"/>
  <c r="WD90" i="2"/>
  <c r="WC90" i="2"/>
  <c r="WB90" i="2"/>
  <c r="WA90" i="2"/>
  <c r="VZ90" i="2"/>
  <c r="VY90" i="2"/>
  <c r="VX90" i="2"/>
  <c r="VW90" i="2"/>
  <c r="VV90" i="2"/>
  <c r="VU90" i="2"/>
  <c r="VT90" i="2"/>
  <c r="VS90" i="2"/>
  <c r="VR90" i="2"/>
  <c r="VQ90" i="2"/>
  <c r="VP90" i="2"/>
  <c r="VO90" i="2"/>
  <c r="VN90" i="2"/>
  <c r="VM90" i="2"/>
  <c r="VL90" i="2"/>
  <c r="VK90" i="2"/>
  <c r="VJ90" i="2"/>
  <c r="VI90" i="2"/>
  <c r="VH90" i="2"/>
  <c r="VG90" i="2"/>
  <c r="VF90" i="2"/>
  <c r="VE90" i="2"/>
  <c r="VD90" i="2"/>
  <c r="VC90" i="2"/>
  <c r="VB90" i="2"/>
  <c r="VA90" i="2"/>
  <c r="UZ90" i="2"/>
  <c r="UY90" i="2"/>
  <c r="UX90" i="2"/>
  <c r="UW90" i="2"/>
  <c r="UV90" i="2"/>
  <c r="UU90" i="2"/>
  <c r="UT90" i="2"/>
  <c r="US90" i="2"/>
  <c r="UR90" i="2"/>
  <c r="UQ90" i="2"/>
  <c r="UP90" i="2"/>
  <c r="UO90" i="2"/>
  <c r="UN90" i="2"/>
  <c r="UM90" i="2"/>
  <c r="UL90" i="2"/>
  <c r="UK90" i="2"/>
  <c r="UJ90" i="2"/>
  <c r="UI90" i="2"/>
  <c r="UH90" i="2"/>
  <c r="UG90" i="2"/>
  <c r="UF90" i="2"/>
  <c r="UE90" i="2"/>
  <c r="UD90" i="2"/>
  <c r="UC90" i="2"/>
  <c r="UB90" i="2"/>
  <c r="UA90" i="2"/>
  <c r="TZ90" i="2"/>
  <c r="TY90" i="2"/>
  <c r="TX90" i="2"/>
  <c r="TW90" i="2"/>
  <c r="TV90" i="2"/>
  <c r="TU90" i="2"/>
  <c r="TT90" i="2"/>
  <c r="TS90" i="2"/>
  <c r="TR90" i="2"/>
  <c r="TQ90" i="2"/>
  <c r="TP90" i="2"/>
  <c r="TO90" i="2"/>
  <c r="TN90" i="2"/>
  <c r="TM90" i="2"/>
  <c r="TL90" i="2"/>
  <c r="TK90" i="2"/>
  <c r="TJ90" i="2"/>
  <c r="TI90" i="2"/>
  <c r="TH90" i="2"/>
  <c r="TG90" i="2"/>
  <c r="TF90" i="2"/>
  <c r="TE90" i="2"/>
  <c r="TD90" i="2"/>
  <c r="TC90" i="2"/>
  <c r="TB90" i="2"/>
  <c r="TA90" i="2"/>
  <c r="SZ90" i="2"/>
  <c r="SY90" i="2"/>
  <c r="SX90" i="2"/>
  <c r="SW90" i="2"/>
  <c r="SV90" i="2"/>
  <c r="SU90" i="2"/>
  <c r="ST90" i="2"/>
  <c r="SS90" i="2"/>
  <c r="SR90" i="2"/>
  <c r="SQ90" i="2"/>
  <c r="SP90" i="2"/>
  <c r="SO90" i="2"/>
  <c r="SN90" i="2"/>
  <c r="SM90" i="2"/>
  <c r="WH89" i="2"/>
  <c r="WG89" i="2"/>
  <c r="WF89" i="2"/>
  <c r="WE89" i="2"/>
  <c r="WD89" i="2"/>
  <c r="WC89" i="2"/>
  <c r="WB89" i="2"/>
  <c r="WA89" i="2"/>
  <c r="VZ89" i="2"/>
  <c r="VY89" i="2"/>
  <c r="VX89" i="2"/>
  <c r="VW89" i="2"/>
  <c r="VV89" i="2"/>
  <c r="VU89" i="2"/>
  <c r="VT89" i="2"/>
  <c r="VS89" i="2"/>
  <c r="VR89" i="2"/>
  <c r="VQ89" i="2"/>
  <c r="VP89" i="2"/>
  <c r="VO89" i="2"/>
  <c r="VN89" i="2"/>
  <c r="VM89" i="2"/>
  <c r="VL89" i="2"/>
  <c r="VK89" i="2"/>
  <c r="VJ89" i="2"/>
  <c r="VI89" i="2"/>
  <c r="VH89" i="2"/>
  <c r="VG89" i="2"/>
  <c r="VF89" i="2"/>
  <c r="VE89" i="2"/>
  <c r="VD89" i="2"/>
  <c r="VC89" i="2"/>
  <c r="VB89" i="2"/>
  <c r="VA89" i="2"/>
  <c r="UZ89" i="2"/>
  <c r="UY89" i="2"/>
  <c r="UX89" i="2"/>
  <c r="UW89" i="2"/>
  <c r="UV89" i="2"/>
  <c r="UU89" i="2"/>
  <c r="UT89" i="2"/>
  <c r="US89" i="2"/>
  <c r="UR89" i="2"/>
  <c r="UQ89" i="2"/>
  <c r="UP89" i="2"/>
  <c r="UO89" i="2"/>
  <c r="UN89" i="2"/>
  <c r="UM89" i="2"/>
  <c r="UL89" i="2"/>
  <c r="UK89" i="2"/>
  <c r="UJ89" i="2"/>
  <c r="UI89" i="2"/>
  <c r="UH89" i="2"/>
  <c r="UG89" i="2"/>
  <c r="UF89" i="2"/>
  <c r="UE89" i="2"/>
  <c r="UD89" i="2"/>
  <c r="UC89" i="2"/>
  <c r="UB89" i="2"/>
  <c r="UA89" i="2"/>
  <c r="TZ89" i="2"/>
  <c r="TY89" i="2"/>
  <c r="TX89" i="2"/>
  <c r="TW89" i="2"/>
  <c r="TV89" i="2"/>
  <c r="TU89" i="2"/>
  <c r="TT89" i="2"/>
  <c r="TS89" i="2"/>
  <c r="TR89" i="2"/>
  <c r="TQ89" i="2"/>
  <c r="TP89" i="2"/>
  <c r="TO89" i="2"/>
  <c r="TN89" i="2"/>
  <c r="TM89" i="2"/>
  <c r="TL89" i="2"/>
  <c r="TK89" i="2"/>
  <c r="TJ89" i="2"/>
  <c r="TI89" i="2"/>
  <c r="TH89" i="2"/>
  <c r="TG89" i="2"/>
  <c r="TF89" i="2"/>
  <c r="TE89" i="2"/>
  <c r="TD89" i="2"/>
  <c r="TC89" i="2"/>
  <c r="TB89" i="2"/>
  <c r="TA89" i="2"/>
  <c r="SZ89" i="2"/>
  <c r="SY89" i="2"/>
  <c r="SX89" i="2"/>
  <c r="SW89" i="2"/>
  <c r="SV89" i="2"/>
  <c r="SU89" i="2"/>
  <c r="ST89" i="2"/>
  <c r="SS89" i="2"/>
  <c r="SR89" i="2"/>
  <c r="SQ89" i="2"/>
  <c r="SP89" i="2"/>
  <c r="SO89" i="2"/>
  <c r="SN89" i="2"/>
  <c r="SM89" i="2"/>
  <c r="WH88" i="2"/>
  <c r="WG88" i="2"/>
  <c r="WF88" i="2"/>
  <c r="WE88" i="2"/>
  <c r="WD88" i="2"/>
  <c r="WC88" i="2"/>
  <c r="WB88" i="2"/>
  <c r="WA88" i="2"/>
  <c r="VZ88" i="2"/>
  <c r="VY88" i="2"/>
  <c r="VX88" i="2"/>
  <c r="VW88" i="2"/>
  <c r="VV88" i="2"/>
  <c r="VU88" i="2"/>
  <c r="VT88" i="2"/>
  <c r="VS88" i="2"/>
  <c r="VR88" i="2"/>
  <c r="VQ88" i="2"/>
  <c r="VP88" i="2"/>
  <c r="VO88" i="2"/>
  <c r="VN88" i="2"/>
  <c r="VM88" i="2"/>
  <c r="VL88" i="2"/>
  <c r="VK88" i="2"/>
  <c r="VJ88" i="2"/>
  <c r="VI88" i="2"/>
  <c r="VH88" i="2"/>
  <c r="VG88" i="2"/>
  <c r="VF88" i="2"/>
  <c r="VE88" i="2"/>
  <c r="VD88" i="2"/>
  <c r="VC88" i="2"/>
  <c r="VB88" i="2"/>
  <c r="VA88" i="2"/>
  <c r="UZ88" i="2"/>
  <c r="UY88" i="2"/>
  <c r="UX88" i="2"/>
  <c r="UW88" i="2"/>
  <c r="UV88" i="2"/>
  <c r="UU88" i="2"/>
  <c r="UT88" i="2"/>
  <c r="US88" i="2"/>
  <c r="UR88" i="2"/>
  <c r="UQ88" i="2"/>
  <c r="UP88" i="2"/>
  <c r="UO88" i="2"/>
  <c r="UN88" i="2"/>
  <c r="UM88" i="2"/>
  <c r="UL88" i="2"/>
  <c r="UK88" i="2"/>
  <c r="UJ88" i="2"/>
  <c r="UI88" i="2"/>
  <c r="UH88" i="2"/>
  <c r="UG88" i="2"/>
  <c r="UF88" i="2"/>
  <c r="UE88" i="2"/>
  <c r="UD88" i="2"/>
  <c r="UC88" i="2"/>
  <c r="UB88" i="2"/>
  <c r="UA88" i="2"/>
  <c r="TZ88" i="2"/>
  <c r="TY88" i="2"/>
  <c r="TX88" i="2"/>
  <c r="TW88" i="2"/>
  <c r="TV88" i="2"/>
  <c r="TU88" i="2"/>
  <c r="TT88" i="2"/>
  <c r="TS88" i="2"/>
  <c r="TR88" i="2"/>
  <c r="TQ88" i="2"/>
  <c r="TP88" i="2"/>
  <c r="TO88" i="2"/>
  <c r="TN88" i="2"/>
  <c r="TM88" i="2"/>
  <c r="TL88" i="2"/>
  <c r="TK88" i="2"/>
  <c r="TJ88" i="2"/>
  <c r="TI88" i="2"/>
  <c r="TH88" i="2"/>
  <c r="TG88" i="2"/>
  <c r="TF88" i="2"/>
  <c r="TE88" i="2"/>
  <c r="TD88" i="2"/>
  <c r="TC88" i="2"/>
  <c r="TB88" i="2"/>
  <c r="TA88" i="2"/>
  <c r="SZ88" i="2"/>
  <c r="SY88" i="2"/>
  <c r="SX88" i="2"/>
  <c r="SW88" i="2"/>
  <c r="SV88" i="2"/>
  <c r="SU88" i="2"/>
  <c r="ST88" i="2"/>
  <c r="SS88" i="2"/>
  <c r="SR88" i="2"/>
  <c r="SQ88" i="2"/>
  <c r="SP88" i="2"/>
  <c r="SO88" i="2"/>
  <c r="SN88" i="2"/>
  <c r="SM88" i="2"/>
  <c r="WH87" i="2"/>
  <c r="WG87" i="2"/>
  <c r="WF87" i="2"/>
  <c r="WE87" i="2"/>
  <c r="WD87" i="2"/>
  <c r="WC87" i="2"/>
  <c r="WB87" i="2"/>
  <c r="WA87" i="2"/>
  <c r="VZ87" i="2"/>
  <c r="VY87" i="2"/>
  <c r="VX87" i="2"/>
  <c r="VW87" i="2"/>
  <c r="VV87" i="2"/>
  <c r="VU87" i="2"/>
  <c r="VT87" i="2"/>
  <c r="VS87" i="2"/>
  <c r="VR87" i="2"/>
  <c r="VQ87" i="2"/>
  <c r="VP87" i="2"/>
  <c r="VO87" i="2"/>
  <c r="VN87" i="2"/>
  <c r="VM87" i="2"/>
  <c r="VL87" i="2"/>
  <c r="VK87" i="2"/>
  <c r="VJ87" i="2"/>
  <c r="VI87" i="2"/>
  <c r="VH87" i="2"/>
  <c r="VG87" i="2"/>
  <c r="VF87" i="2"/>
  <c r="VE87" i="2"/>
  <c r="VD87" i="2"/>
  <c r="VC87" i="2"/>
  <c r="VB87" i="2"/>
  <c r="VA87" i="2"/>
  <c r="UZ87" i="2"/>
  <c r="UY87" i="2"/>
  <c r="UX87" i="2"/>
  <c r="UW87" i="2"/>
  <c r="UV87" i="2"/>
  <c r="UU87" i="2"/>
  <c r="UT87" i="2"/>
  <c r="US87" i="2"/>
  <c r="UR87" i="2"/>
  <c r="UQ87" i="2"/>
  <c r="UP87" i="2"/>
  <c r="UO87" i="2"/>
  <c r="UN87" i="2"/>
  <c r="UM87" i="2"/>
  <c r="UL87" i="2"/>
  <c r="UK87" i="2"/>
  <c r="UJ87" i="2"/>
  <c r="UI87" i="2"/>
  <c r="UH87" i="2"/>
  <c r="UG87" i="2"/>
  <c r="UF87" i="2"/>
  <c r="UE87" i="2"/>
  <c r="UD87" i="2"/>
  <c r="UC87" i="2"/>
  <c r="UB87" i="2"/>
  <c r="UA87" i="2"/>
  <c r="TZ87" i="2"/>
  <c r="TY87" i="2"/>
  <c r="TX87" i="2"/>
  <c r="TW87" i="2"/>
  <c r="TV87" i="2"/>
  <c r="TU87" i="2"/>
  <c r="TT87" i="2"/>
  <c r="TS87" i="2"/>
  <c r="TR87" i="2"/>
  <c r="TQ87" i="2"/>
  <c r="TP87" i="2"/>
  <c r="TO87" i="2"/>
  <c r="TN87" i="2"/>
  <c r="TM87" i="2"/>
  <c r="TL87" i="2"/>
  <c r="TK87" i="2"/>
  <c r="TJ87" i="2"/>
  <c r="TI87" i="2"/>
  <c r="TH87" i="2"/>
  <c r="TG87" i="2"/>
  <c r="TF87" i="2"/>
  <c r="TE87" i="2"/>
  <c r="TD87" i="2"/>
  <c r="TC87" i="2"/>
  <c r="TB87" i="2"/>
  <c r="TA87" i="2"/>
  <c r="SZ87" i="2"/>
  <c r="SY87" i="2"/>
  <c r="SX87" i="2"/>
  <c r="SW87" i="2"/>
  <c r="SV87" i="2"/>
  <c r="SU87" i="2"/>
  <c r="ST87" i="2"/>
  <c r="SS87" i="2"/>
  <c r="SR87" i="2"/>
  <c r="SQ87" i="2"/>
  <c r="SP87" i="2"/>
  <c r="SO87" i="2"/>
  <c r="SN87" i="2"/>
  <c r="SM87" i="2"/>
  <c r="WH86" i="2"/>
  <c r="WG86" i="2"/>
  <c r="WF86" i="2"/>
  <c r="WE86" i="2"/>
  <c r="WD86" i="2"/>
  <c r="WC86" i="2"/>
  <c r="WB86" i="2"/>
  <c r="WA86" i="2"/>
  <c r="VZ86" i="2"/>
  <c r="VY86" i="2"/>
  <c r="VX86" i="2"/>
  <c r="VW86" i="2"/>
  <c r="VV86" i="2"/>
  <c r="VU86" i="2"/>
  <c r="VT86" i="2"/>
  <c r="VS86" i="2"/>
  <c r="VR86" i="2"/>
  <c r="VQ86" i="2"/>
  <c r="VP86" i="2"/>
  <c r="VO86" i="2"/>
  <c r="VN86" i="2"/>
  <c r="VM86" i="2"/>
  <c r="VL86" i="2"/>
  <c r="VK86" i="2"/>
  <c r="VJ86" i="2"/>
  <c r="VI86" i="2"/>
  <c r="VH86" i="2"/>
  <c r="VG86" i="2"/>
  <c r="VF86" i="2"/>
  <c r="VE86" i="2"/>
  <c r="VD86" i="2"/>
  <c r="VC86" i="2"/>
  <c r="VB86" i="2"/>
  <c r="VA86" i="2"/>
  <c r="UZ86" i="2"/>
  <c r="UY86" i="2"/>
  <c r="UX86" i="2"/>
  <c r="UW86" i="2"/>
  <c r="UV86" i="2"/>
  <c r="UU86" i="2"/>
  <c r="UT86" i="2"/>
  <c r="US86" i="2"/>
  <c r="UR86" i="2"/>
  <c r="UQ86" i="2"/>
  <c r="UP86" i="2"/>
  <c r="UO86" i="2"/>
  <c r="UN86" i="2"/>
  <c r="UM86" i="2"/>
  <c r="UL86" i="2"/>
  <c r="UK86" i="2"/>
  <c r="UJ86" i="2"/>
  <c r="UI86" i="2"/>
  <c r="UH86" i="2"/>
  <c r="UG86" i="2"/>
  <c r="UF86" i="2"/>
  <c r="UE86" i="2"/>
  <c r="UD86" i="2"/>
  <c r="UC86" i="2"/>
  <c r="UB86" i="2"/>
  <c r="UA86" i="2"/>
  <c r="TZ86" i="2"/>
  <c r="TY86" i="2"/>
  <c r="TX86" i="2"/>
  <c r="TW86" i="2"/>
  <c r="TV86" i="2"/>
  <c r="TU86" i="2"/>
  <c r="TT86" i="2"/>
  <c r="TS86" i="2"/>
  <c r="TR86" i="2"/>
  <c r="TQ86" i="2"/>
  <c r="TP86" i="2"/>
  <c r="TO86" i="2"/>
  <c r="TN86" i="2"/>
  <c r="TM86" i="2"/>
  <c r="TL86" i="2"/>
  <c r="TK86" i="2"/>
  <c r="TJ86" i="2"/>
  <c r="TI86" i="2"/>
  <c r="TH86" i="2"/>
  <c r="TG86" i="2"/>
  <c r="TF86" i="2"/>
  <c r="TE86" i="2"/>
  <c r="TD86" i="2"/>
  <c r="TC86" i="2"/>
  <c r="TB86" i="2"/>
  <c r="TA86" i="2"/>
  <c r="SZ86" i="2"/>
  <c r="SY86" i="2"/>
  <c r="SX86" i="2"/>
  <c r="SW86" i="2"/>
  <c r="SV86" i="2"/>
  <c r="SU86" i="2"/>
  <c r="ST86" i="2"/>
  <c r="SS86" i="2"/>
  <c r="SR86" i="2"/>
  <c r="SQ86" i="2"/>
  <c r="SP86" i="2"/>
  <c r="SO86" i="2"/>
  <c r="SN86" i="2"/>
  <c r="SM86" i="2"/>
  <c r="WH85" i="2"/>
  <c r="WG85" i="2"/>
  <c r="WF85" i="2"/>
  <c r="WE85" i="2"/>
  <c r="WD85" i="2"/>
  <c r="WC85" i="2"/>
  <c r="WB85" i="2"/>
  <c r="WA85" i="2"/>
  <c r="VZ85" i="2"/>
  <c r="VY85" i="2"/>
  <c r="VX85" i="2"/>
  <c r="VW85" i="2"/>
  <c r="VV85" i="2"/>
  <c r="VU85" i="2"/>
  <c r="VT85" i="2"/>
  <c r="VS85" i="2"/>
  <c r="VR85" i="2"/>
  <c r="VQ85" i="2"/>
  <c r="VP85" i="2"/>
  <c r="VO85" i="2"/>
  <c r="VN85" i="2"/>
  <c r="VM85" i="2"/>
  <c r="VL85" i="2"/>
  <c r="VK85" i="2"/>
  <c r="VJ85" i="2"/>
  <c r="VI85" i="2"/>
  <c r="VH85" i="2"/>
  <c r="VG85" i="2"/>
  <c r="VF85" i="2"/>
  <c r="VE85" i="2"/>
  <c r="VD85" i="2"/>
  <c r="VC85" i="2"/>
  <c r="VB85" i="2"/>
  <c r="VA85" i="2"/>
  <c r="UZ85" i="2"/>
  <c r="UY85" i="2"/>
  <c r="UX85" i="2"/>
  <c r="UW85" i="2"/>
  <c r="UV85" i="2"/>
  <c r="UU85" i="2"/>
  <c r="UT85" i="2"/>
  <c r="US85" i="2"/>
  <c r="UR85" i="2"/>
  <c r="UQ85" i="2"/>
  <c r="UP85" i="2"/>
  <c r="UO85" i="2"/>
  <c r="UN85" i="2"/>
  <c r="UM85" i="2"/>
  <c r="UL85" i="2"/>
  <c r="UK85" i="2"/>
  <c r="UJ85" i="2"/>
  <c r="UI85" i="2"/>
  <c r="UH85" i="2"/>
  <c r="UG85" i="2"/>
  <c r="UF85" i="2"/>
  <c r="UE85" i="2"/>
  <c r="UD85" i="2"/>
  <c r="UC85" i="2"/>
  <c r="UB85" i="2"/>
  <c r="UA85" i="2"/>
  <c r="TZ85" i="2"/>
  <c r="TY85" i="2"/>
  <c r="TX85" i="2"/>
  <c r="TW85" i="2"/>
  <c r="TV85" i="2"/>
  <c r="TU85" i="2"/>
  <c r="TT85" i="2"/>
  <c r="TS85" i="2"/>
  <c r="TR85" i="2"/>
  <c r="TQ85" i="2"/>
  <c r="TP85" i="2"/>
  <c r="TO85" i="2"/>
  <c r="TN85" i="2"/>
  <c r="TM85" i="2"/>
  <c r="TL85" i="2"/>
  <c r="TK85" i="2"/>
  <c r="TJ85" i="2"/>
  <c r="TI85" i="2"/>
  <c r="TH85" i="2"/>
  <c r="TG85" i="2"/>
  <c r="TF85" i="2"/>
  <c r="TE85" i="2"/>
  <c r="TD85" i="2"/>
  <c r="TC85" i="2"/>
  <c r="TB85" i="2"/>
  <c r="TA85" i="2"/>
  <c r="SZ85" i="2"/>
  <c r="SY85" i="2"/>
  <c r="SX85" i="2"/>
  <c r="SW85" i="2"/>
  <c r="SV85" i="2"/>
  <c r="SU85" i="2"/>
  <c r="ST85" i="2"/>
  <c r="SS85" i="2"/>
  <c r="SR85" i="2"/>
  <c r="SQ85" i="2"/>
  <c r="SP85" i="2"/>
  <c r="SO85" i="2"/>
  <c r="SN85" i="2"/>
  <c r="SM85" i="2"/>
  <c r="WH84" i="2"/>
  <c r="WG84" i="2"/>
  <c r="WF84" i="2"/>
  <c r="WE84" i="2"/>
  <c r="WD84" i="2"/>
  <c r="WC84" i="2"/>
  <c r="WB84" i="2"/>
  <c r="WA84" i="2"/>
  <c r="VZ84" i="2"/>
  <c r="VY84" i="2"/>
  <c r="VX84" i="2"/>
  <c r="VW84" i="2"/>
  <c r="VV84" i="2"/>
  <c r="VU84" i="2"/>
  <c r="VT84" i="2"/>
  <c r="VS84" i="2"/>
  <c r="VR84" i="2"/>
  <c r="VQ84" i="2"/>
  <c r="VP84" i="2"/>
  <c r="VO84" i="2"/>
  <c r="VN84" i="2"/>
  <c r="VM84" i="2"/>
  <c r="VL84" i="2"/>
  <c r="VK84" i="2"/>
  <c r="VJ84" i="2"/>
  <c r="VI84" i="2"/>
  <c r="VH84" i="2"/>
  <c r="VG84" i="2"/>
  <c r="VF84" i="2"/>
  <c r="VE84" i="2"/>
  <c r="VD84" i="2"/>
  <c r="VC84" i="2"/>
  <c r="VB84" i="2"/>
  <c r="VA84" i="2"/>
  <c r="UZ84" i="2"/>
  <c r="UY84" i="2"/>
  <c r="UX84" i="2"/>
  <c r="UW84" i="2"/>
  <c r="UV84" i="2"/>
  <c r="UU84" i="2"/>
  <c r="UT84" i="2"/>
  <c r="US84" i="2"/>
  <c r="UR84" i="2"/>
  <c r="UQ84" i="2"/>
  <c r="UP84" i="2"/>
  <c r="UO84" i="2"/>
  <c r="UN84" i="2"/>
  <c r="UM84" i="2"/>
  <c r="UL84" i="2"/>
  <c r="UK84" i="2"/>
  <c r="UJ84" i="2"/>
  <c r="UI84" i="2"/>
  <c r="UH84" i="2"/>
  <c r="UG84" i="2"/>
  <c r="UF84" i="2"/>
  <c r="UE84" i="2"/>
  <c r="UD84" i="2"/>
  <c r="UC84" i="2"/>
  <c r="UB84" i="2"/>
  <c r="UA84" i="2"/>
  <c r="TZ84" i="2"/>
  <c r="TY84" i="2"/>
  <c r="TX84" i="2"/>
  <c r="TW84" i="2"/>
  <c r="TV84" i="2"/>
  <c r="TU84" i="2"/>
  <c r="TT84" i="2"/>
  <c r="TS84" i="2"/>
  <c r="TR84" i="2"/>
  <c r="TQ84" i="2"/>
  <c r="TP84" i="2"/>
  <c r="TO84" i="2"/>
  <c r="TN84" i="2"/>
  <c r="TM84" i="2"/>
  <c r="TL84" i="2"/>
  <c r="TK84" i="2"/>
  <c r="TJ84" i="2"/>
  <c r="TI84" i="2"/>
  <c r="TH84" i="2"/>
  <c r="TG84" i="2"/>
  <c r="TF84" i="2"/>
  <c r="TE84" i="2"/>
  <c r="TD84" i="2"/>
  <c r="TC84" i="2"/>
  <c r="TB84" i="2"/>
  <c r="TA84" i="2"/>
  <c r="SZ84" i="2"/>
  <c r="SY84" i="2"/>
  <c r="SX84" i="2"/>
  <c r="SW84" i="2"/>
  <c r="SV84" i="2"/>
  <c r="SU84" i="2"/>
  <c r="ST84" i="2"/>
  <c r="SS84" i="2"/>
  <c r="SR84" i="2"/>
  <c r="SQ84" i="2"/>
  <c r="SP84" i="2"/>
  <c r="SO84" i="2"/>
  <c r="SN84" i="2"/>
  <c r="SM84" i="2"/>
  <c r="WH83" i="2"/>
  <c r="WG83" i="2"/>
  <c r="WF83" i="2"/>
  <c r="WE83" i="2"/>
  <c r="WD83" i="2"/>
  <c r="WC83" i="2"/>
  <c r="WB83" i="2"/>
  <c r="WA83" i="2"/>
  <c r="VZ83" i="2"/>
  <c r="VY83" i="2"/>
  <c r="VX83" i="2"/>
  <c r="VW83" i="2"/>
  <c r="VV83" i="2"/>
  <c r="VU83" i="2"/>
  <c r="VT83" i="2"/>
  <c r="VS83" i="2"/>
  <c r="VR83" i="2"/>
  <c r="VQ83" i="2"/>
  <c r="VP83" i="2"/>
  <c r="VO83" i="2"/>
  <c r="VN83" i="2"/>
  <c r="VM83" i="2"/>
  <c r="VL83" i="2"/>
  <c r="VK83" i="2"/>
  <c r="VJ83" i="2"/>
  <c r="VI83" i="2"/>
  <c r="VH83" i="2"/>
  <c r="VG83" i="2"/>
  <c r="VF83" i="2"/>
  <c r="VE83" i="2"/>
  <c r="VD83" i="2"/>
  <c r="VC83" i="2"/>
  <c r="VB83" i="2"/>
  <c r="VA83" i="2"/>
  <c r="UZ83" i="2"/>
  <c r="UY83" i="2"/>
  <c r="UX83" i="2"/>
  <c r="UW83" i="2"/>
  <c r="UV83" i="2"/>
  <c r="UU83" i="2"/>
  <c r="UT83" i="2"/>
  <c r="US83" i="2"/>
  <c r="UR83" i="2"/>
  <c r="UQ83" i="2"/>
  <c r="UP83" i="2"/>
  <c r="UO83" i="2"/>
  <c r="UN83" i="2"/>
  <c r="UM83" i="2"/>
  <c r="UL83" i="2"/>
  <c r="UK83" i="2"/>
  <c r="UJ83" i="2"/>
  <c r="UI83" i="2"/>
  <c r="UH83" i="2"/>
  <c r="UG83" i="2"/>
  <c r="UF83" i="2"/>
  <c r="UE83" i="2"/>
  <c r="UD83" i="2"/>
  <c r="UC83" i="2"/>
  <c r="UB83" i="2"/>
  <c r="UA83" i="2"/>
  <c r="TZ83" i="2"/>
  <c r="TY83" i="2"/>
  <c r="TX83" i="2"/>
  <c r="TW83" i="2"/>
  <c r="TV83" i="2"/>
  <c r="TU83" i="2"/>
  <c r="TT83" i="2"/>
  <c r="TS83" i="2"/>
  <c r="TR83" i="2"/>
  <c r="TQ83" i="2"/>
  <c r="TP83" i="2"/>
  <c r="TO83" i="2"/>
  <c r="TN83" i="2"/>
  <c r="TM83" i="2"/>
  <c r="TL83" i="2"/>
  <c r="TK83" i="2"/>
  <c r="TJ83" i="2"/>
  <c r="TI83" i="2"/>
  <c r="TH83" i="2"/>
  <c r="TG83" i="2"/>
  <c r="TF83" i="2"/>
  <c r="TE83" i="2"/>
  <c r="TD83" i="2"/>
  <c r="TC83" i="2"/>
  <c r="TB83" i="2"/>
  <c r="TA83" i="2"/>
  <c r="SZ83" i="2"/>
  <c r="SY83" i="2"/>
  <c r="SX83" i="2"/>
  <c r="SW83" i="2"/>
  <c r="SV83" i="2"/>
  <c r="SU83" i="2"/>
  <c r="ST83" i="2"/>
  <c r="SS83" i="2"/>
  <c r="SR83" i="2"/>
  <c r="SQ83" i="2"/>
  <c r="SP83" i="2"/>
  <c r="SO83" i="2"/>
  <c r="SN83" i="2"/>
  <c r="SM83" i="2"/>
  <c r="WH82" i="2"/>
  <c r="WG82" i="2"/>
  <c r="WF82" i="2"/>
  <c r="WE82" i="2"/>
  <c r="WD82" i="2"/>
  <c r="WC82" i="2"/>
  <c r="WB82" i="2"/>
  <c r="WA82" i="2"/>
  <c r="VZ82" i="2"/>
  <c r="VY82" i="2"/>
  <c r="VX82" i="2"/>
  <c r="VW82" i="2"/>
  <c r="VV82" i="2"/>
  <c r="VU82" i="2"/>
  <c r="VT82" i="2"/>
  <c r="VS82" i="2"/>
  <c r="VR82" i="2"/>
  <c r="VQ82" i="2"/>
  <c r="VP82" i="2"/>
  <c r="VO82" i="2"/>
  <c r="VN82" i="2"/>
  <c r="VM82" i="2"/>
  <c r="VL82" i="2"/>
  <c r="VK82" i="2"/>
  <c r="VJ82" i="2"/>
  <c r="VI82" i="2"/>
  <c r="VH82" i="2"/>
  <c r="VG82" i="2"/>
  <c r="VF82" i="2"/>
  <c r="VE82" i="2"/>
  <c r="VD82" i="2"/>
  <c r="VC82" i="2"/>
  <c r="VB82" i="2"/>
  <c r="VA82" i="2"/>
  <c r="UZ82" i="2"/>
  <c r="UY82" i="2"/>
  <c r="UX82" i="2"/>
  <c r="UW82" i="2"/>
  <c r="UV82" i="2"/>
  <c r="UU82" i="2"/>
  <c r="UT82" i="2"/>
  <c r="US82" i="2"/>
  <c r="UR82" i="2"/>
  <c r="UQ82" i="2"/>
  <c r="UP82" i="2"/>
  <c r="UO82" i="2"/>
  <c r="UN82" i="2"/>
  <c r="UM82" i="2"/>
  <c r="UL82" i="2"/>
  <c r="UK82" i="2"/>
  <c r="UJ82" i="2"/>
  <c r="UI82" i="2"/>
  <c r="UH82" i="2"/>
  <c r="UG82" i="2"/>
  <c r="UF82" i="2"/>
  <c r="UE82" i="2"/>
  <c r="UD82" i="2"/>
  <c r="UC82" i="2"/>
  <c r="UB82" i="2"/>
  <c r="UA82" i="2"/>
  <c r="TZ82" i="2"/>
  <c r="TY82" i="2"/>
  <c r="TX82" i="2"/>
  <c r="TW82" i="2"/>
  <c r="TV82" i="2"/>
  <c r="TU82" i="2"/>
  <c r="TT82" i="2"/>
  <c r="TS82" i="2"/>
  <c r="TR82" i="2"/>
  <c r="TQ82" i="2"/>
  <c r="TP82" i="2"/>
  <c r="TO82" i="2"/>
  <c r="TN82" i="2"/>
  <c r="TM82" i="2"/>
  <c r="TL82" i="2"/>
  <c r="TK82" i="2"/>
  <c r="TJ82" i="2"/>
  <c r="TI82" i="2"/>
  <c r="TH82" i="2"/>
  <c r="TG82" i="2"/>
  <c r="TF82" i="2"/>
  <c r="TE82" i="2"/>
  <c r="TD82" i="2"/>
  <c r="TC82" i="2"/>
  <c r="TB82" i="2"/>
  <c r="TA82" i="2"/>
  <c r="SZ82" i="2"/>
  <c r="SY82" i="2"/>
  <c r="SX82" i="2"/>
  <c r="SW82" i="2"/>
  <c r="SV82" i="2"/>
  <c r="SU82" i="2"/>
  <c r="ST82" i="2"/>
  <c r="SS82" i="2"/>
  <c r="SR82" i="2"/>
  <c r="SQ82" i="2"/>
  <c r="SP82" i="2"/>
  <c r="SO82" i="2"/>
  <c r="SN82" i="2"/>
  <c r="SM82" i="2"/>
  <c r="WH81" i="2"/>
  <c r="WG81" i="2"/>
  <c r="WF81" i="2"/>
  <c r="WE81" i="2"/>
  <c r="WD81" i="2"/>
  <c r="WC81" i="2"/>
  <c r="WB81" i="2"/>
  <c r="WA81" i="2"/>
  <c r="VZ81" i="2"/>
  <c r="VY81" i="2"/>
  <c r="VX81" i="2"/>
  <c r="VW81" i="2"/>
  <c r="VV81" i="2"/>
  <c r="VU81" i="2"/>
  <c r="VT81" i="2"/>
  <c r="VS81" i="2"/>
  <c r="VR81" i="2"/>
  <c r="VQ81" i="2"/>
  <c r="VP81" i="2"/>
  <c r="VO81" i="2"/>
  <c r="VN81" i="2"/>
  <c r="VM81" i="2"/>
  <c r="VL81" i="2"/>
  <c r="VK81" i="2"/>
  <c r="VJ81" i="2"/>
  <c r="VI81" i="2"/>
  <c r="VH81" i="2"/>
  <c r="VG81" i="2"/>
  <c r="VF81" i="2"/>
  <c r="VE81" i="2"/>
  <c r="VD81" i="2"/>
  <c r="VC81" i="2"/>
  <c r="VB81" i="2"/>
  <c r="VA81" i="2"/>
  <c r="UZ81" i="2"/>
  <c r="UY81" i="2"/>
  <c r="UX81" i="2"/>
  <c r="UW81" i="2"/>
  <c r="UV81" i="2"/>
  <c r="UU81" i="2"/>
  <c r="UT81" i="2"/>
  <c r="US81" i="2"/>
  <c r="UR81" i="2"/>
  <c r="UQ81" i="2"/>
  <c r="UP81" i="2"/>
  <c r="UO81" i="2"/>
  <c r="UN81" i="2"/>
  <c r="UM81" i="2"/>
  <c r="UL81" i="2"/>
  <c r="UK81" i="2"/>
  <c r="UJ81" i="2"/>
  <c r="UI81" i="2"/>
  <c r="UH81" i="2"/>
  <c r="UG81" i="2"/>
  <c r="UF81" i="2"/>
  <c r="UE81" i="2"/>
  <c r="UD81" i="2"/>
  <c r="UC81" i="2"/>
  <c r="UB81" i="2"/>
  <c r="UA81" i="2"/>
  <c r="TZ81" i="2"/>
  <c r="TY81" i="2"/>
  <c r="TX81" i="2"/>
  <c r="TW81" i="2"/>
  <c r="TV81" i="2"/>
  <c r="TU81" i="2"/>
  <c r="TT81" i="2"/>
  <c r="TS81" i="2"/>
  <c r="TR81" i="2"/>
  <c r="TQ81" i="2"/>
  <c r="TP81" i="2"/>
  <c r="TO81" i="2"/>
  <c r="TN81" i="2"/>
  <c r="TM81" i="2"/>
  <c r="TL81" i="2"/>
  <c r="TK81" i="2"/>
  <c r="TJ81" i="2"/>
  <c r="TI81" i="2"/>
  <c r="TH81" i="2"/>
  <c r="TG81" i="2"/>
  <c r="TF81" i="2"/>
  <c r="TE81" i="2"/>
  <c r="TD81" i="2"/>
  <c r="TC81" i="2"/>
  <c r="TB81" i="2"/>
  <c r="TA81" i="2"/>
  <c r="SZ81" i="2"/>
  <c r="SY81" i="2"/>
  <c r="SX81" i="2"/>
  <c r="SW81" i="2"/>
  <c r="SV81" i="2"/>
  <c r="SU81" i="2"/>
  <c r="ST81" i="2"/>
  <c r="SS81" i="2"/>
  <c r="SR81" i="2"/>
  <c r="SQ81" i="2"/>
  <c r="SP81" i="2"/>
  <c r="SO81" i="2"/>
  <c r="SN81" i="2"/>
  <c r="SM81" i="2"/>
  <c r="WH80" i="2"/>
  <c r="WG80" i="2"/>
  <c r="WF80" i="2"/>
  <c r="WE80" i="2"/>
  <c r="WD80" i="2"/>
  <c r="WC80" i="2"/>
  <c r="WB80" i="2"/>
  <c r="WA80" i="2"/>
  <c r="VZ80" i="2"/>
  <c r="VY80" i="2"/>
  <c r="VX80" i="2"/>
  <c r="VW80" i="2"/>
  <c r="VV80" i="2"/>
  <c r="VU80" i="2"/>
  <c r="VT80" i="2"/>
  <c r="VS80" i="2"/>
  <c r="VR80" i="2"/>
  <c r="VQ80" i="2"/>
  <c r="VP80" i="2"/>
  <c r="VO80" i="2"/>
  <c r="VN80" i="2"/>
  <c r="VM80" i="2"/>
  <c r="VL80" i="2"/>
  <c r="VK80" i="2"/>
  <c r="VJ80" i="2"/>
  <c r="VI80" i="2"/>
  <c r="VH80" i="2"/>
  <c r="VG80" i="2"/>
  <c r="VF80" i="2"/>
  <c r="VE80" i="2"/>
  <c r="VD80" i="2"/>
  <c r="VC80" i="2"/>
  <c r="VB80" i="2"/>
  <c r="VA80" i="2"/>
  <c r="UZ80" i="2"/>
  <c r="UY80" i="2"/>
  <c r="UX80" i="2"/>
  <c r="UW80" i="2"/>
  <c r="UV80" i="2"/>
  <c r="UU80" i="2"/>
  <c r="UT80" i="2"/>
  <c r="US80" i="2"/>
  <c r="UR80" i="2"/>
  <c r="UQ80" i="2"/>
  <c r="UP80" i="2"/>
  <c r="UO80" i="2"/>
  <c r="UN80" i="2"/>
  <c r="UM80" i="2"/>
  <c r="UL80" i="2"/>
  <c r="UK80" i="2"/>
  <c r="UJ80" i="2"/>
  <c r="UI80" i="2"/>
  <c r="UH80" i="2"/>
  <c r="UG80" i="2"/>
  <c r="UF80" i="2"/>
  <c r="UE80" i="2"/>
  <c r="UD80" i="2"/>
  <c r="UC80" i="2"/>
  <c r="UB80" i="2"/>
  <c r="UA80" i="2"/>
  <c r="TZ80" i="2"/>
  <c r="TY80" i="2"/>
  <c r="TX80" i="2"/>
  <c r="TW80" i="2"/>
  <c r="TV80" i="2"/>
  <c r="TU80" i="2"/>
  <c r="TT80" i="2"/>
  <c r="TS80" i="2"/>
  <c r="TR80" i="2"/>
  <c r="TQ80" i="2"/>
  <c r="TP80" i="2"/>
  <c r="TO80" i="2"/>
  <c r="TN80" i="2"/>
  <c r="TM80" i="2"/>
  <c r="TL80" i="2"/>
  <c r="TK80" i="2"/>
  <c r="TJ80" i="2"/>
  <c r="TI80" i="2"/>
  <c r="TH80" i="2"/>
  <c r="TG80" i="2"/>
  <c r="TF80" i="2"/>
  <c r="TE80" i="2"/>
  <c r="TD80" i="2"/>
  <c r="TC80" i="2"/>
  <c r="TB80" i="2"/>
  <c r="TA80" i="2"/>
  <c r="SZ80" i="2"/>
  <c r="SY80" i="2"/>
  <c r="SX80" i="2"/>
  <c r="SW80" i="2"/>
  <c r="SV80" i="2"/>
  <c r="SU80" i="2"/>
  <c r="ST80" i="2"/>
  <c r="SS80" i="2"/>
  <c r="SR80" i="2"/>
  <c r="SQ80" i="2"/>
  <c r="SP80" i="2"/>
  <c r="SO80" i="2"/>
  <c r="SN80" i="2"/>
  <c r="SM80" i="2"/>
  <c r="WH79" i="2"/>
  <c r="WG79" i="2"/>
  <c r="WF79" i="2"/>
  <c r="WE79" i="2"/>
  <c r="WD79" i="2"/>
  <c r="WC79" i="2"/>
  <c r="WB79" i="2"/>
  <c r="WA79" i="2"/>
  <c r="VZ79" i="2"/>
  <c r="VY79" i="2"/>
  <c r="VX79" i="2"/>
  <c r="VW79" i="2"/>
  <c r="VV79" i="2"/>
  <c r="VU79" i="2"/>
  <c r="VT79" i="2"/>
  <c r="VS79" i="2"/>
  <c r="VR79" i="2"/>
  <c r="VQ79" i="2"/>
  <c r="VP79" i="2"/>
  <c r="VO79" i="2"/>
  <c r="VN79" i="2"/>
  <c r="VM79" i="2"/>
  <c r="VL79" i="2"/>
  <c r="VK79" i="2"/>
  <c r="VJ79" i="2"/>
  <c r="VI79" i="2"/>
  <c r="VH79" i="2"/>
  <c r="VG79" i="2"/>
  <c r="VF79" i="2"/>
  <c r="VE79" i="2"/>
  <c r="VD79" i="2"/>
  <c r="VC79" i="2"/>
  <c r="VB79" i="2"/>
  <c r="VA79" i="2"/>
  <c r="UZ79" i="2"/>
  <c r="UY79" i="2"/>
  <c r="UX79" i="2"/>
  <c r="UW79" i="2"/>
  <c r="UV79" i="2"/>
  <c r="UU79" i="2"/>
  <c r="UT79" i="2"/>
  <c r="US79" i="2"/>
  <c r="UR79" i="2"/>
  <c r="UQ79" i="2"/>
  <c r="UP79" i="2"/>
  <c r="UO79" i="2"/>
  <c r="UN79" i="2"/>
  <c r="UM79" i="2"/>
  <c r="UL79" i="2"/>
  <c r="UK79" i="2"/>
  <c r="UJ79" i="2"/>
  <c r="UI79" i="2"/>
  <c r="UH79" i="2"/>
  <c r="UG79" i="2"/>
  <c r="UF79" i="2"/>
  <c r="UE79" i="2"/>
  <c r="UD79" i="2"/>
  <c r="UC79" i="2"/>
  <c r="UB79" i="2"/>
  <c r="UA79" i="2"/>
  <c r="TZ79" i="2"/>
  <c r="TY79" i="2"/>
  <c r="TX79" i="2"/>
  <c r="TW79" i="2"/>
  <c r="TV79" i="2"/>
  <c r="TU79" i="2"/>
  <c r="TT79" i="2"/>
  <c r="TS79" i="2"/>
  <c r="TR79" i="2"/>
  <c r="TQ79" i="2"/>
  <c r="TP79" i="2"/>
  <c r="TO79" i="2"/>
  <c r="TN79" i="2"/>
  <c r="TM79" i="2"/>
  <c r="TL79" i="2"/>
  <c r="TK79" i="2"/>
  <c r="TJ79" i="2"/>
  <c r="TI79" i="2"/>
  <c r="TH79" i="2"/>
  <c r="TG79" i="2"/>
  <c r="TF79" i="2"/>
  <c r="TE79" i="2"/>
  <c r="TD79" i="2"/>
  <c r="TC79" i="2"/>
  <c r="TB79" i="2"/>
  <c r="TA79" i="2"/>
  <c r="SZ79" i="2"/>
  <c r="SY79" i="2"/>
  <c r="SX79" i="2"/>
  <c r="SW79" i="2"/>
  <c r="SV79" i="2"/>
  <c r="SU79" i="2"/>
  <c r="ST79" i="2"/>
  <c r="SS79" i="2"/>
  <c r="SR79" i="2"/>
  <c r="SQ79" i="2"/>
  <c r="SP79" i="2"/>
  <c r="SO79" i="2"/>
  <c r="SN79" i="2"/>
  <c r="SM79" i="2"/>
  <c r="WH78" i="2"/>
  <c r="WG78" i="2"/>
  <c r="WF78" i="2"/>
  <c r="WE78" i="2"/>
  <c r="WD78" i="2"/>
  <c r="WC78" i="2"/>
  <c r="WB78" i="2"/>
  <c r="WA78" i="2"/>
  <c r="VZ78" i="2"/>
  <c r="VY78" i="2"/>
  <c r="VX78" i="2"/>
  <c r="VW78" i="2"/>
  <c r="VV78" i="2"/>
  <c r="VU78" i="2"/>
  <c r="VT78" i="2"/>
  <c r="VS78" i="2"/>
  <c r="VR78" i="2"/>
  <c r="VQ78" i="2"/>
  <c r="VP78" i="2"/>
  <c r="VO78" i="2"/>
  <c r="VN78" i="2"/>
  <c r="VM78" i="2"/>
  <c r="VL78" i="2"/>
  <c r="VK78" i="2"/>
  <c r="VJ78" i="2"/>
  <c r="VI78" i="2"/>
  <c r="VH78" i="2"/>
  <c r="VG78" i="2"/>
  <c r="VF78" i="2"/>
  <c r="VE78" i="2"/>
  <c r="VD78" i="2"/>
  <c r="VC78" i="2"/>
  <c r="VB78" i="2"/>
  <c r="VA78" i="2"/>
  <c r="UZ78" i="2"/>
  <c r="UY78" i="2"/>
  <c r="UX78" i="2"/>
  <c r="UW78" i="2"/>
  <c r="UV78" i="2"/>
  <c r="UU78" i="2"/>
  <c r="UT78" i="2"/>
  <c r="US78" i="2"/>
  <c r="UR78" i="2"/>
  <c r="UQ78" i="2"/>
  <c r="UP78" i="2"/>
  <c r="UO78" i="2"/>
  <c r="UN78" i="2"/>
  <c r="UM78" i="2"/>
  <c r="UL78" i="2"/>
  <c r="UK78" i="2"/>
  <c r="UJ78" i="2"/>
  <c r="UI78" i="2"/>
  <c r="UH78" i="2"/>
  <c r="UG78" i="2"/>
  <c r="UF78" i="2"/>
  <c r="UE78" i="2"/>
  <c r="UD78" i="2"/>
  <c r="UC78" i="2"/>
  <c r="UB78" i="2"/>
  <c r="UA78" i="2"/>
  <c r="TZ78" i="2"/>
  <c r="TY78" i="2"/>
  <c r="TX78" i="2"/>
  <c r="TW78" i="2"/>
  <c r="TV78" i="2"/>
  <c r="TU78" i="2"/>
  <c r="TT78" i="2"/>
  <c r="TS78" i="2"/>
  <c r="TR78" i="2"/>
  <c r="TQ78" i="2"/>
  <c r="TP78" i="2"/>
  <c r="TO78" i="2"/>
  <c r="TN78" i="2"/>
  <c r="TM78" i="2"/>
  <c r="TL78" i="2"/>
  <c r="TK78" i="2"/>
  <c r="TJ78" i="2"/>
  <c r="TI78" i="2"/>
  <c r="TH78" i="2"/>
  <c r="TG78" i="2"/>
  <c r="TF78" i="2"/>
  <c r="TE78" i="2"/>
  <c r="TD78" i="2"/>
  <c r="TC78" i="2"/>
  <c r="TB78" i="2"/>
  <c r="TA78" i="2"/>
  <c r="SZ78" i="2"/>
  <c r="SY78" i="2"/>
  <c r="SX78" i="2"/>
  <c r="SW78" i="2"/>
  <c r="SV78" i="2"/>
  <c r="SU78" i="2"/>
  <c r="ST78" i="2"/>
  <c r="SS78" i="2"/>
  <c r="SR78" i="2"/>
  <c r="SQ78" i="2"/>
  <c r="SP78" i="2"/>
  <c r="SO78" i="2"/>
  <c r="SN78" i="2"/>
  <c r="SM78" i="2"/>
  <c r="WH77" i="2"/>
  <c r="WG77" i="2"/>
  <c r="WF77" i="2"/>
  <c r="WE77" i="2"/>
  <c r="WD77" i="2"/>
  <c r="WC77" i="2"/>
  <c r="WB77" i="2"/>
  <c r="WA77" i="2"/>
  <c r="VZ77" i="2"/>
  <c r="VY77" i="2"/>
  <c r="VX77" i="2"/>
  <c r="VW77" i="2"/>
  <c r="VV77" i="2"/>
  <c r="VU77" i="2"/>
  <c r="VT77" i="2"/>
  <c r="VS77" i="2"/>
  <c r="VR77" i="2"/>
  <c r="VQ77" i="2"/>
  <c r="VP77" i="2"/>
  <c r="VO77" i="2"/>
  <c r="VN77" i="2"/>
  <c r="VM77" i="2"/>
  <c r="VL77" i="2"/>
  <c r="VK77" i="2"/>
  <c r="VJ77" i="2"/>
  <c r="VI77" i="2"/>
  <c r="VH77" i="2"/>
  <c r="VG77" i="2"/>
  <c r="VF77" i="2"/>
  <c r="VE77" i="2"/>
  <c r="VD77" i="2"/>
  <c r="VC77" i="2"/>
  <c r="VB77" i="2"/>
  <c r="VA77" i="2"/>
  <c r="UZ77" i="2"/>
  <c r="UY77" i="2"/>
  <c r="UX77" i="2"/>
  <c r="UW77" i="2"/>
  <c r="UV77" i="2"/>
  <c r="UU77" i="2"/>
  <c r="UT77" i="2"/>
  <c r="US77" i="2"/>
  <c r="UR77" i="2"/>
  <c r="UQ77" i="2"/>
  <c r="UP77" i="2"/>
  <c r="UO77" i="2"/>
  <c r="UN77" i="2"/>
  <c r="UM77" i="2"/>
  <c r="UL77" i="2"/>
  <c r="UK77" i="2"/>
  <c r="UJ77" i="2"/>
  <c r="UI77" i="2"/>
  <c r="UH77" i="2"/>
  <c r="UG77" i="2"/>
  <c r="UF77" i="2"/>
  <c r="UE77" i="2"/>
  <c r="UD77" i="2"/>
  <c r="UC77" i="2"/>
  <c r="UB77" i="2"/>
  <c r="UA77" i="2"/>
  <c r="TZ77" i="2"/>
  <c r="TY77" i="2"/>
  <c r="TX77" i="2"/>
  <c r="TW77" i="2"/>
  <c r="TV77" i="2"/>
  <c r="TU77" i="2"/>
  <c r="TT77" i="2"/>
  <c r="TS77" i="2"/>
  <c r="TR77" i="2"/>
  <c r="TQ77" i="2"/>
  <c r="TP77" i="2"/>
  <c r="TO77" i="2"/>
  <c r="TN77" i="2"/>
  <c r="TM77" i="2"/>
  <c r="TL77" i="2"/>
  <c r="TK77" i="2"/>
  <c r="TJ77" i="2"/>
  <c r="TI77" i="2"/>
  <c r="TH77" i="2"/>
  <c r="TG77" i="2"/>
  <c r="TF77" i="2"/>
  <c r="TE77" i="2"/>
  <c r="TD77" i="2"/>
  <c r="TC77" i="2"/>
  <c r="TB77" i="2"/>
  <c r="TA77" i="2"/>
  <c r="SZ77" i="2"/>
  <c r="SY77" i="2"/>
  <c r="SX77" i="2"/>
  <c r="SW77" i="2"/>
  <c r="SV77" i="2"/>
  <c r="SU77" i="2"/>
  <c r="ST77" i="2"/>
  <c r="SS77" i="2"/>
  <c r="SR77" i="2"/>
  <c r="SQ77" i="2"/>
  <c r="SP77" i="2"/>
  <c r="SO77" i="2"/>
  <c r="SN77" i="2"/>
  <c r="SM77" i="2"/>
  <c r="WH76" i="2"/>
  <c r="WG76" i="2"/>
  <c r="WF76" i="2"/>
  <c r="WE76" i="2"/>
  <c r="WD76" i="2"/>
  <c r="WC76" i="2"/>
  <c r="WB76" i="2"/>
  <c r="WA76" i="2"/>
  <c r="VZ76" i="2"/>
  <c r="VY76" i="2"/>
  <c r="VX76" i="2"/>
  <c r="VW76" i="2"/>
  <c r="VV76" i="2"/>
  <c r="VU76" i="2"/>
  <c r="VT76" i="2"/>
  <c r="VS76" i="2"/>
  <c r="VR76" i="2"/>
  <c r="VQ76" i="2"/>
  <c r="VP76" i="2"/>
  <c r="VO76" i="2"/>
  <c r="VN76" i="2"/>
  <c r="VM76" i="2"/>
  <c r="VL76" i="2"/>
  <c r="VK76" i="2"/>
  <c r="VJ76" i="2"/>
  <c r="VI76" i="2"/>
  <c r="VH76" i="2"/>
  <c r="VG76" i="2"/>
  <c r="VF76" i="2"/>
  <c r="VE76" i="2"/>
  <c r="VD76" i="2"/>
  <c r="VC76" i="2"/>
  <c r="VB76" i="2"/>
  <c r="VA76" i="2"/>
  <c r="UZ76" i="2"/>
  <c r="UY76" i="2"/>
  <c r="UX76" i="2"/>
  <c r="UW76" i="2"/>
  <c r="UV76" i="2"/>
  <c r="UU76" i="2"/>
  <c r="UT76" i="2"/>
  <c r="US76" i="2"/>
  <c r="UR76" i="2"/>
  <c r="UQ76" i="2"/>
  <c r="UP76" i="2"/>
  <c r="UO76" i="2"/>
  <c r="UN76" i="2"/>
  <c r="UM76" i="2"/>
  <c r="UL76" i="2"/>
  <c r="UK76" i="2"/>
  <c r="UJ76" i="2"/>
  <c r="UI76" i="2"/>
  <c r="UH76" i="2"/>
  <c r="UG76" i="2"/>
  <c r="UF76" i="2"/>
  <c r="UE76" i="2"/>
  <c r="UD76" i="2"/>
  <c r="UC76" i="2"/>
  <c r="UB76" i="2"/>
  <c r="UA76" i="2"/>
  <c r="TZ76" i="2"/>
  <c r="TY76" i="2"/>
  <c r="TX76" i="2"/>
  <c r="TW76" i="2"/>
  <c r="TV76" i="2"/>
  <c r="TU76" i="2"/>
  <c r="TT76" i="2"/>
  <c r="TS76" i="2"/>
  <c r="TR76" i="2"/>
  <c r="TQ76" i="2"/>
  <c r="TP76" i="2"/>
  <c r="TO76" i="2"/>
  <c r="TN76" i="2"/>
  <c r="TM76" i="2"/>
  <c r="TL76" i="2"/>
  <c r="TK76" i="2"/>
  <c r="TJ76" i="2"/>
  <c r="TI76" i="2"/>
  <c r="TH76" i="2"/>
  <c r="TG76" i="2"/>
  <c r="TF76" i="2"/>
  <c r="TE76" i="2"/>
  <c r="TD76" i="2"/>
  <c r="TC76" i="2"/>
  <c r="TB76" i="2"/>
  <c r="TA76" i="2"/>
  <c r="SZ76" i="2"/>
  <c r="SY76" i="2"/>
  <c r="SX76" i="2"/>
  <c r="SW76" i="2"/>
  <c r="SV76" i="2"/>
  <c r="SU76" i="2"/>
  <c r="ST76" i="2"/>
  <c r="SS76" i="2"/>
  <c r="SR76" i="2"/>
  <c r="SQ76" i="2"/>
  <c r="SP76" i="2"/>
  <c r="SO76" i="2"/>
  <c r="SN76" i="2"/>
  <c r="SM76" i="2"/>
  <c r="WH75" i="2"/>
  <c r="WG75" i="2"/>
  <c r="WF75" i="2"/>
  <c r="WE75" i="2"/>
  <c r="WD75" i="2"/>
  <c r="WC75" i="2"/>
  <c r="WB75" i="2"/>
  <c r="WA75" i="2"/>
  <c r="VZ75" i="2"/>
  <c r="VY75" i="2"/>
  <c r="VX75" i="2"/>
  <c r="VW75" i="2"/>
  <c r="VV75" i="2"/>
  <c r="VU75" i="2"/>
  <c r="VT75" i="2"/>
  <c r="VS75" i="2"/>
  <c r="VR75" i="2"/>
  <c r="VQ75" i="2"/>
  <c r="VP75" i="2"/>
  <c r="VO75" i="2"/>
  <c r="VN75" i="2"/>
  <c r="VM75" i="2"/>
  <c r="VL75" i="2"/>
  <c r="VK75" i="2"/>
  <c r="VJ75" i="2"/>
  <c r="VI75" i="2"/>
  <c r="VH75" i="2"/>
  <c r="VG75" i="2"/>
  <c r="VF75" i="2"/>
  <c r="VE75" i="2"/>
  <c r="VD75" i="2"/>
  <c r="VC75" i="2"/>
  <c r="VB75" i="2"/>
  <c r="VA75" i="2"/>
  <c r="UZ75" i="2"/>
  <c r="UY75" i="2"/>
  <c r="UX75" i="2"/>
  <c r="UW75" i="2"/>
  <c r="UV75" i="2"/>
  <c r="UU75" i="2"/>
  <c r="UT75" i="2"/>
  <c r="US75" i="2"/>
  <c r="UR75" i="2"/>
  <c r="UQ75" i="2"/>
  <c r="UP75" i="2"/>
  <c r="UO75" i="2"/>
  <c r="UN75" i="2"/>
  <c r="UM75" i="2"/>
  <c r="UL75" i="2"/>
  <c r="UK75" i="2"/>
  <c r="UJ75" i="2"/>
  <c r="UI75" i="2"/>
  <c r="UH75" i="2"/>
  <c r="UG75" i="2"/>
  <c r="UF75" i="2"/>
  <c r="UE75" i="2"/>
  <c r="UD75" i="2"/>
  <c r="UC75" i="2"/>
  <c r="UB75" i="2"/>
  <c r="UA75" i="2"/>
  <c r="TZ75" i="2"/>
  <c r="TY75" i="2"/>
  <c r="TX75" i="2"/>
  <c r="TW75" i="2"/>
  <c r="TV75" i="2"/>
  <c r="TU75" i="2"/>
  <c r="TT75" i="2"/>
  <c r="TS75" i="2"/>
  <c r="TR75" i="2"/>
  <c r="TQ75" i="2"/>
  <c r="TP75" i="2"/>
  <c r="TO75" i="2"/>
  <c r="TN75" i="2"/>
  <c r="TM75" i="2"/>
  <c r="TL75" i="2"/>
  <c r="TK75" i="2"/>
  <c r="TJ75" i="2"/>
  <c r="TI75" i="2"/>
  <c r="TH75" i="2"/>
  <c r="TG75" i="2"/>
  <c r="TF75" i="2"/>
  <c r="TE75" i="2"/>
  <c r="TD75" i="2"/>
  <c r="TC75" i="2"/>
  <c r="TB75" i="2"/>
  <c r="TA75" i="2"/>
  <c r="SZ75" i="2"/>
  <c r="SY75" i="2"/>
  <c r="SX75" i="2"/>
  <c r="SW75" i="2"/>
  <c r="SV75" i="2"/>
  <c r="SU75" i="2"/>
  <c r="ST75" i="2"/>
  <c r="SS75" i="2"/>
  <c r="SR75" i="2"/>
  <c r="SQ75" i="2"/>
  <c r="SP75" i="2"/>
  <c r="SO75" i="2"/>
  <c r="SN75" i="2"/>
  <c r="SM75" i="2"/>
  <c r="WH74" i="2"/>
  <c r="WG74" i="2"/>
  <c r="WF74" i="2"/>
  <c r="WE74" i="2"/>
  <c r="WD74" i="2"/>
  <c r="WC74" i="2"/>
  <c r="WB74" i="2"/>
  <c r="WA74" i="2"/>
  <c r="VZ74" i="2"/>
  <c r="VY74" i="2"/>
  <c r="VX74" i="2"/>
  <c r="VW74" i="2"/>
  <c r="VV74" i="2"/>
  <c r="VU74" i="2"/>
  <c r="VT74" i="2"/>
  <c r="VS74" i="2"/>
  <c r="VR74" i="2"/>
  <c r="VQ74" i="2"/>
  <c r="VP74" i="2"/>
  <c r="VO74" i="2"/>
  <c r="VN74" i="2"/>
  <c r="VM74" i="2"/>
  <c r="VL74" i="2"/>
  <c r="VK74" i="2"/>
  <c r="VJ74" i="2"/>
  <c r="VI74" i="2"/>
  <c r="VH74" i="2"/>
  <c r="VG74" i="2"/>
  <c r="VF74" i="2"/>
  <c r="VE74" i="2"/>
  <c r="VD74" i="2"/>
  <c r="VC74" i="2"/>
  <c r="VB74" i="2"/>
  <c r="VA74" i="2"/>
  <c r="UZ74" i="2"/>
  <c r="UY74" i="2"/>
  <c r="UX74" i="2"/>
  <c r="UW74" i="2"/>
  <c r="UV74" i="2"/>
  <c r="UU74" i="2"/>
  <c r="UT74" i="2"/>
  <c r="US74" i="2"/>
  <c r="UR74" i="2"/>
  <c r="UQ74" i="2"/>
  <c r="UP74" i="2"/>
  <c r="UO74" i="2"/>
  <c r="UN74" i="2"/>
  <c r="UM74" i="2"/>
  <c r="UL74" i="2"/>
  <c r="UK74" i="2"/>
  <c r="UJ74" i="2"/>
  <c r="UI74" i="2"/>
  <c r="UH74" i="2"/>
  <c r="UG74" i="2"/>
  <c r="UF74" i="2"/>
  <c r="UE74" i="2"/>
  <c r="UD74" i="2"/>
  <c r="UC74" i="2"/>
  <c r="UB74" i="2"/>
  <c r="UA74" i="2"/>
  <c r="TZ74" i="2"/>
  <c r="TY74" i="2"/>
  <c r="TX74" i="2"/>
  <c r="TW74" i="2"/>
  <c r="TV74" i="2"/>
  <c r="TU74" i="2"/>
  <c r="TT74" i="2"/>
  <c r="TS74" i="2"/>
  <c r="TR74" i="2"/>
  <c r="TQ74" i="2"/>
  <c r="TP74" i="2"/>
  <c r="TO74" i="2"/>
  <c r="TN74" i="2"/>
  <c r="TM74" i="2"/>
  <c r="TL74" i="2"/>
  <c r="TK74" i="2"/>
  <c r="TJ74" i="2"/>
  <c r="TI74" i="2"/>
  <c r="TH74" i="2"/>
  <c r="TG74" i="2"/>
  <c r="TF74" i="2"/>
  <c r="TE74" i="2"/>
  <c r="TD74" i="2"/>
  <c r="TC74" i="2"/>
  <c r="TB74" i="2"/>
  <c r="TA74" i="2"/>
  <c r="SZ74" i="2"/>
  <c r="SY74" i="2"/>
  <c r="SX74" i="2"/>
  <c r="SW74" i="2"/>
  <c r="SV74" i="2"/>
  <c r="SU74" i="2"/>
  <c r="ST74" i="2"/>
  <c r="SS74" i="2"/>
  <c r="SR74" i="2"/>
  <c r="SQ74" i="2"/>
  <c r="SP74" i="2"/>
  <c r="SO74" i="2"/>
  <c r="SN74" i="2"/>
  <c r="SM74" i="2"/>
  <c r="WH73" i="2"/>
  <c r="WG73" i="2"/>
  <c r="WF73" i="2"/>
  <c r="WE73" i="2"/>
  <c r="WD73" i="2"/>
  <c r="WC73" i="2"/>
  <c r="WB73" i="2"/>
  <c r="WA73" i="2"/>
  <c r="VZ73" i="2"/>
  <c r="VY73" i="2"/>
  <c r="VX73" i="2"/>
  <c r="VW73" i="2"/>
  <c r="VV73" i="2"/>
  <c r="VU73" i="2"/>
  <c r="VT73" i="2"/>
  <c r="VS73" i="2"/>
  <c r="VR73" i="2"/>
  <c r="VQ73" i="2"/>
  <c r="VP73" i="2"/>
  <c r="VO73" i="2"/>
  <c r="VN73" i="2"/>
  <c r="VM73" i="2"/>
  <c r="VL73" i="2"/>
  <c r="VK73" i="2"/>
  <c r="VJ73" i="2"/>
  <c r="VI73" i="2"/>
  <c r="VH73" i="2"/>
  <c r="VG73" i="2"/>
  <c r="VF73" i="2"/>
  <c r="VE73" i="2"/>
  <c r="VD73" i="2"/>
  <c r="VC73" i="2"/>
  <c r="VB73" i="2"/>
  <c r="VA73" i="2"/>
  <c r="UZ73" i="2"/>
  <c r="UY73" i="2"/>
  <c r="UX73" i="2"/>
  <c r="UW73" i="2"/>
  <c r="UV73" i="2"/>
  <c r="UU73" i="2"/>
  <c r="UT73" i="2"/>
  <c r="US73" i="2"/>
  <c r="UR73" i="2"/>
  <c r="UQ73" i="2"/>
  <c r="UP73" i="2"/>
  <c r="UO73" i="2"/>
  <c r="UN73" i="2"/>
  <c r="UM73" i="2"/>
  <c r="UL73" i="2"/>
  <c r="UK73" i="2"/>
  <c r="UJ73" i="2"/>
  <c r="UI73" i="2"/>
  <c r="UH73" i="2"/>
  <c r="UG73" i="2"/>
  <c r="UF73" i="2"/>
  <c r="UE73" i="2"/>
  <c r="UD73" i="2"/>
  <c r="UC73" i="2"/>
  <c r="UB73" i="2"/>
  <c r="UA73" i="2"/>
  <c r="TZ73" i="2"/>
  <c r="TY73" i="2"/>
  <c r="TX73" i="2"/>
  <c r="TW73" i="2"/>
  <c r="TV73" i="2"/>
  <c r="TU73" i="2"/>
  <c r="TT73" i="2"/>
  <c r="TS73" i="2"/>
  <c r="TR73" i="2"/>
  <c r="TQ73" i="2"/>
  <c r="TP73" i="2"/>
  <c r="TO73" i="2"/>
  <c r="TN73" i="2"/>
  <c r="TM73" i="2"/>
  <c r="TL73" i="2"/>
  <c r="TK73" i="2"/>
  <c r="TJ73" i="2"/>
  <c r="TI73" i="2"/>
  <c r="TH73" i="2"/>
  <c r="TG73" i="2"/>
  <c r="TF73" i="2"/>
  <c r="TE73" i="2"/>
  <c r="TD73" i="2"/>
  <c r="TC73" i="2"/>
  <c r="TB73" i="2"/>
  <c r="TA73" i="2"/>
  <c r="SZ73" i="2"/>
  <c r="SY73" i="2"/>
  <c r="SX73" i="2"/>
  <c r="SW73" i="2"/>
  <c r="SV73" i="2"/>
  <c r="SU73" i="2"/>
  <c r="ST73" i="2"/>
  <c r="SS73" i="2"/>
  <c r="SR73" i="2"/>
  <c r="SQ73" i="2"/>
  <c r="SP73" i="2"/>
  <c r="SO73" i="2"/>
  <c r="SN73" i="2"/>
  <c r="SM73" i="2"/>
  <c r="WH72" i="2"/>
  <c r="WG72" i="2"/>
  <c r="WF72" i="2"/>
  <c r="WE72" i="2"/>
  <c r="WD72" i="2"/>
  <c r="WC72" i="2"/>
  <c r="WB72" i="2"/>
  <c r="WA72" i="2"/>
  <c r="VZ72" i="2"/>
  <c r="VY72" i="2"/>
  <c r="VX72" i="2"/>
  <c r="VW72" i="2"/>
  <c r="VV72" i="2"/>
  <c r="VU72" i="2"/>
  <c r="VT72" i="2"/>
  <c r="VS72" i="2"/>
  <c r="VR72" i="2"/>
  <c r="VQ72" i="2"/>
  <c r="VP72" i="2"/>
  <c r="VO72" i="2"/>
  <c r="VN72" i="2"/>
  <c r="VM72" i="2"/>
  <c r="VL72" i="2"/>
  <c r="VK72" i="2"/>
  <c r="VJ72" i="2"/>
  <c r="VI72" i="2"/>
  <c r="VH72" i="2"/>
  <c r="VG72" i="2"/>
  <c r="VF72" i="2"/>
  <c r="VE72" i="2"/>
  <c r="VD72" i="2"/>
  <c r="VC72" i="2"/>
  <c r="VB72" i="2"/>
  <c r="VA72" i="2"/>
  <c r="UZ72" i="2"/>
  <c r="UY72" i="2"/>
  <c r="UX72" i="2"/>
  <c r="UW72" i="2"/>
  <c r="UV72" i="2"/>
  <c r="UU72" i="2"/>
  <c r="UT72" i="2"/>
  <c r="US72" i="2"/>
  <c r="UR72" i="2"/>
  <c r="UQ72" i="2"/>
  <c r="UP72" i="2"/>
  <c r="UO72" i="2"/>
  <c r="UN72" i="2"/>
  <c r="UM72" i="2"/>
  <c r="UL72" i="2"/>
  <c r="UK72" i="2"/>
  <c r="UJ72" i="2"/>
  <c r="UI72" i="2"/>
  <c r="UH72" i="2"/>
  <c r="UG72" i="2"/>
  <c r="UF72" i="2"/>
  <c r="UE72" i="2"/>
  <c r="UD72" i="2"/>
  <c r="UC72" i="2"/>
  <c r="UB72" i="2"/>
  <c r="UA72" i="2"/>
  <c r="TZ72" i="2"/>
  <c r="TY72" i="2"/>
  <c r="TX72" i="2"/>
  <c r="TW72" i="2"/>
  <c r="TV72" i="2"/>
  <c r="TU72" i="2"/>
  <c r="TT72" i="2"/>
  <c r="TS72" i="2"/>
  <c r="TR72" i="2"/>
  <c r="TQ72" i="2"/>
  <c r="TP72" i="2"/>
  <c r="TO72" i="2"/>
  <c r="TN72" i="2"/>
  <c r="TM72" i="2"/>
  <c r="TL72" i="2"/>
  <c r="TK72" i="2"/>
  <c r="TJ72" i="2"/>
  <c r="TI72" i="2"/>
  <c r="TH72" i="2"/>
  <c r="TG72" i="2"/>
  <c r="TF72" i="2"/>
  <c r="TE72" i="2"/>
  <c r="TD72" i="2"/>
  <c r="TC72" i="2"/>
  <c r="TB72" i="2"/>
  <c r="TA72" i="2"/>
  <c r="SZ72" i="2"/>
  <c r="SY72" i="2"/>
  <c r="SX72" i="2"/>
  <c r="SW72" i="2"/>
  <c r="SV72" i="2"/>
  <c r="SU72" i="2"/>
  <c r="ST72" i="2"/>
  <c r="SS72" i="2"/>
  <c r="SR72" i="2"/>
  <c r="SQ72" i="2"/>
  <c r="SP72" i="2"/>
  <c r="SO72" i="2"/>
  <c r="SN72" i="2"/>
  <c r="SM72" i="2"/>
  <c r="WH71" i="2"/>
  <c r="WG71" i="2"/>
  <c r="WF71" i="2"/>
  <c r="WE71" i="2"/>
  <c r="WD71" i="2"/>
  <c r="WC71" i="2"/>
  <c r="WB71" i="2"/>
  <c r="WA71" i="2"/>
  <c r="VZ71" i="2"/>
  <c r="VY71" i="2"/>
  <c r="VX71" i="2"/>
  <c r="VW71" i="2"/>
  <c r="VV71" i="2"/>
  <c r="VU71" i="2"/>
  <c r="VT71" i="2"/>
  <c r="VS71" i="2"/>
  <c r="VR71" i="2"/>
  <c r="VQ71" i="2"/>
  <c r="VP71" i="2"/>
  <c r="VO71" i="2"/>
  <c r="VN71" i="2"/>
  <c r="VM71" i="2"/>
  <c r="VL71" i="2"/>
  <c r="VK71" i="2"/>
  <c r="VJ71" i="2"/>
  <c r="VI71" i="2"/>
  <c r="VH71" i="2"/>
  <c r="VG71" i="2"/>
  <c r="VF71" i="2"/>
  <c r="VE71" i="2"/>
  <c r="VD71" i="2"/>
  <c r="VC71" i="2"/>
  <c r="VB71" i="2"/>
  <c r="VA71" i="2"/>
  <c r="UZ71" i="2"/>
  <c r="UY71" i="2"/>
  <c r="UX71" i="2"/>
  <c r="UW71" i="2"/>
  <c r="UV71" i="2"/>
  <c r="UU71" i="2"/>
  <c r="UT71" i="2"/>
  <c r="US71" i="2"/>
  <c r="UR71" i="2"/>
  <c r="UQ71" i="2"/>
  <c r="UP71" i="2"/>
  <c r="UO71" i="2"/>
  <c r="UN71" i="2"/>
  <c r="UM71" i="2"/>
  <c r="UL71" i="2"/>
  <c r="UK71" i="2"/>
  <c r="UJ71" i="2"/>
  <c r="UI71" i="2"/>
  <c r="UH71" i="2"/>
  <c r="UG71" i="2"/>
  <c r="UF71" i="2"/>
  <c r="UE71" i="2"/>
  <c r="UD71" i="2"/>
  <c r="UC71" i="2"/>
  <c r="UB71" i="2"/>
  <c r="UA71" i="2"/>
  <c r="TZ71" i="2"/>
  <c r="TY71" i="2"/>
  <c r="TX71" i="2"/>
  <c r="TW71" i="2"/>
  <c r="TV71" i="2"/>
  <c r="TU71" i="2"/>
  <c r="TT71" i="2"/>
  <c r="TS71" i="2"/>
  <c r="TR71" i="2"/>
  <c r="TQ71" i="2"/>
  <c r="TP71" i="2"/>
  <c r="TO71" i="2"/>
  <c r="TN71" i="2"/>
  <c r="TM71" i="2"/>
  <c r="TL71" i="2"/>
  <c r="TK71" i="2"/>
  <c r="TJ71" i="2"/>
  <c r="TI71" i="2"/>
  <c r="TH71" i="2"/>
  <c r="TG71" i="2"/>
  <c r="TF71" i="2"/>
  <c r="TE71" i="2"/>
  <c r="TD71" i="2"/>
  <c r="TC71" i="2"/>
  <c r="TB71" i="2"/>
  <c r="TA71" i="2"/>
  <c r="SZ71" i="2"/>
  <c r="SY71" i="2"/>
  <c r="SX71" i="2"/>
  <c r="SW71" i="2"/>
  <c r="SV71" i="2"/>
  <c r="SU71" i="2"/>
  <c r="ST71" i="2"/>
  <c r="SS71" i="2"/>
  <c r="SR71" i="2"/>
  <c r="SQ71" i="2"/>
  <c r="SP71" i="2"/>
  <c r="SO71" i="2"/>
  <c r="SN71" i="2"/>
  <c r="SM71" i="2"/>
  <c r="WH70" i="2"/>
  <c r="WG70" i="2"/>
  <c r="WF70" i="2"/>
  <c r="WE70" i="2"/>
  <c r="WD70" i="2"/>
  <c r="WC70" i="2"/>
  <c r="WB70" i="2"/>
  <c r="WA70" i="2"/>
  <c r="VZ70" i="2"/>
  <c r="VY70" i="2"/>
  <c r="VX70" i="2"/>
  <c r="VW70" i="2"/>
  <c r="VV70" i="2"/>
  <c r="VU70" i="2"/>
  <c r="VT70" i="2"/>
  <c r="VS70" i="2"/>
  <c r="VR70" i="2"/>
  <c r="VQ70" i="2"/>
  <c r="VP70" i="2"/>
  <c r="VO70" i="2"/>
  <c r="VN70" i="2"/>
  <c r="VM70" i="2"/>
  <c r="VL70" i="2"/>
  <c r="VK70" i="2"/>
  <c r="VJ70" i="2"/>
  <c r="VI70" i="2"/>
  <c r="VH70" i="2"/>
  <c r="VG70" i="2"/>
  <c r="VF70" i="2"/>
  <c r="VE70" i="2"/>
  <c r="VD70" i="2"/>
  <c r="VC70" i="2"/>
  <c r="VB70" i="2"/>
  <c r="VA70" i="2"/>
  <c r="UZ70" i="2"/>
  <c r="UY70" i="2"/>
  <c r="UX70" i="2"/>
  <c r="UW70" i="2"/>
  <c r="UV70" i="2"/>
  <c r="UU70" i="2"/>
  <c r="UT70" i="2"/>
  <c r="US70" i="2"/>
  <c r="UR70" i="2"/>
  <c r="UQ70" i="2"/>
  <c r="UP70" i="2"/>
  <c r="UO70" i="2"/>
  <c r="UN70" i="2"/>
  <c r="UM70" i="2"/>
  <c r="UL70" i="2"/>
  <c r="UK70" i="2"/>
  <c r="UJ70" i="2"/>
  <c r="UI70" i="2"/>
  <c r="UH70" i="2"/>
  <c r="UG70" i="2"/>
  <c r="UF70" i="2"/>
  <c r="UE70" i="2"/>
  <c r="UD70" i="2"/>
  <c r="UC70" i="2"/>
  <c r="UB70" i="2"/>
  <c r="UA70" i="2"/>
  <c r="TZ70" i="2"/>
  <c r="TY70" i="2"/>
  <c r="TX70" i="2"/>
  <c r="TW70" i="2"/>
  <c r="TV70" i="2"/>
  <c r="TU70" i="2"/>
  <c r="TT70" i="2"/>
  <c r="TS70" i="2"/>
  <c r="TR70" i="2"/>
  <c r="TQ70" i="2"/>
  <c r="TP70" i="2"/>
  <c r="TO70" i="2"/>
  <c r="TN70" i="2"/>
  <c r="TM70" i="2"/>
  <c r="TL70" i="2"/>
  <c r="TK70" i="2"/>
  <c r="TJ70" i="2"/>
  <c r="TI70" i="2"/>
  <c r="TH70" i="2"/>
  <c r="TG70" i="2"/>
  <c r="TF70" i="2"/>
  <c r="TE70" i="2"/>
  <c r="TD70" i="2"/>
  <c r="TC70" i="2"/>
  <c r="TB70" i="2"/>
  <c r="TA70" i="2"/>
  <c r="SZ70" i="2"/>
  <c r="SY70" i="2"/>
  <c r="SX70" i="2"/>
  <c r="SW70" i="2"/>
  <c r="SV70" i="2"/>
  <c r="SU70" i="2"/>
  <c r="ST70" i="2"/>
  <c r="SS70" i="2"/>
  <c r="SR70" i="2"/>
  <c r="SQ70" i="2"/>
  <c r="SP70" i="2"/>
  <c r="SO70" i="2"/>
  <c r="SN70" i="2"/>
  <c r="SM70" i="2"/>
  <c r="WH69" i="2"/>
  <c r="WG69" i="2"/>
  <c r="WF69" i="2"/>
  <c r="WE69" i="2"/>
  <c r="WD69" i="2"/>
  <c r="WC69" i="2"/>
  <c r="WB69" i="2"/>
  <c r="WA69" i="2"/>
  <c r="VZ69" i="2"/>
  <c r="VY69" i="2"/>
  <c r="VX69" i="2"/>
  <c r="VW69" i="2"/>
  <c r="VV69" i="2"/>
  <c r="VU69" i="2"/>
  <c r="VT69" i="2"/>
  <c r="VS69" i="2"/>
  <c r="VR69" i="2"/>
  <c r="VQ69" i="2"/>
  <c r="VP69" i="2"/>
  <c r="VO69" i="2"/>
  <c r="VN69" i="2"/>
  <c r="VM69" i="2"/>
  <c r="VL69" i="2"/>
  <c r="VK69" i="2"/>
  <c r="VJ69" i="2"/>
  <c r="VI69" i="2"/>
  <c r="VH69" i="2"/>
  <c r="VG69" i="2"/>
  <c r="VF69" i="2"/>
  <c r="VE69" i="2"/>
  <c r="VD69" i="2"/>
  <c r="VC69" i="2"/>
  <c r="VB69" i="2"/>
  <c r="VA69" i="2"/>
  <c r="UZ69" i="2"/>
  <c r="UY69" i="2"/>
  <c r="UX69" i="2"/>
  <c r="UW69" i="2"/>
  <c r="UV69" i="2"/>
  <c r="UU69" i="2"/>
  <c r="UT69" i="2"/>
  <c r="US69" i="2"/>
  <c r="UR69" i="2"/>
  <c r="UQ69" i="2"/>
  <c r="UP69" i="2"/>
  <c r="UO69" i="2"/>
  <c r="UN69" i="2"/>
  <c r="UM69" i="2"/>
  <c r="UL69" i="2"/>
  <c r="UK69" i="2"/>
  <c r="UJ69" i="2"/>
  <c r="UI69" i="2"/>
  <c r="UH69" i="2"/>
  <c r="UG69" i="2"/>
  <c r="UF69" i="2"/>
  <c r="UE69" i="2"/>
  <c r="UD69" i="2"/>
  <c r="UC69" i="2"/>
  <c r="UB69" i="2"/>
  <c r="UA69" i="2"/>
  <c r="TZ69" i="2"/>
  <c r="TY69" i="2"/>
  <c r="TX69" i="2"/>
  <c r="TW69" i="2"/>
  <c r="TV69" i="2"/>
  <c r="TU69" i="2"/>
  <c r="TT69" i="2"/>
  <c r="TS69" i="2"/>
  <c r="TR69" i="2"/>
  <c r="TQ69" i="2"/>
  <c r="TP69" i="2"/>
  <c r="TO69" i="2"/>
  <c r="TN69" i="2"/>
  <c r="TM69" i="2"/>
  <c r="TL69" i="2"/>
  <c r="TK69" i="2"/>
  <c r="TJ69" i="2"/>
  <c r="TI69" i="2"/>
  <c r="TH69" i="2"/>
  <c r="TG69" i="2"/>
  <c r="TF69" i="2"/>
  <c r="TE69" i="2"/>
  <c r="TD69" i="2"/>
  <c r="TC69" i="2"/>
  <c r="TB69" i="2"/>
  <c r="TA69" i="2"/>
  <c r="SZ69" i="2"/>
  <c r="SY69" i="2"/>
  <c r="SX69" i="2"/>
  <c r="SW69" i="2"/>
  <c r="SV69" i="2"/>
  <c r="SU69" i="2"/>
  <c r="ST69" i="2"/>
  <c r="SS69" i="2"/>
  <c r="SR69" i="2"/>
  <c r="SQ69" i="2"/>
  <c r="SP69" i="2"/>
  <c r="SO69" i="2"/>
  <c r="SN69" i="2"/>
  <c r="SM69" i="2"/>
  <c r="WH68" i="2"/>
  <c r="WG68" i="2"/>
  <c r="WF68" i="2"/>
  <c r="WE68" i="2"/>
  <c r="WD68" i="2"/>
  <c r="WC68" i="2"/>
  <c r="WB68" i="2"/>
  <c r="WA68" i="2"/>
  <c r="VZ68" i="2"/>
  <c r="VY68" i="2"/>
  <c r="VX68" i="2"/>
  <c r="VW68" i="2"/>
  <c r="VV68" i="2"/>
  <c r="VU68" i="2"/>
  <c r="VT68" i="2"/>
  <c r="VS68" i="2"/>
  <c r="VR68" i="2"/>
  <c r="VQ68" i="2"/>
  <c r="VP68" i="2"/>
  <c r="VO68" i="2"/>
  <c r="VN68" i="2"/>
  <c r="VM68" i="2"/>
  <c r="VL68" i="2"/>
  <c r="VK68" i="2"/>
  <c r="VJ68" i="2"/>
  <c r="VI68" i="2"/>
  <c r="VH68" i="2"/>
  <c r="VG68" i="2"/>
  <c r="VF68" i="2"/>
  <c r="VE68" i="2"/>
  <c r="VD68" i="2"/>
  <c r="VC68" i="2"/>
  <c r="VB68" i="2"/>
  <c r="VA68" i="2"/>
  <c r="UZ68" i="2"/>
  <c r="UY68" i="2"/>
  <c r="UX68" i="2"/>
  <c r="UW68" i="2"/>
  <c r="UV68" i="2"/>
  <c r="UU68" i="2"/>
  <c r="UT68" i="2"/>
  <c r="US68" i="2"/>
  <c r="UR68" i="2"/>
  <c r="UQ68" i="2"/>
  <c r="UP68" i="2"/>
  <c r="UO68" i="2"/>
  <c r="UN68" i="2"/>
  <c r="UM68" i="2"/>
  <c r="UL68" i="2"/>
  <c r="UK68" i="2"/>
  <c r="UJ68" i="2"/>
  <c r="UI68" i="2"/>
  <c r="UH68" i="2"/>
  <c r="UG68" i="2"/>
  <c r="UF68" i="2"/>
  <c r="UE68" i="2"/>
  <c r="UD68" i="2"/>
  <c r="UC68" i="2"/>
  <c r="UB68" i="2"/>
  <c r="UA68" i="2"/>
  <c r="TZ68" i="2"/>
  <c r="TY68" i="2"/>
  <c r="TX68" i="2"/>
  <c r="TW68" i="2"/>
  <c r="TV68" i="2"/>
  <c r="TU68" i="2"/>
  <c r="TT68" i="2"/>
  <c r="TS68" i="2"/>
  <c r="TR68" i="2"/>
  <c r="TQ68" i="2"/>
  <c r="TP68" i="2"/>
  <c r="TO68" i="2"/>
  <c r="TN68" i="2"/>
  <c r="TM68" i="2"/>
  <c r="TL68" i="2"/>
  <c r="TK68" i="2"/>
  <c r="TJ68" i="2"/>
  <c r="TI68" i="2"/>
  <c r="TH68" i="2"/>
  <c r="TG68" i="2"/>
  <c r="TF68" i="2"/>
  <c r="TE68" i="2"/>
  <c r="TD68" i="2"/>
  <c r="TC68" i="2"/>
  <c r="TB68" i="2"/>
  <c r="TA68" i="2"/>
  <c r="SZ68" i="2"/>
  <c r="SY68" i="2"/>
  <c r="SX68" i="2"/>
  <c r="SW68" i="2"/>
  <c r="SV68" i="2"/>
  <c r="SU68" i="2"/>
  <c r="ST68" i="2"/>
  <c r="SS68" i="2"/>
  <c r="SR68" i="2"/>
  <c r="SQ68" i="2"/>
  <c r="SP68" i="2"/>
  <c r="SO68" i="2"/>
  <c r="SN68" i="2"/>
  <c r="SM68" i="2"/>
  <c r="WH67" i="2"/>
  <c r="WG67" i="2"/>
  <c r="WF67" i="2"/>
  <c r="WE67" i="2"/>
  <c r="WD67" i="2"/>
  <c r="WC67" i="2"/>
  <c r="WB67" i="2"/>
  <c r="WA67" i="2"/>
  <c r="VZ67" i="2"/>
  <c r="VY67" i="2"/>
  <c r="VX67" i="2"/>
  <c r="VW67" i="2"/>
  <c r="VV67" i="2"/>
  <c r="VU67" i="2"/>
  <c r="VT67" i="2"/>
  <c r="VS67" i="2"/>
  <c r="VR67" i="2"/>
  <c r="VQ67" i="2"/>
  <c r="VP67" i="2"/>
  <c r="VO67" i="2"/>
  <c r="VN67" i="2"/>
  <c r="VM67" i="2"/>
  <c r="VL67" i="2"/>
  <c r="VK67" i="2"/>
  <c r="VJ67" i="2"/>
  <c r="VI67" i="2"/>
  <c r="VH67" i="2"/>
  <c r="VG67" i="2"/>
  <c r="VF67" i="2"/>
  <c r="VE67" i="2"/>
  <c r="VD67" i="2"/>
  <c r="VC67" i="2"/>
  <c r="VB67" i="2"/>
  <c r="VA67" i="2"/>
  <c r="UZ67" i="2"/>
  <c r="UY67" i="2"/>
  <c r="UX67" i="2"/>
  <c r="UW67" i="2"/>
  <c r="UV67" i="2"/>
  <c r="UU67" i="2"/>
  <c r="UT67" i="2"/>
  <c r="US67" i="2"/>
  <c r="UR67" i="2"/>
  <c r="UQ67" i="2"/>
  <c r="UP67" i="2"/>
  <c r="UO67" i="2"/>
  <c r="UN67" i="2"/>
  <c r="UM67" i="2"/>
  <c r="UL67" i="2"/>
  <c r="UK67" i="2"/>
  <c r="UJ67" i="2"/>
  <c r="UI67" i="2"/>
  <c r="UH67" i="2"/>
  <c r="UG67" i="2"/>
  <c r="UF67" i="2"/>
  <c r="UE67" i="2"/>
  <c r="UD67" i="2"/>
  <c r="UC67" i="2"/>
  <c r="UB67" i="2"/>
  <c r="UA67" i="2"/>
  <c r="TZ67" i="2"/>
  <c r="TY67" i="2"/>
  <c r="TX67" i="2"/>
  <c r="TW67" i="2"/>
  <c r="TV67" i="2"/>
  <c r="TU67" i="2"/>
  <c r="TT67" i="2"/>
  <c r="TS67" i="2"/>
  <c r="TR67" i="2"/>
  <c r="TQ67" i="2"/>
  <c r="TP67" i="2"/>
  <c r="TO67" i="2"/>
  <c r="TN67" i="2"/>
  <c r="TM67" i="2"/>
  <c r="TL67" i="2"/>
  <c r="TK67" i="2"/>
  <c r="TJ67" i="2"/>
  <c r="TI67" i="2"/>
  <c r="TH67" i="2"/>
  <c r="TG67" i="2"/>
  <c r="TF67" i="2"/>
  <c r="TE67" i="2"/>
  <c r="TD67" i="2"/>
  <c r="TC67" i="2"/>
  <c r="TB67" i="2"/>
  <c r="TA67" i="2"/>
  <c r="SZ67" i="2"/>
  <c r="SY67" i="2"/>
  <c r="SX67" i="2"/>
  <c r="SW67" i="2"/>
  <c r="SV67" i="2"/>
  <c r="SU67" i="2"/>
  <c r="ST67" i="2"/>
  <c r="SS67" i="2"/>
  <c r="SR67" i="2"/>
  <c r="SQ67" i="2"/>
  <c r="SP67" i="2"/>
  <c r="SO67" i="2"/>
  <c r="SN67" i="2"/>
  <c r="SM67" i="2"/>
  <c r="WH66" i="2"/>
  <c r="WG66" i="2"/>
  <c r="WF66" i="2"/>
  <c r="WE66" i="2"/>
  <c r="WD66" i="2"/>
  <c r="WC66" i="2"/>
  <c r="WB66" i="2"/>
  <c r="WA66" i="2"/>
  <c r="VZ66" i="2"/>
  <c r="VY66" i="2"/>
  <c r="VX66" i="2"/>
  <c r="VW66" i="2"/>
  <c r="VV66" i="2"/>
  <c r="VU66" i="2"/>
  <c r="VT66" i="2"/>
  <c r="VS66" i="2"/>
  <c r="VR66" i="2"/>
  <c r="VQ66" i="2"/>
  <c r="VP66" i="2"/>
  <c r="VO66" i="2"/>
  <c r="VN66" i="2"/>
  <c r="VM66" i="2"/>
  <c r="VL66" i="2"/>
  <c r="VK66" i="2"/>
  <c r="VJ66" i="2"/>
  <c r="VI66" i="2"/>
  <c r="VH66" i="2"/>
  <c r="VG66" i="2"/>
  <c r="VF66" i="2"/>
  <c r="VE66" i="2"/>
  <c r="VD66" i="2"/>
  <c r="VC66" i="2"/>
  <c r="VB66" i="2"/>
  <c r="VA66" i="2"/>
  <c r="UZ66" i="2"/>
  <c r="UY66" i="2"/>
  <c r="UX66" i="2"/>
  <c r="UW66" i="2"/>
  <c r="UV66" i="2"/>
  <c r="UU66" i="2"/>
  <c r="UT66" i="2"/>
  <c r="US66" i="2"/>
  <c r="UR66" i="2"/>
  <c r="UQ66" i="2"/>
  <c r="UP66" i="2"/>
  <c r="UO66" i="2"/>
  <c r="UN66" i="2"/>
  <c r="UM66" i="2"/>
  <c r="UL66" i="2"/>
  <c r="UK66" i="2"/>
  <c r="UJ66" i="2"/>
  <c r="UI66" i="2"/>
  <c r="UH66" i="2"/>
  <c r="UG66" i="2"/>
  <c r="UF66" i="2"/>
  <c r="UE66" i="2"/>
  <c r="UD66" i="2"/>
  <c r="UC66" i="2"/>
  <c r="UB66" i="2"/>
  <c r="UA66" i="2"/>
  <c r="TZ66" i="2"/>
  <c r="TY66" i="2"/>
  <c r="TX66" i="2"/>
  <c r="TW66" i="2"/>
  <c r="TV66" i="2"/>
  <c r="TU66" i="2"/>
  <c r="TT66" i="2"/>
  <c r="TS66" i="2"/>
  <c r="TR66" i="2"/>
  <c r="TQ66" i="2"/>
  <c r="TP66" i="2"/>
  <c r="TO66" i="2"/>
  <c r="TN66" i="2"/>
  <c r="TM66" i="2"/>
  <c r="TL66" i="2"/>
  <c r="TK66" i="2"/>
  <c r="TJ66" i="2"/>
  <c r="TI66" i="2"/>
  <c r="TH66" i="2"/>
  <c r="TG66" i="2"/>
  <c r="TF66" i="2"/>
  <c r="TE66" i="2"/>
  <c r="TD66" i="2"/>
  <c r="TC66" i="2"/>
  <c r="TB66" i="2"/>
  <c r="TA66" i="2"/>
  <c r="SZ66" i="2"/>
  <c r="SY66" i="2"/>
  <c r="SX66" i="2"/>
  <c r="SW66" i="2"/>
  <c r="SV66" i="2"/>
  <c r="SU66" i="2"/>
  <c r="ST66" i="2"/>
  <c r="SS66" i="2"/>
  <c r="SR66" i="2"/>
  <c r="SQ66" i="2"/>
  <c r="SP66" i="2"/>
  <c r="SO66" i="2"/>
  <c r="SN66" i="2"/>
  <c r="SM66" i="2"/>
  <c r="WH65" i="2"/>
  <c r="WG65" i="2"/>
  <c r="WF65" i="2"/>
  <c r="WE65" i="2"/>
  <c r="WD65" i="2"/>
  <c r="WC65" i="2"/>
  <c r="WB65" i="2"/>
  <c r="WA65" i="2"/>
  <c r="VZ65" i="2"/>
  <c r="VY65" i="2"/>
  <c r="VX65" i="2"/>
  <c r="VW65" i="2"/>
  <c r="VV65" i="2"/>
  <c r="VU65" i="2"/>
  <c r="VT65" i="2"/>
  <c r="VS65" i="2"/>
  <c r="VR65" i="2"/>
  <c r="VQ65" i="2"/>
  <c r="VP65" i="2"/>
  <c r="VO65" i="2"/>
  <c r="VN65" i="2"/>
  <c r="VM65" i="2"/>
  <c r="VL65" i="2"/>
  <c r="VK65" i="2"/>
  <c r="VJ65" i="2"/>
  <c r="VI65" i="2"/>
  <c r="VH65" i="2"/>
  <c r="VG65" i="2"/>
  <c r="VF65" i="2"/>
  <c r="VE65" i="2"/>
  <c r="VD65" i="2"/>
  <c r="VC65" i="2"/>
  <c r="VB65" i="2"/>
  <c r="VA65" i="2"/>
  <c r="UZ65" i="2"/>
  <c r="UY65" i="2"/>
  <c r="UX65" i="2"/>
  <c r="UW65" i="2"/>
  <c r="UV65" i="2"/>
  <c r="UU65" i="2"/>
  <c r="UT65" i="2"/>
  <c r="US65" i="2"/>
  <c r="UR65" i="2"/>
  <c r="UQ65" i="2"/>
  <c r="UP65" i="2"/>
  <c r="UO65" i="2"/>
  <c r="UN65" i="2"/>
  <c r="UM65" i="2"/>
  <c r="UL65" i="2"/>
  <c r="UK65" i="2"/>
  <c r="UJ65" i="2"/>
  <c r="UI65" i="2"/>
  <c r="UH65" i="2"/>
  <c r="UG65" i="2"/>
  <c r="UF65" i="2"/>
  <c r="UE65" i="2"/>
  <c r="UD65" i="2"/>
  <c r="UC65" i="2"/>
  <c r="UB65" i="2"/>
  <c r="UA65" i="2"/>
  <c r="TZ65" i="2"/>
  <c r="TY65" i="2"/>
  <c r="TX65" i="2"/>
  <c r="TW65" i="2"/>
  <c r="TV65" i="2"/>
  <c r="TU65" i="2"/>
  <c r="TT65" i="2"/>
  <c r="TS65" i="2"/>
  <c r="TR65" i="2"/>
  <c r="TQ65" i="2"/>
  <c r="TP65" i="2"/>
  <c r="TO65" i="2"/>
  <c r="TN65" i="2"/>
  <c r="TM65" i="2"/>
  <c r="TL65" i="2"/>
  <c r="TK65" i="2"/>
  <c r="TJ65" i="2"/>
  <c r="TI65" i="2"/>
  <c r="TH65" i="2"/>
  <c r="TG65" i="2"/>
  <c r="TF65" i="2"/>
  <c r="TE65" i="2"/>
  <c r="TD65" i="2"/>
  <c r="TC65" i="2"/>
  <c r="TB65" i="2"/>
  <c r="TA65" i="2"/>
  <c r="SZ65" i="2"/>
  <c r="SY65" i="2"/>
  <c r="SX65" i="2"/>
  <c r="SW65" i="2"/>
  <c r="SV65" i="2"/>
  <c r="SU65" i="2"/>
  <c r="ST65" i="2"/>
  <c r="SS65" i="2"/>
  <c r="SR65" i="2"/>
  <c r="SQ65" i="2"/>
  <c r="SP65" i="2"/>
  <c r="SO65" i="2"/>
  <c r="SN65" i="2"/>
  <c r="SM65" i="2"/>
  <c r="WH64" i="2"/>
  <c r="WG64" i="2"/>
  <c r="WF64" i="2"/>
  <c r="WE64" i="2"/>
  <c r="WD64" i="2"/>
  <c r="WC64" i="2"/>
  <c r="WB64" i="2"/>
  <c r="WA64" i="2"/>
  <c r="VZ64" i="2"/>
  <c r="VY64" i="2"/>
  <c r="VX64" i="2"/>
  <c r="VW64" i="2"/>
  <c r="VV64" i="2"/>
  <c r="VU64" i="2"/>
  <c r="VT64" i="2"/>
  <c r="VS64" i="2"/>
  <c r="VR64" i="2"/>
  <c r="VQ64" i="2"/>
  <c r="VP64" i="2"/>
  <c r="VO64" i="2"/>
  <c r="VN64" i="2"/>
  <c r="VM64" i="2"/>
  <c r="VL64" i="2"/>
  <c r="VK64" i="2"/>
  <c r="VJ64" i="2"/>
  <c r="VI64" i="2"/>
  <c r="VH64" i="2"/>
  <c r="VG64" i="2"/>
  <c r="VF64" i="2"/>
  <c r="VE64" i="2"/>
  <c r="VD64" i="2"/>
  <c r="VC64" i="2"/>
  <c r="VB64" i="2"/>
  <c r="VA64" i="2"/>
  <c r="UZ64" i="2"/>
  <c r="UY64" i="2"/>
  <c r="UX64" i="2"/>
  <c r="UW64" i="2"/>
  <c r="UV64" i="2"/>
  <c r="UU64" i="2"/>
  <c r="UT64" i="2"/>
  <c r="US64" i="2"/>
  <c r="UR64" i="2"/>
  <c r="UQ64" i="2"/>
  <c r="UP64" i="2"/>
  <c r="UO64" i="2"/>
  <c r="UN64" i="2"/>
  <c r="UM64" i="2"/>
  <c r="UL64" i="2"/>
  <c r="UK64" i="2"/>
  <c r="UJ64" i="2"/>
  <c r="UI64" i="2"/>
  <c r="UH64" i="2"/>
  <c r="UG64" i="2"/>
  <c r="UF64" i="2"/>
  <c r="UE64" i="2"/>
  <c r="UD64" i="2"/>
  <c r="UC64" i="2"/>
  <c r="UB64" i="2"/>
  <c r="UA64" i="2"/>
  <c r="TZ64" i="2"/>
  <c r="TY64" i="2"/>
  <c r="TX64" i="2"/>
  <c r="TW64" i="2"/>
  <c r="TV64" i="2"/>
  <c r="TU64" i="2"/>
  <c r="TT64" i="2"/>
  <c r="TS64" i="2"/>
  <c r="TR64" i="2"/>
  <c r="TQ64" i="2"/>
  <c r="TP64" i="2"/>
  <c r="TO64" i="2"/>
  <c r="TN64" i="2"/>
  <c r="TM64" i="2"/>
  <c r="TL64" i="2"/>
  <c r="TK64" i="2"/>
  <c r="TJ64" i="2"/>
  <c r="TI64" i="2"/>
  <c r="TH64" i="2"/>
  <c r="TG64" i="2"/>
  <c r="TF64" i="2"/>
  <c r="TE64" i="2"/>
  <c r="TD64" i="2"/>
  <c r="TC64" i="2"/>
  <c r="TB64" i="2"/>
  <c r="TA64" i="2"/>
  <c r="SZ64" i="2"/>
  <c r="SY64" i="2"/>
  <c r="SX64" i="2"/>
  <c r="SW64" i="2"/>
  <c r="SV64" i="2"/>
  <c r="SU64" i="2"/>
  <c r="ST64" i="2"/>
  <c r="SS64" i="2"/>
  <c r="SR64" i="2"/>
  <c r="SQ64" i="2"/>
  <c r="SP64" i="2"/>
  <c r="SO64" i="2"/>
  <c r="SN64" i="2"/>
  <c r="SM64" i="2"/>
  <c r="WH63" i="2"/>
  <c r="WG63" i="2"/>
  <c r="WF63" i="2"/>
  <c r="WE63" i="2"/>
  <c r="WD63" i="2"/>
  <c r="WC63" i="2"/>
  <c r="WB63" i="2"/>
  <c r="WA63" i="2"/>
  <c r="VZ63" i="2"/>
  <c r="VY63" i="2"/>
  <c r="VX63" i="2"/>
  <c r="VW63" i="2"/>
  <c r="VV63" i="2"/>
  <c r="VU63" i="2"/>
  <c r="VT63" i="2"/>
  <c r="VS63" i="2"/>
  <c r="VR63" i="2"/>
  <c r="VQ63" i="2"/>
  <c r="VP63" i="2"/>
  <c r="VO63" i="2"/>
  <c r="VN63" i="2"/>
  <c r="VM63" i="2"/>
  <c r="VL63" i="2"/>
  <c r="VK63" i="2"/>
  <c r="VJ63" i="2"/>
  <c r="VI63" i="2"/>
  <c r="VH63" i="2"/>
  <c r="VG63" i="2"/>
  <c r="VF63" i="2"/>
  <c r="VE63" i="2"/>
  <c r="VD63" i="2"/>
  <c r="VC63" i="2"/>
  <c r="VB63" i="2"/>
  <c r="VA63" i="2"/>
  <c r="UZ63" i="2"/>
  <c r="UY63" i="2"/>
  <c r="UX63" i="2"/>
  <c r="UW63" i="2"/>
  <c r="UV63" i="2"/>
  <c r="UU63" i="2"/>
  <c r="UT63" i="2"/>
  <c r="US63" i="2"/>
  <c r="UR63" i="2"/>
  <c r="UQ63" i="2"/>
  <c r="UP63" i="2"/>
  <c r="UO63" i="2"/>
  <c r="UN63" i="2"/>
  <c r="UM63" i="2"/>
  <c r="UL63" i="2"/>
  <c r="UK63" i="2"/>
  <c r="UJ63" i="2"/>
  <c r="UI63" i="2"/>
  <c r="UH63" i="2"/>
  <c r="UG63" i="2"/>
  <c r="UF63" i="2"/>
  <c r="UE63" i="2"/>
  <c r="UD63" i="2"/>
  <c r="UC63" i="2"/>
  <c r="UB63" i="2"/>
  <c r="UA63" i="2"/>
  <c r="TZ63" i="2"/>
  <c r="TY63" i="2"/>
  <c r="TX63" i="2"/>
  <c r="TW63" i="2"/>
  <c r="TV63" i="2"/>
  <c r="TU63" i="2"/>
  <c r="TT63" i="2"/>
  <c r="TS63" i="2"/>
  <c r="TR63" i="2"/>
  <c r="TQ63" i="2"/>
  <c r="TP63" i="2"/>
  <c r="TO63" i="2"/>
  <c r="TN63" i="2"/>
  <c r="TM63" i="2"/>
  <c r="TL63" i="2"/>
  <c r="TK63" i="2"/>
  <c r="TJ63" i="2"/>
  <c r="TI63" i="2"/>
  <c r="TH63" i="2"/>
  <c r="TG63" i="2"/>
  <c r="TF63" i="2"/>
  <c r="TE63" i="2"/>
  <c r="TD63" i="2"/>
  <c r="TC63" i="2"/>
  <c r="TB63" i="2"/>
  <c r="TA63" i="2"/>
  <c r="SZ63" i="2"/>
  <c r="SY63" i="2"/>
  <c r="SX63" i="2"/>
  <c r="SW63" i="2"/>
  <c r="SV63" i="2"/>
  <c r="SU63" i="2"/>
  <c r="ST63" i="2"/>
  <c r="SS63" i="2"/>
  <c r="SR63" i="2"/>
  <c r="SQ63" i="2"/>
  <c r="SP63" i="2"/>
  <c r="SO63" i="2"/>
  <c r="SN63" i="2"/>
  <c r="SM63" i="2"/>
  <c r="WH62" i="2"/>
  <c r="WG62" i="2"/>
  <c r="WF62" i="2"/>
  <c r="WE62" i="2"/>
  <c r="WD62" i="2"/>
  <c r="WC62" i="2"/>
  <c r="WB62" i="2"/>
  <c r="WA62" i="2"/>
  <c r="VZ62" i="2"/>
  <c r="VY62" i="2"/>
  <c r="VX62" i="2"/>
  <c r="VW62" i="2"/>
  <c r="VV62" i="2"/>
  <c r="VU62" i="2"/>
  <c r="VT62" i="2"/>
  <c r="VS62" i="2"/>
  <c r="VR62" i="2"/>
  <c r="VQ62" i="2"/>
  <c r="VP62" i="2"/>
  <c r="VO62" i="2"/>
  <c r="VN62" i="2"/>
  <c r="VM62" i="2"/>
  <c r="VL62" i="2"/>
  <c r="VK62" i="2"/>
  <c r="VJ62" i="2"/>
  <c r="VI62" i="2"/>
  <c r="VH62" i="2"/>
  <c r="VG62" i="2"/>
  <c r="VF62" i="2"/>
  <c r="VE62" i="2"/>
  <c r="VD62" i="2"/>
  <c r="VC62" i="2"/>
  <c r="VB62" i="2"/>
  <c r="VA62" i="2"/>
  <c r="UZ62" i="2"/>
  <c r="UY62" i="2"/>
  <c r="UX62" i="2"/>
  <c r="UW62" i="2"/>
  <c r="UV62" i="2"/>
  <c r="UU62" i="2"/>
  <c r="UT62" i="2"/>
  <c r="US62" i="2"/>
  <c r="UR62" i="2"/>
  <c r="UQ62" i="2"/>
  <c r="UP62" i="2"/>
  <c r="UO62" i="2"/>
  <c r="UN62" i="2"/>
  <c r="UM62" i="2"/>
  <c r="UL62" i="2"/>
  <c r="UK62" i="2"/>
  <c r="UJ62" i="2"/>
  <c r="UI62" i="2"/>
  <c r="UH62" i="2"/>
  <c r="UG62" i="2"/>
  <c r="UF62" i="2"/>
  <c r="UE62" i="2"/>
  <c r="UD62" i="2"/>
  <c r="UC62" i="2"/>
  <c r="UB62" i="2"/>
  <c r="UA62" i="2"/>
  <c r="TZ62" i="2"/>
  <c r="TY62" i="2"/>
  <c r="TX62" i="2"/>
  <c r="TW62" i="2"/>
  <c r="TV62" i="2"/>
  <c r="TU62" i="2"/>
  <c r="TT62" i="2"/>
  <c r="TS62" i="2"/>
  <c r="TR62" i="2"/>
  <c r="TQ62" i="2"/>
  <c r="TP62" i="2"/>
  <c r="TO62" i="2"/>
  <c r="TN62" i="2"/>
  <c r="TM62" i="2"/>
  <c r="TL62" i="2"/>
  <c r="TK62" i="2"/>
  <c r="TJ62" i="2"/>
  <c r="TI62" i="2"/>
  <c r="TH62" i="2"/>
  <c r="TG62" i="2"/>
  <c r="TF62" i="2"/>
  <c r="TE62" i="2"/>
  <c r="TD62" i="2"/>
  <c r="TC62" i="2"/>
  <c r="TB62" i="2"/>
  <c r="TA62" i="2"/>
  <c r="SZ62" i="2"/>
  <c r="SY62" i="2"/>
  <c r="SX62" i="2"/>
  <c r="SW62" i="2"/>
  <c r="SV62" i="2"/>
  <c r="SU62" i="2"/>
  <c r="ST62" i="2"/>
  <c r="SS62" i="2"/>
  <c r="SR62" i="2"/>
  <c r="SQ62" i="2"/>
  <c r="SP62" i="2"/>
  <c r="SO62" i="2"/>
  <c r="SN62" i="2"/>
  <c r="SM62" i="2"/>
  <c r="WH61" i="2"/>
  <c r="WG61" i="2"/>
  <c r="WF61" i="2"/>
  <c r="WE61" i="2"/>
  <c r="WD61" i="2"/>
  <c r="WC61" i="2"/>
  <c r="WB61" i="2"/>
  <c r="WA61" i="2"/>
  <c r="VZ61" i="2"/>
  <c r="VY61" i="2"/>
  <c r="VX61" i="2"/>
  <c r="VW61" i="2"/>
  <c r="VV61" i="2"/>
  <c r="VU61" i="2"/>
  <c r="VT61" i="2"/>
  <c r="VS61" i="2"/>
  <c r="VR61" i="2"/>
  <c r="VQ61" i="2"/>
  <c r="VP61" i="2"/>
  <c r="VO61" i="2"/>
  <c r="VN61" i="2"/>
  <c r="VM61" i="2"/>
  <c r="VL61" i="2"/>
  <c r="VK61" i="2"/>
  <c r="VJ61" i="2"/>
  <c r="VI61" i="2"/>
  <c r="VH61" i="2"/>
  <c r="VG61" i="2"/>
  <c r="VF61" i="2"/>
  <c r="VE61" i="2"/>
  <c r="VD61" i="2"/>
  <c r="VC61" i="2"/>
  <c r="VB61" i="2"/>
  <c r="VA61" i="2"/>
  <c r="UZ61" i="2"/>
  <c r="UY61" i="2"/>
  <c r="UX61" i="2"/>
  <c r="UW61" i="2"/>
  <c r="UV61" i="2"/>
  <c r="UU61" i="2"/>
  <c r="UT61" i="2"/>
  <c r="US61" i="2"/>
  <c r="UR61" i="2"/>
  <c r="UQ61" i="2"/>
  <c r="UP61" i="2"/>
  <c r="UO61" i="2"/>
  <c r="UN61" i="2"/>
  <c r="UM61" i="2"/>
  <c r="UL61" i="2"/>
  <c r="UK61" i="2"/>
  <c r="UJ61" i="2"/>
  <c r="UI61" i="2"/>
  <c r="UH61" i="2"/>
  <c r="UG61" i="2"/>
  <c r="UF61" i="2"/>
  <c r="UE61" i="2"/>
  <c r="UD61" i="2"/>
  <c r="UC61" i="2"/>
  <c r="UB61" i="2"/>
  <c r="UA61" i="2"/>
  <c r="TZ61" i="2"/>
  <c r="TY61" i="2"/>
  <c r="TX61" i="2"/>
  <c r="TW61" i="2"/>
  <c r="TV61" i="2"/>
  <c r="TU61" i="2"/>
  <c r="TT61" i="2"/>
  <c r="TS61" i="2"/>
  <c r="TR61" i="2"/>
  <c r="TQ61" i="2"/>
  <c r="TP61" i="2"/>
  <c r="TO61" i="2"/>
  <c r="TN61" i="2"/>
  <c r="TM61" i="2"/>
  <c r="TL61" i="2"/>
  <c r="TK61" i="2"/>
  <c r="TJ61" i="2"/>
  <c r="TI61" i="2"/>
  <c r="TH61" i="2"/>
  <c r="TG61" i="2"/>
  <c r="TF61" i="2"/>
  <c r="TE61" i="2"/>
  <c r="TD61" i="2"/>
  <c r="TC61" i="2"/>
  <c r="TB61" i="2"/>
  <c r="TA61" i="2"/>
  <c r="SZ61" i="2"/>
  <c r="SY61" i="2"/>
  <c r="SX61" i="2"/>
  <c r="SW61" i="2"/>
  <c r="SV61" i="2"/>
  <c r="SU61" i="2"/>
  <c r="ST61" i="2"/>
  <c r="SS61" i="2"/>
  <c r="SR61" i="2"/>
  <c r="SQ61" i="2"/>
  <c r="SP61" i="2"/>
  <c r="SO61" i="2"/>
  <c r="SN61" i="2"/>
  <c r="SM61" i="2"/>
  <c r="WH60" i="2"/>
  <c r="WG60" i="2"/>
  <c r="WF60" i="2"/>
  <c r="WE60" i="2"/>
  <c r="WD60" i="2"/>
  <c r="WC60" i="2"/>
  <c r="WB60" i="2"/>
  <c r="WA60" i="2"/>
  <c r="VZ60" i="2"/>
  <c r="VY60" i="2"/>
  <c r="VX60" i="2"/>
  <c r="VW60" i="2"/>
  <c r="VV60" i="2"/>
  <c r="VU60" i="2"/>
  <c r="VT60" i="2"/>
  <c r="VS60" i="2"/>
  <c r="VR60" i="2"/>
  <c r="VQ60" i="2"/>
  <c r="VP60" i="2"/>
  <c r="VO60" i="2"/>
  <c r="VN60" i="2"/>
  <c r="VM60" i="2"/>
  <c r="VL60" i="2"/>
  <c r="VK60" i="2"/>
  <c r="VJ60" i="2"/>
  <c r="VI60" i="2"/>
  <c r="VH60" i="2"/>
  <c r="VG60" i="2"/>
  <c r="VF60" i="2"/>
  <c r="VE60" i="2"/>
  <c r="VD60" i="2"/>
  <c r="VC60" i="2"/>
  <c r="VB60" i="2"/>
  <c r="VA60" i="2"/>
  <c r="UZ60" i="2"/>
  <c r="UY60" i="2"/>
  <c r="UX60" i="2"/>
  <c r="UW60" i="2"/>
  <c r="UV60" i="2"/>
  <c r="UU60" i="2"/>
  <c r="UT60" i="2"/>
  <c r="US60" i="2"/>
  <c r="UR60" i="2"/>
  <c r="UQ60" i="2"/>
  <c r="UP60" i="2"/>
  <c r="UO60" i="2"/>
  <c r="UN60" i="2"/>
  <c r="UM60" i="2"/>
  <c r="UL60" i="2"/>
  <c r="UK60" i="2"/>
  <c r="UJ60" i="2"/>
  <c r="UI60" i="2"/>
  <c r="UH60" i="2"/>
  <c r="UG60" i="2"/>
  <c r="UF60" i="2"/>
  <c r="UE60" i="2"/>
  <c r="UD60" i="2"/>
  <c r="UC60" i="2"/>
  <c r="UB60" i="2"/>
  <c r="UA60" i="2"/>
  <c r="TZ60" i="2"/>
  <c r="TY60" i="2"/>
  <c r="TX60" i="2"/>
  <c r="TW60" i="2"/>
  <c r="TV60" i="2"/>
  <c r="TU60" i="2"/>
  <c r="TT60" i="2"/>
  <c r="TS60" i="2"/>
  <c r="TR60" i="2"/>
  <c r="TQ60" i="2"/>
  <c r="TP60" i="2"/>
  <c r="TO60" i="2"/>
  <c r="TN60" i="2"/>
  <c r="TM60" i="2"/>
  <c r="TL60" i="2"/>
  <c r="TK60" i="2"/>
  <c r="TJ60" i="2"/>
  <c r="TI60" i="2"/>
  <c r="TH60" i="2"/>
  <c r="TG60" i="2"/>
  <c r="TF60" i="2"/>
  <c r="TE60" i="2"/>
  <c r="TD60" i="2"/>
  <c r="TC60" i="2"/>
  <c r="TB60" i="2"/>
  <c r="TA60" i="2"/>
  <c r="SZ60" i="2"/>
  <c r="SY60" i="2"/>
  <c r="SX60" i="2"/>
  <c r="SW60" i="2"/>
  <c r="SV60" i="2"/>
  <c r="SU60" i="2"/>
  <c r="ST60" i="2"/>
  <c r="SS60" i="2"/>
  <c r="SR60" i="2"/>
  <c r="SQ60" i="2"/>
  <c r="SP60" i="2"/>
  <c r="SO60" i="2"/>
  <c r="SN60" i="2"/>
  <c r="SM60" i="2"/>
  <c r="WH59" i="2"/>
  <c r="WG59" i="2"/>
  <c r="WF59" i="2"/>
  <c r="WE59" i="2"/>
  <c r="WD59" i="2"/>
  <c r="WC59" i="2"/>
  <c r="WB59" i="2"/>
  <c r="WA59" i="2"/>
  <c r="VZ59" i="2"/>
  <c r="VY59" i="2"/>
  <c r="VX59" i="2"/>
  <c r="VW59" i="2"/>
  <c r="VV59" i="2"/>
  <c r="VU59" i="2"/>
  <c r="VT59" i="2"/>
  <c r="VS59" i="2"/>
  <c r="VR59" i="2"/>
  <c r="VQ59" i="2"/>
  <c r="VP59" i="2"/>
  <c r="VO59" i="2"/>
  <c r="VN59" i="2"/>
  <c r="VM59" i="2"/>
  <c r="VL59" i="2"/>
  <c r="VK59" i="2"/>
  <c r="VJ59" i="2"/>
  <c r="VI59" i="2"/>
  <c r="VH59" i="2"/>
  <c r="VG59" i="2"/>
  <c r="VF59" i="2"/>
  <c r="VE59" i="2"/>
  <c r="VD59" i="2"/>
  <c r="VC59" i="2"/>
  <c r="VB59" i="2"/>
  <c r="VA59" i="2"/>
  <c r="UZ59" i="2"/>
  <c r="UY59" i="2"/>
  <c r="UX59" i="2"/>
  <c r="UW59" i="2"/>
  <c r="UV59" i="2"/>
  <c r="UU59" i="2"/>
  <c r="UT59" i="2"/>
  <c r="US59" i="2"/>
  <c r="UR59" i="2"/>
  <c r="UQ59" i="2"/>
  <c r="UP59" i="2"/>
  <c r="UO59" i="2"/>
  <c r="UN59" i="2"/>
  <c r="UM59" i="2"/>
  <c r="UL59" i="2"/>
  <c r="UK59" i="2"/>
  <c r="UJ59" i="2"/>
  <c r="UI59" i="2"/>
  <c r="UH59" i="2"/>
  <c r="UG59" i="2"/>
  <c r="UF59" i="2"/>
  <c r="UE59" i="2"/>
  <c r="UD59" i="2"/>
  <c r="UC59" i="2"/>
  <c r="UB59" i="2"/>
  <c r="UA59" i="2"/>
  <c r="TZ59" i="2"/>
  <c r="TY59" i="2"/>
  <c r="TX59" i="2"/>
  <c r="TW59" i="2"/>
  <c r="TV59" i="2"/>
  <c r="TU59" i="2"/>
  <c r="TT59" i="2"/>
  <c r="TS59" i="2"/>
  <c r="TR59" i="2"/>
  <c r="TQ59" i="2"/>
  <c r="TP59" i="2"/>
  <c r="TO59" i="2"/>
  <c r="TN59" i="2"/>
  <c r="TM59" i="2"/>
  <c r="TL59" i="2"/>
  <c r="TK59" i="2"/>
  <c r="TJ59" i="2"/>
  <c r="TI59" i="2"/>
  <c r="TH59" i="2"/>
  <c r="TG59" i="2"/>
  <c r="TF59" i="2"/>
  <c r="TE59" i="2"/>
  <c r="TD59" i="2"/>
  <c r="TC59" i="2"/>
  <c r="TB59" i="2"/>
  <c r="TA59" i="2"/>
  <c r="SZ59" i="2"/>
  <c r="SY59" i="2"/>
  <c r="SX59" i="2"/>
  <c r="SW59" i="2"/>
  <c r="SV59" i="2"/>
  <c r="SU59" i="2"/>
  <c r="ST59" i="2"/>
  <c r="SS59" i="2"/>
  <c r="SR59" i="2"/>
  <c r="SQ59" i="2"/>
  <c r="SP59" i="2"/>
  <c r="SO59" i="2"/>
  <c r="SN59" i="2"/>
  <c r="SM59" i="2"/>
  <c r="WH58" i="2"/>
  <c r="WG58" i="2"/>
  <c r="WF58" i="2"/>
  <c r="WE58" i="2"/>
  <c r="WD58" i="2"/>
  <c r="WC58" i="2"/>
  <c r="WB58" i="2"/>
  <c r="WA58" i="2"/>
  <c r="VZ58" i="2"/>
  <c r="VY58" i="2"/>
  <c r="VX58" i="2"/>
  <c r="VW58" i="2"/>
  <c r="VV58" i="2"/>
  <c r="VU58" i="2"/>
  <c r="VT58" i="2"/>
  <c r="VS58" i="2"/>
  <c r="VR58" i="2"/>
  <c r="VQ58" i="2"/>
  <c r="VP58" i="2"/>
  <c r="VO58" i="2"/>
  <c r="VN58" i="2"/>
  <c r="VM58" i="2"/>
  <c r="VL58" i="2"/>
  <c r="VK58" i="2"/>
  <c r="VJ58" i="2"/>
  <c r="VI58" i="2"/>
  <c r="VH58" i="2"/>
  <c r="VG58" i="2"/>
  <c r="VF58" i="2"/>
  <c r="VE58" i="2"/>
  <c r="VD58" i="2"/>
  <c r="VC58" i="2"/>
  <c r="VB58" i="2"/>
  <c r="VA58" i="2"/>
  <c r="UZ58" i="2"/>
  <c r="UY58" i="2"/>
  <c r="UX58" i="2"/>
  <c r="UW58" i="2"/>
  <c r="UV58" i="2"/>
  <c r="UU58" i="2"/>
  <c r="UT58" i="2"/>
  <c r="US58" i="2"/>
  <c r="UR58" i="2"/>
  <c r="UQ58" i="2"/>
  <c r="UP58" i="2"/>
  <c r="UO58" i="2"/>
  <c r="UN58" i="2"/>
  <c r="UM58" i="2"/>
  <c r="UL58" i="2"/>
  <c r="UK58" i="2"/>
  <c r="UJ58" i="2"/>
  <c r="UI58" i="2"/>
  <c r="UH58" i="2"/>
  <c r="UG58" i="2"/>
  <c r="UF58" i="2"/>
  <c r="UE58" i="2"/>
  <c r="UD58" i="2"/>
  <c r="UC58" i="2"/>
  <c r="UB58" i="2"/>
  <c r="UA58" i="2"/>
  <c r="TZ58" i="2"/>
  <c r="TY58" i="2"/>
  <c r="TX58" i="2"/>
  <c r="TW58" i="2"/>
  <c r="TV58" i="2"/>
  <c r="TU58" i="2"/>
  <c r="TT58" i="2"/>
  <c r="TS58" i="2"/>
  <c r="TR58" i="2"/>
  <c r="TQ58" i="2"/>
  <c r="TP58" i="2"/>
  <c r="TO58" i="2"/>
  <c r="TN58" i="2"/>
  <c r="TM58" i="2"/>
  <c r="TL58" i="2"/>
  <c r="TK58" i="2"/>
  <c r="TJ58" i="2"/>
  <c r="TI58" i="2"/>
  <c r="TH58" i="2"/>
  <c r="TG58" i="2"/>
  <c r="TF58" i="2"/>
  <c r="TE58" i="2"/>
  <c r="TD58" i="2"/>
  <c r="TC58" i="2"/>
  <c r="TB58" i="2"/>
  <c r="TA58" i="2"/>
  <c r="SZ58" i="2"/>
  <c r="SY58" i="2"/>
  <c r="SX58" i="2"/>
  <c r="SW58" i="2"/>
  <c r="SV58" i="2"/>
  <c r="SU58" i="2"/>
  <c r="ST58" i="2"/>
  <c r="SS58" i="2"/>
  <c r="SR58" i="2"/>
  <c r="SQ58" i="2"/>
  <c r="SP58" i="2"/>
  <c r="SO58" i="2"/>
  <c r="SN58" i="2"/>
  <c r="SM58" i="2"/>
  <c r="WH57" i="2"/>
  <c r="WG57" i="2"/>
  <c r="WF57" i="2"/>
  <c r="WE57" i="2"/>
  <c r="WD57" i="2"/>
  <c r="WC57" i="2"/>
  <c r="WB57" i="2"/>
  <c r="WA57" i="2"/>
  <c r="VZ57" i="2"/>
  <c r="VY57" i="2"/>
  <c r="VX57" i="2"/>
  <c r="VW57" i="2"/>
  <c r="VV57" i="2"/>
  <c r="VU57" i="2"/>
  <c r="VT57" i="2"/>
  <c r="VS57" i="2"/>
  <c r="VR57" i="2"/>
  <c r="VQ57" i="2"/>
  <c r="VP57" i="2"/>
  <c r="VO57" i="2"/>
  <c r="VN57" i="2"/>
  <c r="VM57" i="2"/>
  <c r="VL57" i="2"/>
  <c r="VK57" i="2"/>
  <c r="VJ57" i="2"/>
  <c r="VI57" i="2"/>
  <c r="VH57" i="2"/>
  <c r="VG57" i="2"/>
  <c r="VF57" i="2"/>
  <c r="VE57" i="2"/>
  <c r="VD57" i="2"/>
  <c r="VC57" i="2"/>
  <c r="VB57" i="2"/>
  <c r="VA57" i="2"/>
  <c r="UZ57" i="2"/>
  <c r="UY57" i="2"/>
  <c r="UX57" i="2"/>
  <c r="UW57" i="2"/>
  <c r="UV57" i="2"/>
  <c r="UU57" i="2"/>
  <c r="UT57" i="2"/>
  <c r="US57" i="2"/>
  <c r="UR57" i="2"/>
  <c r="UQ57" i="2"/>
  <c r="UP57" i="2"/>
  <c r="UO57" i="2"/>
  <c r="UN57" i="2"/>
  <c r="UM57" i="2"/>
  <c r="UL57" i="2"/>
  <c r="UK57" i="2"/>
  <c r="UJ57" i="2"/>
  <c r="UI57" i="2"/>
  <c r="UH57" i="2"/>
  <c r="UG57" i="2"/>
  <c r="UF57" i="2"/>
  <c r="UE57" i="2"/>
  <c r="UD57" i="2"/>
  <c r="UC57" i="2"/>
  <c r="UB57" i="2"/>
  <c r="UA57" i="2"/>
  <c r="TZ57" i="2"/>
  <c r="TY57" i="2"/>
  <c r="TX57" i="2"/>
  <c r="TW57" i="2"/>
  <c r="TV57" i="2"/>
  <c r="TU57" i="2"/>
  <c r="TT57" i="2"/>
  <c r="TS57" i="2"/>
  <c r="TR57" i="2"/>
  <c r="TQ57" i="2"/>
  <c r="TP57" i="2"/>
  <c r="TO57" i="2"/>
  <c r="TN57" i="2"/>
  <c r="TM57" i="2"/>
  <c r="TL57" i="2"/>
  <c r="TK57" i="2"/>
  <c r="TJ57" i="2"/>
  <c r="TI57" i="2"/>
  <c r="TH57" i="2"/>
  <c r="TG57" i="2"/>
  <c r="TF57" i="2"/>
  <c r="TE57" i="2"/>
  <c r="TD57" i="2"/>
  <c r="TC57" i="2"/>
  <c r="TB57" i="2"/>
  <c r="TA57" i="2"/>
  <c r="SZ57" i="2"/>
  <c r="SY57" i="2"/>
  <c r="SX57" i="2"/>
  <c r="SW57" i="2"/>
  <c r="SV57" i="2"/>
  <c r="SU57" i="2"/>
  <c r="ST57" i="2"/>
  <c r="SS57" i="2"/>
  <c r="SR57" i="2"/>
  <c r="SQ57" i="2"/>
  <c r="SP57" i="2"/>
  <c r="SO57" i="2"/>
  <c r="SN57" i="2"/>
  <c r="SM57" i="2"/>
  <c r="WH56" i="2"/>
  <c r="WG56" i="2"/>
  <c r="WF56" i="2"/>
  <c r="WE56" i="2"/>
  <c r="WD56" i="2"/>
  <c r="WC56" i="2"/>
  <c r="WB56" i="2"/>
  <c r="WA56" i="2"/>
  <c r="VZ56" i="2"/>
  <c r="VY56" i="2"/>
  <c r="VX56" i="2"/>
  <c r="VW56" i="2"/>
  <c r="VV56" i="2"/>
  <c r="VU56" i="2"/>
  <c r="VT56" i="2"/>
  <c r="VS56" i="2"/>
  <c r="VR56" i="2"/>
  <c r="VQ56" i="2"/>
  <c r="VP56" i="2"/>
  <c r="VO56" i="2"/>
  <c r="VN56" i="2"/>
  <c r="VM56" i="2"/>
  <c r="VL56" i="2"/>
  <c r="VK56" i="2"/>
  <c r="VJ56" i="2"/>
  <c r="VI56" i="2"/>
  <c r="VH56" i="2"/>
  <c r="VG56" i="2"/>
  <c r="VF56" i="2"/>
  <c r="VE56" i="2"/>
  <c r="VD56" i="2"/>
  <c r="VC56" i="2"/>
  <c r="VB56" i="2"/>
  <c r="VA56" i="2"/>
  <c r="UZ56" i="2"/>
  <c r="UY56" i="2"/>
  <c r="UX56" i="2"/>
  <c r="UW56" i="2"/>
  <c r="UV56" i="2"/>
  <c r="UU56" i="2"/>
  <c r="UT56" i="2"/>
  <c r="US56" i="2"/>
  <c r="UR56" i="2"/>
  <c r="UQ56" i="2"/>
  <c r="UP56" i="2"/>
  <c r="UO56" i="2"/>
  <c r="UN56" i="2"/>
  <c r="UM56" i="2"/>
  <c r="UL56" i="2"/>
  <c r="UK56" i="2"/>
  <c r="UJ56" i="2"/>
  <c r="UI56" i="2"/>
  <c r="UH56" i="2"/>
  <c r="UG56" i="2"/>
  <c r="UF56" i="2"/>
  <c r="UE56" i="2"/>
  <c r="UD56" i="2"/>
  <c r="UC56" i="2"/>
  <c r="UB56" i="2"/>
  <c r="UA56" i="2"/>
  <c r="TZ56" i="2"/>
  <c r="TY56" i="2"/>
  <c r="TX56" i="2"/>
  <c r="TW56" i="2"/>
  <c r="TV56" i="2"/>
  <c r="TU56" i="2"/>
  <c r="TT56" i="2"/>
  <c r="TS56" i="2"/>
  <c r="TR56" i="2"/>
  <c r="TQ56" i="2"/>
  <c r="TP56" i="2"/>
  <c r="TO56" i="2"/>
  <c r="TN56" i="2"/>
  <c r="TM56" i="2"/>
  <c r="TL56" i="2"/>
  <c r="TK56" i="2"/>
  <c r="TJ56" i="2"/>
  <c r="TI56" i="2"/>
  <c r="TH56" i="2"/>
  <c r="TG56" i="2"/>
  <c r="TF56" i="2"/>
  <c r="TE56" i="2"/>
  <c r="TD56" i="2"/>
  <c r="TC56" i="2"/>
  <c r="TB56" i="2"/>
  <c r="TA56" i="2"/>
  <c r="SZ56" i="2"/>
  <c r="SY56" i="2"/>
  <c r="SX56" i="2"/>
  <c r="SW56" i="2"/>
  <c r="SV56" i="2"/>
  <c r="SU56" i="2"/>
  <c r="ST56" i="2"/>
  <c r="SS56" i="2"/>
  <c r="SR56" i="2"/>
  <c r="SQ56" i="2"/>
  <c r="SP56" i="2"/>
  <c r="SO56" i="2"/>
  <c r="SN56" i="2"/>
  <c r="SM56" i="2"/>
  <c r="WH55" i="2"/>
  <c r="WG55" i="2"/>
  <c r="WF55" i="2"/>
  <c r="WE55" i="2"/>
  <c r="WD55" i="2"/>
  <c r="WC55" i="2"/>
  <c r="WB55" i="2"/>
  <c r="WA55" i="2"/>
  <c r="VZ55" i="2"/>
  <c r="VY55" i="2"/>
  <c r="VX55" i="2"/>
  <c r="VW55" i="2"/>
  <c r="VV55" i="2"/>
  <c r="VU55" i="2"/>
  <c r="VT55" i="2"/>
  <c r="VS55" i="2"/>
  <c r="VR55" i="2"/>
  <c r="VQ55" i="2"/>
  <c r="VP55" i="2"/>
  <c r="VO55" i="2"/>
  <c r="VN55" i="2"/>
  <c r="VM55" i="2"/>
  <c r="VL55" i="2"/>
  <c r="VK55" i="2"/>
  <c r="VJ55" i="2"/>
  <c r="VI55" i="2"/>
  <c r="VH55" i="2"/>
  <c r="VG55" i="2"/>
  <c r="VF55" i="2"/>
  <c r="VE55" i="2"/>
  <c r="VD55" i="2"/>
  <c r="VC55" i="2"/>
  <c r="VB55" i="2"/>
  <c r="VA55" i="2"/>
  <c r="UZ55" i="2"/>
  <c r="UY55" i="2"/>
  <c r="UX55" i="2"/>
  <c r="UW55" i="2"/>
  <c r="UV55" i="2"/>
  <c r="UU55" i="2"/>
  <c r="UT55" i="2"/>
  <c r="US55" i="2"/>
  <c r="UR55" i="2"/>
  <c r="UQ55" i="2"/>
  <c r="UP55" i="2"/>
  <c r="UO55" i="2"/>
  <c r="UN55" i="2"/>
  <c r="UM55" i="2"/>
  <c r="UL55" i="2"/>
  <c r="UK55" i="2"/>
  <c r="UJ55" i="2"/>
  <c r="UI55" i="2"/>
  <c r="UH55" i="2"/>
  <c r="UG55" i="2"/>
  <c r="UF55" i="2"/>
  <c r="UE55" i="2"/>
  <c r="UD55" i="2"/>
  <c r="UC55" i="2"/>
  <c r="UB55" i="2"/>
  <c r="UA55" i="2"/>
  <c r="TZ55" i="2"/>
  <c r="TY55" i="2"/>
  <c r="TX55" i="2"/>
  <c r="TW55" i="2"/>
  <c r="TV55" i="2"/>
  <c r="TU55" i="2"/>
  <c r="TT55" i="2"/>
  <c r="TS55" i="2"/>
  <c r="TR55" i="2"/>
  <c r="TQ55" i="2"/>
  <c r="TP55" i="2"/>
  <c r="TO55" i="2"/>
  <c r="TN55" i="2"/>
  <c r="TM55" i="2"/>
  <c r="TL55" i="2"/>
  <c r="TK55" i="2"/>
  <c r="TJ55" i="2"/>
  <c r="TI55" i="2"/>
  <c r="TH55" i="2"/>
  <c r="TG55" i="2"/>
  <c r="TF55" i="2"/>
  <c r="TE55" i="2"/>
  <c r="TD55" i="2"/>
  <c r="TC55" i="2"/>
  <c r="TB55" i="2"/>
  <c r="TA55" i="2"/>
  <c r="SZ55" i="2"/>
  <c r="SY55" i="2"/>
  <c r="SX55" i="2"/>
  <c r="SW55" i="2"/>
  <c r="SV55" i="2"/>
  <c r="SU55" i="2"/>
  <c r="ST55" i="2"/>
  <c r="SS55" i="2"/>
  <c r="SR55" i="2"/>
  <c r="SQ55" i="2"/>
  <c r="SP55" i="2"/>
  <c r="SO55" i="2"/>
  <c r="SN55" i="2"/>
  <c r="SM55" i="2"/>
  <c r="WH54" i="2"/>
  <c r="WG54" i="2"/>
  <c r="WF54" i="2"/>
  <c r="WE54" i="2"/>
  <c r="WD54" i="2"/>
  <c r="WC54" i="2"/>
  <c r="WB54" i="2"/>
  <c r="WA54" i="2"/>
  <c r="VZ54" i="2"/>
  <c r="VY54" i="2"/>
  <c r="VX54" i="2"/>
  <c r="VW54" i="2"/>
  <c r="VV54" i="2"/>
  <c r="VU54" i="2"/>
  <c r="VT54" i="2"/>
  <c r="VS54" i="2"/>
  <c r="VR54" i="2"/>
  <c r="VQ54" i="2"/>
  <c r="VP54" i="2"/>
  <c r="VO54" i="2"/>
  <c r="VN54" i="2"/>
  <c r="VM54" i="2"/>
  <c r="VL54" i="2"/>
  <c r="VK54" i="2"/>
  <c r="VJ54" i="2"/>
  <c r="VI54" i="2"/>
  <c r="VH54" i="2"/>
  <c r="VG54" i="2"/>
  <c r="VF54" i="2"/>
  <c r="VE54" i="2"/>
  <c r="VD54" i="2"/>
  <c r="VC54" i="2"/>
  <c r="VB54" i="2"/>
  <c r="VA54" i="2"/>
  <c r="UZ54" i="2"/>
  <c r="UY54" i="2"/>
  <c r="UX54" i="2"/>
  <c r="UW54" i="2"/>
  <c r="UV54" i="2"/>
  <c r="UU54" i="2"/>
  <c r="UT54" i="2"/>
  <c r="US54" i="2"/>
  <c r="UR54" i="2"/>
  <c r="UQ54" i="2"/>
  <c r="UP54" i="2"/>
  <c r="UO54" i="2"/>
  <c r="UN54" i="2"/>
  <c r="UM54" i="2"/>
  <c r="UL54" i="2"/>
  <c r="UK54" i="2"/>
  <c r="UJ54" i="2"/>
  <c r="UI54" i="2"/>
  <c r="UH54" i="2"/>
  <c r="UG54" i="2"/>
  <c r="UF54" i="2"/>
  <c r="UE54" i="2"/>
  <c r="UD54" i="2"/>
  <c r="UC54" i="2"/>
  <c r="UB54" i="2"/>
  <c r="UA54" i="2"/>
  <c r="TZ54" i="2"/>
  <c r="TY54" i="2"/>
  <c r="TX54" i="2"/>
  <c r="TW54" i="2"/>
  <c r="TV54" i="2"/>
  <c r="TU54" i="2"/>
  <c r="TT54" i="2"/>
  <c r="TS54" i="2"/>
  <c r="TR54" i="2"/>
  <c r="TQ54" i="2"/>
  <c r="TP54" i="2"/>
  <c r="TO54" i="2"/>
  <c r="TN54" i="2"/>
  <c r="TM54" i="2"/>
  <c r="TL54" i="2"/>
  <c r="TK54" i="2"/>
  <c r="TJ54" i="2"/>
  <c r="TI54" i="2"/>
  <c r="TH54" i="2"/>
  <c r="TG54" i="2"/>
  <c r="TF54" i="2"/>
  <c r="TE54" i="2"/>
  <c r="TD54" i="2"/>
  <c r="TC54" i="2"/>
  <c r="TB54" i="2"/>
  <c r="TA54" i="2"/>
  <c r="SZ54" i="2"/>
  <c r="SY54" i="2"/>
  <c r="SX54" i="2"/>
  <c r="SW54" i="2"/>
  <c r="SV54" i="2"/>
  <c r="SU54" i="2"/>
  <c r="ST54" i="2"/>
  <c r="SS54" i="2"/>
  <c r="SR54" i="2"/>
  <c r="SQ54" i="2"/>
  <c r="SP54" i="2"/>
  <c r="SO54" i="2"/>
  <c r="SN54" i="2"/>
  <c r="SM54" i="2"/>
  <c r="WH53" i="2"/>
  <c r="WG53" i="2"/>
  <c r="WF53" i="2"/>
  <c r="WE53" i="2"/>
  <c r="WD53" i="2"/>
  <c r="WC53" i="2"/>
  <c r="WB53" i="2"/>
  <c r="WA53" i="2"/>
  <c r="VZ53" i="2"/>
  <c r="VY53" i="2"/>
  <c r="VX53" i="2"/>
  <c r="VW53" i="2"/>
  <c r="VV53" i="2"/>
  <c r="VU53" i="2"/>
  <c r="VT53" i="2"/>
  <c r="VS53" i="2"/>
  <c r="VR53" i="2"/>
  <c r="VQ53" i="2"/>
  <c r="VP53" i="2"/>
  <c r="VO53" i="2"/>
  <c r="VN53" i="2"/>
  <c r="VM53" i="2"/>
  <c r="VL53" i="2"/>
  <c r="VK53" i="2"/>
  <c r="VJ53" i="2"/>
  <c r="VI53" i="2"/>
  <c r="VH53" i="2"/>
  <c r="VG53" i="2"/>
  <c r="VF53" i="2"/>
  <c r="VE53" i="2"/>
  <c r="VD53" i="2"/>
  <c r="VC53" i="2"/>
  <c r="VB53" i="2"/>
  <c r="VA53" i="2"/>
  <c r="UZ53" i="2"/>
  <c r="UY53" i="2"/>
  <c r="UX53" i="2"/>
  <c r="UW53" i="2"/>
  <c r="UV53" i="2"/>
  <c r="UU53" i="2"/>
  <c r="UT53" i="2"/>
  <c r="US53" i="2"/>
  <c r="UR53" i="2"/>
  <c r="UQ53" i="2"/>
  <c r="UP53" i="2"/>
  <c r="UO53" i="2"/>
  <c r="UN53" i="2"/>
  <c r="UM53" i="2"/>
  <c r="UL53" i="2"/>
  <c r="UK53" i="2"/>
  <c r="UJ53" i="2"/>
  <c r="UI53" i="2"/>
  <c r="UH53" i="2"/>
  <c r="UG53" i="2"/>
  <c r="UF53" i="2"/>
  <c r="UE53" i="2"/>
  <c r="UD53" i="2"/>
  <c r="UC53" i="2"/>
  <c r="UB53" i="2"/>
  <c r="UA53" i="2"/>
  <c r="TZ53" i="2"/>
  <c r="TY53" i="2"/>
  <c r="TX53" i="2"/>
  <c r="TW53" i="2"/>
  <c r="TV53" i="2"/>
  <c r="TU53" i="2"/>
  <c r="TT53" i="2"/>
  <c r="TS53" i="2"/>
  <c r="TR53" i="2"/>
  <c r="TQ53" i="2"/>
  <c r="TP53" i="2"/>
  <c r="TO53" i="2"/>
  <c r="TN53" i="2"/>
  <c r="TM53" i="2"/>
  <c r="TL53" i="2"/>
  <c r="TK53" i="2"/>
  <c r="TJ53" i="2"/>
  <c r="TI53" i="2"/>
  <c r="TH53" i="2"/>
  <c r="TG53" i="2"/>
  <c r="TF53" i="2"/>
  <c r="TE53" i="2"/>
  <c r="TD53" i="2"/>
  <c r="TC53" i="2"/>
  <c r="TB53" i="2"/>
  <c r="TA53" i="2"/>
  <c r="SZ53" i="2"/>
  <c r="SY53" i="2"/>
  <c r="SX53" i="2"/>
  <c r="SW53" i="2"/>
  <c r="SV53" i="2"/>
  <c r="SU53" i="2"/>
  <c r="ST53" i="2"/>
  <c r="SS53" i="2"/>
  <c r="SR53" i="2"/>
  <c r="SQ53" i="2"/>
  <c r="SP53" i="2"/>
  <c r="SO53" i="2"/>
  <c r="SN53" i="2"/>
  <c r="SM53" i="2"/>
  <c r="WH52" i="2"/>
  <c r="WG52" i="2"/>
  <c r="WF52" i="2"/>
  <c r="WE52" i="2"/>
  <c r="WD52" i="2"/>
  <c r="WC52" i="2"/>
  <c r="WB52" i="2"/>
  <c r="WA52" i="2"/>
  <c r="VZ52" i="2"/>
  <c r="VY52" i="2"/>
  <c r="VX52" i="2"/>
  <c r="VW52" i="2"/>
  <c r="VV52" i="2"/>
  <c r="VU52" i="2"/>
  <c r="VT52" i="2"/>
  <c r="VS52" i="2"/>
  <c r="VR52" i="2"/>
  <c r="VQ52" i="2"/>
  <c r="VP52" i="2"/>
  <c r="VO52" i="2"/>
  <c r="VN52" i="2"/>
  <c r="VM52" i="2"/>
  <c r="VL52" i="2"/>
  <c r="VK52" i="2"/>
  <c r="VJ52" i="2"/>
  <c r="VI52" i="2"/>
  <c r="VH52" i="2"/>
  <c r="VG52" i="2"/>
  <c r="VF52" i="2"/>
  <c r="VE52" i="2"/>
  <c r="VD52" i="2"/>
  <c r="VC52" i="2"/>
  <c r="VB52" i="2"/>
  <c r="VA52" i="2"/>
  <c r="UZ52" i="2"/>
  <c r="UY52" i="2"/>
  <c r="UX52" i="2"/>
  <c r="UW52" i="2"/>
  <c r="UV52" i="2"/>
  <c r="UU52" i="2"/>
  <c r="UT52" i="2"/>
  <c r="US52" i="2"/>
  <c r="UR52" i="2"/>
  <c r="UQ52" i="2"/>
  <c r="UP52" i="2"/>
  <c r="UO52" i="2"/>
  <c r="UN52" i="2"/>
  <c r="UM52" i="2"/>
  <c r="UL52" i="2"/>
  <c r="UK52" i="2"/>
  <c r="UJ52" i="2"/>
  <c r="UI52" i="2"/>
  <c r="UH52" i="2"/>
  <c r="UG52" i="2"/>
  <c r="UF52" i="2"/>
  <c r="UE52" i="2"/>
  <c r="UD52" i="2"/>
  <c r="UC52" i="2"/>
  <c r="UB52" i="2"/>
  <c r="UA52" i="2"/>
  <c r="TZ52" i="2"/>
  <c r="TY52" i="2"/>
  <c r="TX52" i="2"/>
  <c r="TW52" i="2"/>
  <c r="TV52" i="2"/>
  <c r="TU52" i="2"/>
  <c r="TT52" i="2"/>
  <c r="TS52" i="2"/>
  <c r="TR52" i="2"/>
  <c r="TQ52" i="2"/>
  <c r="TP52" i="2"/>
  <c r="TO52" i="2"/>
  <c r="TN52" i="2"/>
  <c r="TM52" i="2"/>
  <c r="TL52" i="2"/>
  <c r="TK52" i="2"/>
  <c r="TJ52" i="2"/>
  <c r="TI52" i="2"/>
  <c r="TH52" i="2"/>
  <c r="TG52" i="2"/>
  <c r="TF52" i="2"/>
  <c r="TE52" i="2"/>
  <c r="TD52" i="2"/>
  <c r="TC52" i="2"/>
  <c r="TB52" i="2"/>
  <c r="TA52" i="2"/>
  <c r="SZ52" i="2"/>
  <c r="SY52" i="2"/>
  <c r="SX52" i="2"/>
  <c r="SW52" i="2"/>
  <c r="SV52" i="2"/>
  <c r="SU52" i="2"/>
  <c r="ST52" i="2"/>
  <c r="SS52" i="2"/>
  <c r="SR52" i="2"/>
  <c r="SQ52" i="2"/>
  <c r="SP52" i="2"/>
  <c r="SO52" i="2"/>
  <c r="SN52" i="2"/>
  <c r="SM52" i="2"/>
  <c r="WH51" i="2"/>
  <c r="WG51" i="2"/>
  <c r="WF51" i="2"/>
  <c r="WE51" i="2"/>
  <c r="WD51" i="2"/>
  <c r="WC51" i="2"/>
  <c r="WB51" i="2"/>
  <c r="WA51" i="2"/>
  <c r="VZ51" i="2"/>
  <c r="VY51" i="2"/>
  <c r="VX51" i="2"/>
  <c r="VW51" i="2"/>
  <c r="VV51" i="2"/>
  <c r="VU51" i="2"/>
  <c r="VT51" i="2"/>
  <c r="VS51" i="2"/>
  <c r="VR51" i="2"/>
  <c r="VQ51" i="2"/>
  <c r="VP51" i="2"/>
  <c r="VO51" i="2"/>
  <c r="VN51" i="2"/>
  <c r="VM51" i="2"/>
  <c r="VL51" i="2"/>
  <c r="VK51" i="2"/>
  <c r="VJ51" i="2"/>
  <c r="VI51" i="2"/>
  <c r="VH51" i="2"/>
  <c r="VG51" i="2"/>
  <c r="VF51" i="2"/>
  <c r="VE51" i="2"/>
  <c r="VD51" i="2"/>
  <c r="VC51" i="2"/>
  <c r="VB51" i="2"/>
  <c r="VA51" i="2"/>
  <c r="UZ51" i="2"/>
  <c r="UY51" i="2"/>
  <c r="UX51" i="2"/>
  <c r="UW51" i="2"/>
  <c r="UV51" i="2"/>
  <c r="UU51" i="2"/>
  <c r="UT51" i="2"/>
  <c r="US51" i="2"/>
  <c r="UR51" i="2"/>
  <c r="UQ51" i="2"/>
  <c r="UP51" i="2"/>
  <c r="UO51" i="2"/>
  <c r="UN51" i="2"/>
  <c r="UM51" i="2"/>
  <c r="UL51" i="2"/>
  <c r="UK51" i="2"/>
  <c r="UJ51" i="2"/>
  <c r="UI51" i="2"/>
  <c r="UH51" i="2"/>
  <c r="UG51" i="2"/>
  <c r="UF51" i="2"/>
  <c r="UE51" i="2"/>
  <c r="UD51" i="2"/>
  <c r="UC51" i="2"/>
  <c r="UB51" i="2"/>
  <c r="UA51" i="2"/>
  <c r="TZ51" i="2"/>
  <c r="TY51" i="2"/>
  <c r="TX51" i="2"/>
  <c r="TW51" i="2"/>
  <c r="TV51" i="2"/>
  <c r="TU51" i="2"/>
  <c r="TT51" i="2"/>
  <c r="TS51" i="2"/>
  <c r="TR51" i="2"/>
  <c r="TQ51" i="2"/>
  <c r="TP51" i="2"/>
  <c r="TO51" i="2"/>
  <c r="TN51" i="2"/>
  <c r="TM51" i="2"/>
  <c r="TL51" i="2"/>
  <c r="TK51" i="2"/>
  <c r="TJ51" i="2"/>
  <c r="TI51" i="2"/>
  <c r="TH51" i="2"/>
  <c r="TG51" i="2"/>
  <c r="TF51" i="2"/>
  <c r="TE51" i="2"/>
  <c r="TD51" i="2"/>
  <c r="TC51" i="2"/>
  <c r="TB51" i="2"/>
  <c r="TA51" i="2"/>
  <c r="SZ51" i="2"/>
  <c r="SY51" i="2"/>
  <c r="SX51" i="2"/>
  <c r="SW51" i="2"/>
  <c r="SV51" i="2"/>
  <c r="SU51" i="2"/>
  <c r="ST51" i="2"/>
  <c r="SS51" i="2"/>
  <c r="SR51" i="2"/>
  <c r="SQ51" i="2"/>
  <c r="SP51" i="2"/>
  <c r="SO51" i="2"/>
  <c r="SN51" i="2"/>
  <c r="SM51" i="2"/>
  <c r="WH49" i="2"/>
  <c r="WG49" i="2"/>
  <c r="WF49" i="2"/>
  <c r="WE49" i="2"/>
  <c r="WD49" i="2"/>
  <c r="WC49" i="2"/>
  <c r="WB49" i="2"/>
  <c r="WA49" i="2"/>
  <c r="VZ49" i="2"/>
  <c r="VY49" i="2"/>
  <c r="VX49" i="2"/>
  <c r="VW49" i="2"/>
  <c r="VV49" i="2"/>
  <c r="VU49" i="2"/>
  <c r="VT49" i="2"/>
  <c r="VS49" i="2"/>
  <c r="VR49" i="2"/>
  <c r="VQ49" i="2"/>
  <c r="VP49" i="2"/>
  <c r="VO49" i="2"/>
  <c r="VN49" i="2"/>
  <c r="VM49" i="2"/>
  <c r="VL49" i="2"/>
  <c r="VK49" i="2"/>
  <c r="VJ49" i="2"/>
  <c r="VI49" i="2"/>
  <c r="VH49" i="2"/>
  <c r="VG49" i="2"/>
  <c r="VF49" i="2"/>
  <c r="VE49" i="2"/>
  <c r="VD49" i="2"/>
  <c r="VC49" i="2"/>
  <c r="VB49" i="2"/>
  <c r="VA49" i="2"/>
  <c r="UZ49" i="2"/>
  <c r="UY49" i="2"/>
  <c r="UX49" i="2"/>
  <c r="UW49" i="2"/>
  <c r="UV49" i="2"/>
  <c r="UU49" i="2"/>
  <c r="UT49" i="2"/>
  <c r="US49" i="2"/>
  <c r="UR49" i="2"/>
  <c r="UQ49" i="2"/>
  <c r="UP49" i="2"/>
  <c r="UO49" i="2"/>
  <c r="UN49" i="2"/>
  <c r="UM49" i="2"/>
  <c r="UL49" i="2"/>
  <c r="UK49" i="2"/>
  <c r="UJ49" i="2"/>
  <c r="UI49" i="2"/>
  <c r="UH49" i="2"/>
  <c r="UG49" i="2"/>
  <c r="UF49" i="2"/>
  <c r="UE49" i="2"/>
  <c r="UD49" i="2"/>
  <c r="UC49" i="2"/>
  <c r="UB49" i="2"/>
  <c r="UA49" i="2"/>
  <c r="TZ49" i="2"/>
  <c r="TY49" i="2"/>
  <c r="TX49" i="2"/>
  <c r="TW49" i="2"/>
  <c r="TV49" i="2"/>
  <c r="TU49" i="2"/>
  <c r="TT49" i="2"/>
  <c r="TS49" i="2"/>
  <c r="TR49" i="2"/>
  <c r="TQ49" i="2"/>
  <c r="TP49" i="2"/>
  <c r="TO49" i="2"/>
  <c r="TN49" i="2"/>
  <c r="TM49" i="2"/>
  <c r="TL49" i="2"/>
  <c r="TK49" i="2"/>
  <c r="TJ49" i="2"/>
  <c r="TI49" i="2"/>
  <c r="TH49" i="2"/>
  <c r="TG49" i="2"/>
  <c r="TF49" i="2"/>
  <c r="TE49" i="2"/>
  <c r="TD49" i="2"/>
  <c r="TC49" i="2"/>
  <c r="TB49" i="2"/>
  <c r="TA49" i="2"/>
  <c r="SZ49" i="2"/>
  <c r="SY49" i="2"/>
  <c r="SX49" i="2"/>
  <c r="SW49" i="2"/>
  <c r="SV49" i="2"/>
  <c r="SU49" i="2"/>
  <c r="ST49" i="2"/>
  <c r="SS49" i="2"/>
  <c r="SR49" i="2"/>
  <c r="SQ49" i="2"/>
  <c r="SP49" i="2"/>
  <c r="SO49" i="2"/>
  <c r="SN49" i="2"/>
  <c r="SM49" i="2"/>
  <c r="WH48" i="2"/>
  <c r="WG48" i="2"/>
  <c r="WF48" i="2"/>
  <c r="WE48" i="2"/>
  <c r="WD48" i="2"/>
  <c r="WC48" i="2"/>
  <c r="WB48" i="2"/>
  <c r="WA48" i="2"/>
  <c r="VZ48" i="2"/>
  <c r="VY48" i="2"/>
  <c r="VX48" i="2"/>
  <c r="VW48" i="2"/>
  <c r="VV48" i="2"/>
  <c r="VU48" i="2"/>
  <c r="VT48" i="2"/>
  <c r="VS48" i="2"/>
  <c r="VR48" i="2"/>
  <c r="VQ48" i="2"/>
  <c r="VP48" i="2"/>
  <c r="VO48" i="2"/>
  <c r="VN48" i="2"/>
  <c r="VM48" i="2"/>
  <c r="VL48" i="2"/>
  <c r="VK48" i="2"/>
  <c r="VJ48" i="2"/>
  <c r="VI48" i="2"/>
  <c r="VH48" i="2"/>
  <c r="VG48" i="2"/>
  <c r="VF48" i="2"/>
  <c r="VE48" i="2"/>
  <c r="VD48" i="2"/>
  <c r="VC48" i="2"/>
  <c r="VB48" i="2"/>
  <c r="VA48" i="2"/>
  <c r="UZ48" i="2"/>
  <c r="UY48" i="2"/>
  <c r="UX48" i="2"/>
  <c r="UW48" i="2"/>
  <c r="UV48" i="2"/>
  <c r="UU48" i="2"/>
  <c r="UT48" i="2"/>
  <c r="US48" i="2"/>
  <c r="UR48" i="2"/>
  <c r="UQ48" i="2"/>
  <c r="UP48" i="2"/>
  <c r="UO48" i="2"/>
  <c r="UN48" i="2"/>
  <c r="UM48" i="2"/>
  <c r="UL48" i="2"/>
  <c r="UK48" i="2"/>
  <c r="UJ48" i="2"/>
  <c r="UI48" i="2"/>
  <c r="UH48" i="2"/>
  <c r="UG48" i="2"/>
  <c r="UF48" i="2"/>
  <c r="UE48" i="2"/>
  <c r="UD48" i="2"/>
  <c r="UC48" i="2"/>
  <c r="UB48" i="2"/>
  <c r="UA48" i="2"/>
  <c r="TZ48" i="2"/>
  <c r="TY48" i="2"/>
  <c r="TX48" i="2"/>
  <c r="TW48" i="2"/>
  <c r="TV48" i="2"/>
  <c r="TU48" i="2"/>
  <c r="TT48" i="2"/>
  <c r="TS48" i="2"/>
  <c r="TR48" i="2"/>
  <c r="TQ48" i="2"/>
  <c r="TP48" i="2"/>
  <c r="TO48" i="2"/>
  <c r="TN48" i="2"/>
  <c r="TM48" i="2"/>
  <c r="TL48" i="2"/>
  <c r="TK48" i="2"/>
  <c r="TJ48" i="2"/>
  <c r="TI48" i="2"/>
  <c r="TH48" i="2"/>
  <c r="TG48" i="2"/>
  <c r="TF48" i="2"/>
  <c r="TE48" i="2"/>
  <c r="TD48" i="2"/>
  <c r="TC48" i="2"/>
  <c r="TB48" i="2"/>
  <c r="TA48" i="2"/>
  <c r="SZ48" i="2"/>
  <c r="SY48" i="2"/>
  <c r="SX48" i="2"/>
  <c r="SW48" i="2"/>
  <c r="SV48" i="2"/>
  <c r="SU48" i="2"/>
  <c r="ST48" i="2"/>
  <c r="SS48" i="2"/>
  <c r="SR48" i="2"/>
  <c r="SQ48" i="2"/>
  <c r="SP48" i="2"/>
  <c r="SO48" i="2"/>
  <c r="SN48" i="2"/>
  <c r="SM48" i="2"/>
  <c r="WH47" i="2"/>
  <c r="WG47" i="2"/>
  <c r="WF47" i="2"/>
  <c r="WE47" i="2"/>
  <c r="WD47" i="2"/>
  <c r="WC47" i="2"/>
  <c r="WB47" i="2"/>
  <c r="WA47" i="2"/>
  <c r="VZ47" i="2"/>
  <c r="VY47" i="2"/>
  <c r="VX47" i="2"/>
  <c r="VW47" i="2"/>
  <c r="VV47" i="2"/>
  <c r="VU47" i="2"/>
  <c r="VT47" i="2"/>
  <c r="VS47" i="2"/>
  <c r="VR47" i="2"/>
  <c r="VQ47" i="2"/>
  <c r="VP47" i="2"/>
  <c r="VO47" i="2"/>
  <c r="VN47" i="2"/>
  <c r="VM47" i="2"/>
  <c r="VL47" i="2"/>
  <c r="VK47" i="2"/>
  <c r="VJ47" i="2"/>
  <c r="VI47" i="2"/>
  <c r="VH47" i="2"/>
  <c r="VG47" i="2"/>
  <c r="VF47" i="2"/>
  <c r="VE47" i="2"/>
  <c r="VD47" i="2"/>
  <c r="VC47" i="2"/>
  <c r="VB47" i="2"/>
  <c r="VA47" i="2"/>
  <c r="UZ47" i="2"/>
  <c r="UY47" i="2"/>
  <c r="UX47" i="2"/>
  <c r="UW47" i="2"/>
  <c r="UV47" i="2"/>
  <c r="UU47" i="2"/>
  <c r="UT47" i="2"/>
  <c r="US47" i="2"/>
  <c r="UR47" i="2"/>
  <c r="UQ47" i="2"/>
  <c r="UP47" i="2"/>
  <c r="UO47" i="2"/>
  <c r="UN47" i="2"/>
  <c r="UM47" i="2"/>
  <c r="UL47" i="2"/>
  <c r="UK47" i="2"/>
  <c r="UJ47" i="2"/>
  <c r="UI47" i="2"/>
  <c r="UH47" i="2"/>
  <c r="UG47" i="2"/>
  <c r="UF47" i="2"/>
  <c r="UE47" i="2"/>
  <c r="UD47" i="2"/>
  <c r="UC47" i="2"/>
  <c r="UB47" i="2"/>
  <c r="UA47" i="2"/>
  <c r="TZ47" i="2"/>
  <c r="TY47" i="2"/>
  <c r="TX47" i="2"/>
  <c r="TW47" i="2"/>
  <c r="TV47" i="2"/>
  <c r="TU47" i="2"/>
  <c r="TT47" i="2"/>
  <c r="TS47" i="2"/>
  <c r="TR47" i="2"/>
  <c r="TQ47" i="2"/>
  <c r="TP47" i="2"/>
  <c r="TO47" i="2"/>
  <c r="TN47" i="2"/>
  <c r="TM47" i="2"/>
  <c r="TL47" i="2"/>
  <c r="TK47" i="2"/>
  <c r="TJ47" i="2"/>
  <c r="TI47" i="2"/>
  <c r="TH47" i="2"/>
  <c r="TG47" i="2"/>
  <c r="TF47" i="2"/>
  <c r="TE47" i="2"/>
  <c r="TD47" i="2"/>
  <c r="TC47" i="2"/>
  <c r="TB47" i="2"/>
  <c r="TA47" i="2"/>
  <c r="SZ47" i="2"/>
  <c r="SY47" i="2"/>
  <c r="SX47" i="2"/>
  <c r="SW47" i="2"/>
  <c r="SV47" i="2"/>
  <c r="SU47" i="2"/>
  <c r="ST47" i="2"/>
  <c r="SS47" i="2"/>
  <c r="SR47" i="2"/>
  <c r="SQ47" i="2"/>
  <c r="SP47" i="2"/>
  <c r="SO47" i="2"/>
  <c r="SN47" i="2"/>
  <c r="SM47" i="2"/>
  <c r="WH46" i="2"/>
  <c r="WG46" i="2"/>
  <c r="WF46" i="2"/>
  <c r="WE46" i="2"/>
  <c r="WD46" i="2"/>
  <c r="WC46" i="2"/>
  <c r="WB46" i="2"/>
  <c r="WA46" i="2"/>
  <c r="VZ46" i="2"/>
  <c r="VY46" i="2"/>
  <c r="VX46" i="2"/>
  <c r="VW46" i="2"/>
  <c r="VV46" i="2"/>
  <c r="VU46" i="2"/>
  <c r="VT46" i="2"/>
  <c r="VS46" i="2"/>
  <c r="VR46" i="2"/>
  <c r="VQ46" i="2"/>
  <c r="VP46" i="2"/>
  <c r="VO46" i="2"/>
  <c r="VN46" i="2"/>
  <c r="VM46" i="2"/>
  <c r="VL46" i="2"/>
  <c r="VK46" i="2"/>
  <c r="VJ46" i="2"/>
  <c r="VI46" i="2"/>
  <c r="VH46" i="2"/>
  <c r="VG46" i="2"/>
  <c r="VF46" i="2"/>
  <c r="VE46" i="2"/>
  <c r="VD46" i="2"/>
  <c r="VC46" i="2"/>
  <c r="VB46" i="2"/>
  <c r="VA46" i="2"/>
  <c r="UZ46" i="2"/>
  <c r="UY46" i="2"/>
  <c r="UX46" i="2"/>
  <c r="UW46" i="2"/>
  <c r="UV46" i="2"/>
  <c r="UU46" i="2"/>
  <c r="UT46" i="2"/>
  <c r="US46" i="2"/>
  <c r="UR46" i="2"/>
  <c r="UQ46" i="2"/>
  <c r="UP46" i="2"/>
  <c r="UO46" i="2"/>
  <c r="UN46" i="2"/>
  <c r="UM46" i="2"/>
  <c r="UL46" i="2"/>
  <c r="UK46" i="2"/>
  <c r="UJ46" i="2"/>
  <c r="UI46" i="2"/>
  <c r="UH46" i="2"/>
  <c r="UG46" i="2"/>
  <c r="UF46" i="2"/>
  <c r="UE46" i="2"/>
  <c r="UD46" i="2"/>
  <c r="UC46" i="2"/>
  <c r="UB46" i="2"/>
  <c r="UA46" i="2"/>
  <c r="TZ46" i="2"/>
  <c r="TY46" i="2"/>
  <c r="TX46" i="2"/>
  <c r="TW46" i="2"/>
  <c r="TV46" i="2"/>
  <c r="TU46" i="2"/>
  <c r="TT46" i="2"/>
  <c r="TS46" i="2"/>
  <c r="TR46" i="2"/>
  <c r="TQ46" i="2"/>
  <c r="TP46" i="2"/>
  <c r="TO46" i="2"/>
  <c r="TN46" i="2"/>
  <c r="TM46" i="2"/>
  <c r="TL46" i="2"/>
  <c r="TK46" i="2"/>
  <c r="TJ46" i="2"/>
  <c r="TI46" i="2"/>
  <c r="TH46" i="2"/>
  <c r="TG46" i="2"/>
  <c r="TF46" i="2"/>
  <c r="TE46" i="2"/>
  <c r="TD46" i="2"/>
  <c r="TC46" i="2"/>
  <c r="TB46" i="2"/>
  <c r="TA46" i="2"/>
  <c r="SZ46" i="2"/>
  <c r="SY46" i="2"/>
  <c r="SX46" i="2"/>
  <c r="SW46" i="2"/>
  <c r="SV46" i="2"/>
  <c r="SU46" i="2"/>
  <c r="ST46" i="2"/>
  <c r="SS46" i="2"/>
  <c r="SR46" i="2"/>
  <c r="SQ46" i="2"/>
  <c r="SP46" i="2"/>
  <c r="SO46" i="2"/>
  <c r="SN46" i="2"/>
  <c r="SM46" i="2"/>
  <c r="WH45" i="2"/>
  <c r="WG45" i="2"/>
  <c r="WF45" i="2"/>
  <c r="WE45" i="2"/>
  <c r="WD45" i="2"/>
  <c r="WC45" i="2"/>
  <c r="WB45" i="2"/>
  <c r="WA45" i="2"/>
  <c r="VZ45" i="2"/>
  <c r="VY45" i="2"/>
  <c r="VX45" i="2"/>
  <c r="VW45" i="2"/>
  <c r="VV45" i="2"/>
  <c r="VU45" i="2"/>
  <c r="VT45" i="2"/>
  <c r="VS45" i="2"/>
  <c r="VR45" i="2"/>
  <c r="VQ45" i="2"/>
  <c r="VP45" i="2"/>
  <c r="VO45" i="2"/>
  <c r="VN45" i="2"/>
  <c r="VM45" i="2"/>
  <c r="VL45" i="2"/>
  <c r="VK45" i="2"/>
  <c r="VJ45" i="2"/>
  <c r="VI45" i="2"/>
  <c r="VH45" i="2"/>
  <c r="VG45" i="2"/>
  <c r="VF45" i="2"/>
  <c r="VE45" i="2"/>
  <c r="VD45" i="2"/>
  <c r="VC45" i="2"/>
  <c r="VB45" i="2"/>
  <c r="VA45" i="2"/>
  <c r="UZ45" i="2"/>
  <c r="UY45" i="2"/>
  <c r="UX45" i="2"/>
  <c r="UW45" i="2"/>
  <c r="UV45" i="2"/>
  <c r="UU45" i="2"/>
  <c r="UT45" i="2"/>
  <c r="US45" i="2"/>
  <c r="UR45" i="2"/>
  <c r="UQ45" i="2"/>
  <c r="UP45" i="2"/>
  <c r="UO45" i="2"/>
  <c r="UN45" i="2"/>
  <c r="UM45" i="2"/>
  <c r="UL45" i="2"/>
  <c r="UK45" i="2"/>
  <c r="UJ45" i="2"/>
  <c r="UI45" i="2"/>
  <c r="UH45" i="2"/>
  <c r="UG45" i="2"/>
  <c r="UF45" i="2"/>
  <c r="UE45" i="2"/>
  <c r="UD45" i="2"/>
  <c r="UC45" i="2"/>
  <c r="UB45" i="2"/>
  <c r="UA45" i="2"/>
  <c r="TZ45" i="2"/>
  <c r="TY45" i="2"/>
  <c r="TX45" i="2"/>
  <c r="TW45" i="2"/>
  <c r="TV45" i="2"/>
  <c r="TU45" i="2"/>
  <c r="TT45" i="2"/>
  <c r="TS45" i="2"/>
  <c r="TR45" i="2"/>
  <c r="TQ45" i="2"/>
  <c r="TP45" i="2"/>
  <c r="TO45" i="2"/>
  <c r="TN45" i="2"/>
  <c r="TM45" i="2"/>
  <c r="TL45" i="2"/>
  <c r="TK45" i="2"/>
  <c r="TJ45" i="2"/>
  <c r="TI45" i="2"/>
  <c r="TH45" i="2"/>
  <c r="TG45" i="2"/>
  <c r="TF45" i="2"/>
  <c r="TE45" i="2"/>
  <c r="TD45" i="2"/>
  <c r="TC45" i="2"/>
  <c r="TB45" i="2"/>
  <c r="TA45" i="2"/>
  <c r="SZ45" i="2"/>
  <c r="SY45" i="2"/>
  <c r="SX45" i="2"/>
  <c r="SW45" i="2"/>
  <c r="SV45" i="2"/>
  <c r="SU45" i="2"/>
  <c r="ST45" i="2"/>
  <c r="SS45" i="2"/>
  <c r="SR45" i="2"/>
  <c r="SQ45" i="2"/>
  <c r="SP45" i="2"/>
  <c r="SO45" i="2"/>
  <c r="SN45" i="2"/>
  <c r="SM45" i="2"/>
  <c r="WH44" i="2"/>
  <c r="WG44" i="2"/>
  <c r="WF44" i="2"/>
  <c r="WE44" i="2"/>
  <c r="WD44" i="2"/>
  <c r="WC44" i="2"/>
  <c r="WB44" i="2"/>
  <c r="WA44" i="2"/>
  <c r="VZ44" i="2"/>
  <c r="VY44" i="2"/>
  <c r="VX44" i="2"/>
  <c r="VW44" i="2"/>
  <c r="VV44" i="2"/>
  <c r="VU44" i="2"/>
  <c r="VT44" i="2"/>
  <c r="VS44" i="2"/>
  <c r="VR44" i="2"/>
  <c r="VQ44" i="2"/>
  <c r="VP44" i="2"/>
  <c r="VO44" i="2"/>
  <c r="VN44" i="2"/>
  <c r="VM44" i="2"/>
  <c r="VL44" i="2"/>
  <c r="VK44" i="2"/>
  <c r="VJ44" i="2"/>
  <c r="VI44" i="2"/>
  <c r="VH44" i="2"/>
  <c r="VG44" i="2"/>
  <c r="VF44" i="2"/>
  <c r="VE44" i="2"/>
  <c r="VD44" i="2"/>
  <c r="VC44" i="2"/>
  <c r="VB44" i="2"/>
  <c r="VA44" i="2"/>
  <c r="UZ44" i="2"/>
  <c r="UY44" i="2"/>
  <c r="UX44" i="2"/>
  <c r="UW44" i="2"/>
  <c r="UV44" i="2"/>
  <c r="UU44" i="2"/>
  <c r="UT44" i="2"/>
  <c r="US44" i="2"/>
  <c r="UR44" i="2"/>
  <c r="UQ44" i="2"/>
  <c r="UP44" i="2"/>
  <c r="UO44" i="2"/>
  <c r="UN44" i="2"/>
  <c r="UM44" i="2"/>
  <c r="UL44" i="2"/>
  <c r="UK44" i="2"/>
  <c r="UJ44" i="2"/>
  <c r="UI44" i="2"/>
  <c r="UH44" i="2"/>
  <c r="UG44" i="2"/>
  <c r="UF44" i="2"/>
  <c r="UE44" i="2"/>
  <c r="UD44" i="2"/>
  <c r="UC44" i="2"/>
  <c r="UB44" i="2"/>
  <c r="UA44" i="2"/>
  <c r="TZ44" i="2"/>
  <c r="TY44" i="2"/>
  <c r="TX44" i="2"/>
  <c r="TW44" i="2"/>
  <c r="TV44" i="2"/>
  <c r="TU44" i="2"/>
  <c r="TT44" i="2"/>
  <c r="TS44" i="2"/>
  <c r="TR44" i="2"/>
  <c r="TQ44" i="2"/>
  <c r="TP44" i="2"/>
  <c r="TO44" i="2"/>
  <c r="TN44" i="2"/>
  <c r="TM44" i="2"/>
  <c r="TL44" i="2"/>
  <c r="TK44" i="2"/>
  <c r="TJ44" i="2"/>
  <c r="TI44" i="2"/>
  <c r="TH44" i="2"/>
  <c r="TG44" i="2"/>
  <c r="TF44" i="2"/>
  <c r="TE44" i="2"/>
  <c r="TD44" i="2"/>
  <c r="TC44" i="2"/>
  <c r="TB44" i="2"/>
  <c r="TA44" i="2"/>
  <c r="SZ44" i="2"/>
  <c r="SY44" i="2"/>
  <c r="SX44" i="2"/>
  <c r="SW44" i="2"/>
  <c r="SV44" i="2"/>
  <c r="SU44" i="2"/>
  <c r="ST44" i="2"/>
  <c r="SS44" i="2"/>
  <c r="SR44" i="2"/>
  <c r="SQ44" i="2"/>
  <c r="SP44" i="2"/>
  <c r="SO44" i="2"/>
  <c r="SN44" i="2"/>
  <c r="SM44" i="2"/>
  <c r="WH42" i="2"/>
  <c r="WG42" i="2"/>
  <c r="WF42" i="2"/>
  <c r="WE42" i="2"/>
  <c r="WD42" i="2"/>
  <c r="WC42" i="2"/>
  <c r="WB42" i="2"/>
  <c r="WA42" i="2"/>
  <c r="VZ42" i="2"/>
  <c r="VY42" i="2"/>
  <c r="VX42" i="2"/>
  <c r="VW42" i="2"/>
  <c r="VV42" i="2"/>
  <c r="VU42" i="2"/>
  <c r="VT42" i="2"/>
  <c r="VS42" i="2"/>
  <c r="VR42" i="2"/>
  <c r="VQ42" i="2"/>
  <c r="VP42" i="2"/>
  <c r="VO42" i="2"/>
  <c r="VN42" i="2"/>
  <c r="VM42" i="2"/>
  <c r="VL42" i="2"/>
  <c r="VK42" i="2"/>
  <c r="VJ42" i="2"/>
  <c r="VI42" i="2"/>
  <c r="VH42" i="2"/>
  <c r="VG42" i="2"/>
  <c r="VF42" i="2"/>
  <c r="VE42" i="2"/>
  <c r="VD42" i="2"/>
  <c r="VC42" i="2"/>
  <c r="VB42" i="2"/>
  <c r="VA42" i="2"/>
  <c r="UZ42" i="2"/>
  <c r="UY42" i="2"/>
  <c r="UX42" i="2"/>
  <c r="UW42" i="2"/>
  <c r="UV42" i="2"/>
  <c r="UU42" i="2"/>
  <c r="UT42" i="2"/>
  <c r="US42" i="2"/>
  <c r="UR42" i="2"/>
  <c r="UQ42" i="2"/>
  <c r="UP42" i="2"/>
  <c r="UO42" i="2"/>
  <c r="UN42" i="2"/>
  <c r="UM42" i="2"/>
  <c r="UL42" i="2"/>
  <c r="UK42" i="2"/>
  <c r="UJ42" i="2"/>
  <c r="UI42" i="2"/>
  <c r="UH42" i="2"/>
  <c r="UG42" i="2"/>
  <c r="UF42" i="2"/>
  <c r="UE42" i="2"/>
  <c r="UD42" i="2"/>
  <c r="UC42" i="2"/>
  <c r="UB42" i="2"/>
  <c r="UA42" i="2"/>
  <c r="TZ42" i="2"/>
  <c r="TY42" i="2"/>
  <c r="TX42" i="2"/>
  <c r="TW42" i="2"/>
  <c r="TV42" i="2"/>
  <c r="TU42" i="2"/>
  <c r="TT42" i="2"/>
  <c r="TS42" i="2"/>
  <c r="TR42" i="2"/>
  <c r="TQ42" i="2"/>
  <c r="TP42" i="2"/>
  <c r="TO42" i="2"/>
  <c r="TN42" i="2"/>
  <c r="TM42" i="2"/>
  <c r="TL42" i="2"/>
  <c r="TK42" i="2"/>
  <c r="TJ42" i="2"/>
  <c r="TI42" i="2"/>
  <c r="TH42" i="2"/>
  <c r="TG42" i="2"/>
  <c r="TF42" i="2"/>
  <c r="TE42" i="2"/>
  <c r="TD42" i="2"/>
  <c r="TC42" i="2"/>
  <c r="TB42" i="2"/>
  <c r="TA42" i="2"/>
  <c r="SZ42" i="2"/>
  <c r="SY42" i="2"/>
  <c r="SX42" i="2"/>
  <c r="SW42" i="2"/>
  <c r="SV42" i="2"/>
  <c r="SU42" i="2"/>
  <c r="ST42" i="2"/>
  <c r="SS42" i="2"/>
  <c r="SR42" i="2"/>
  <c r="SQ42" i="2"/>
  <c r="SP42" i="2"/>
  <c r="SO42" i="2"/>
  <c r="SN42" i="2"/>
  <c r="SM42" i="2"/>
  <c r="WH41" i="2"/>
  <c r="WG41" i="2"/>
  <c r="WF41" i="2"/>
  <c r="WE41" i="2"/>
  <c r="WD41" i="2"/>
  <c r="WC41" i="2"/>
  <c r="WB41" i="2"/>
  <c r="WA41" i="2"/>
  <c r="VZ41" i="2"/>
  <c r="VY41" i="2"/>
  <c r="VX41" i="2"/>
  <c r="VW41" i="2"/>
  <c r="VV41" i="2"/>
  <c r="VU41" i="2"/>
  <c r="VT41" i="2"/>
  <c r="VS41" i="2"/>
  <c r="VR41" i="2"/>
  <c r="VQ41" i="2"/>
  <c r="VP41" i="2"/>
  <c r="VO41" i="2"/>
  <c r="VN41" i="2"/>
  <c r="VM41" i="2"/>
  <c r="VL41" i="2"/>
  <c r="VK41" i="2"/>
  <c r="VJ41" i="2"/>
  <c r="VI41" i="2"/>
  <c r="VH41" i="2"/>
  <c r="VG41" i="2"/>
  <c r="VF41" i="2"/>
  <c r="VE41" i="2"/>
  <c r="VD41" i="2"/>
  <c r="VC41" i="2"/>
  <c r="VB41" i="2"/>
  <c r="VA41" i="2"/>
  <c r="UZ41" i="2"/>
  <c r="UY41" i="2"/>
  <c r="UX41" i="2"/>
  <c r="UW41" i="2"/>
  <c r="UV41" i="2"/>
  <c r="UU41" i="2"/>
  <c r="UT41" i="2"/>
  <c r="US41" i="2"/>
  <c r="UR41" i="2"/>
  <c r="UQ41" i="2"/>
  <c r="UP41" i="2"/>
  <c r="UO41" i="2"/>
  <c r="UN41" i="2"/>
  <c r="UM41" i="2"/>
  <c r="UL41" i="2"/>
  <c r="UK41" i="2"/>
  <c r="UJ41" i="2"/>
  <c r="UI41" i="2"/>
  <c r="UH41" i="2"/>
  <c r="UG41" i="2"/>
  <c r="UF41" i="2"/>
  <c r="UE41" i="2"/>
  <c r="UD41" i="2"/>
  <c r="UC41" i="2"/>
  <c r="UB41" i="2"/>
  <c r="UA41" i="2"/>
  <c r="TZ41" i="2"/>
  <c r="TY41" i="2"/>
  <c r="TX41" i="2"/>
  <c r="TW41" i="2"/>
  <c r="TV41" i="2"/>
  <c r="TU41" i="2"/>
  <c r="TT41" i="2"/>
  <c r="TS41" i="2"/>
  <c r="TR41" i="2"/>
  <c r="TQ41" i="2"/>
  <c r="TP41" i="2"/>
  <c r="TO41" i="2"/>
  <c r="TN41" i="2"/>
  <c r="TM41" i="2"/>
  <c r="TL41" i="2"/>
  <c r="TK41" i="2"/>
  <c r="TJ41" i="2"/>
  <c r="TI41" i="2"/>
  <c r="TH41" i="2"/>
  <c r="TG41" i="2"/>
  <c r="TF41" i="2"/>
  <c r="TE41" i="2"/>
  <c r="TD41" i="2"/>
  <c r="TC41" i="2"/>
  <c r="TB41" i="2"/>
  <c r="TA41" i="2"/>
  <c r="SZ41" i="2"/>
  <c r="SY41" i="2"/>
  <c r="SX41" i="2"/>
  <c r="SW41" i="2"/>
  <c r="SV41" i="2"/>
  <c r="SU41" i="2"/>
  <c r="ST41" i="2"/>
  <c r="SS41" i="2"/>
  <c r="SR41" i="2"/>
  <c r="SQ41" i="2"/>
  <c r="SP41" i="2"/>
  <c r="SO41" i="2"/>
  <c r="SN41" i="2"/>
  <c r="SM41" i="2"/>
  <c r="WH40" i="2"/>
  <c r="WG40" i="2"/>
  <c r="WF40" i="2"/>
  <c r="WE40" i="2"/>
  <c r="WD40" i="2"/>
  <c r="WC40" i="2"/>
  <c r="WB40" i="2"/>
  <c r="WA40" i="2"/>
  <c r="VZ40" i="2"/>
  <c r="VY40" i="2"/>
  <c r="VX40" i="2"/>
  <c r="VW40" i="2"/>
  <c r="VV40" i="2"/>
  <c r="VU40" i="2"/>
  <c r="VT40" i="2"/>
  <c r="VS40" i="2"/>
  <c r="VR40" i="2"/>
  <c r="VQ40" i="2"/>
  <c r="VP40" i="2"/>
  <c r="VO40" i="2"/>
  <c r="VN40" i="2"/>
  <c r="VM40" i="2"/>
  <c r="VL40" i="2"/>
  <c r="VK40" i="2"/>
  <c r="VJ40" i="2"/>
  <c r="VI40" i="2"/>
  <c r="VH40" i="2"/>
  <c r="VG40" i="2"/>
  <c r="VF40" i="2"/>
  <c r="VE40" i="2"/>
  <c r="VD40" i="2"/>
  <c r="VC40" i="2"/>
  <c r="VB40" i="2"/>
  <c r="VA40" i="2"/>
  <c r="UZ40" i="2"/>
  <c r="UY40" i="2"/>
  <c r="UX40" i="2"/>
  <c r="UW40" i="2"/>
  <c r="UV40" i="2"/>
  <c r="UU40" i="2"/>
  <c r="UT40" i="2"/>
  <c r="US40" i="2"/>
  <c r="UR40" i="2"/>
  <c r="UQ40" i="2"/>
  <c r="UP40" i="2"/>
  <c r="UO40" i="2"/>
  <c r="UN40" i="2"/>
  <c r="UM40" i="2"/>
  <c r="UL40" i="2"/>
  <c r="UK40" i="2"/>
  <c r="UJ40" i="2"/>
  <c r="UI40" i="2"/>
  <c r="UH40" i="2"/>
  <c r="UG40" i="2"/>
  <c r="UF40" i="2"/>
  <c r="UE40" i="2"/>
  <c r="UD40" i="2"/>
  <c r="UC40" i="2"/>
  <c r="UB40" i="2"/>
  <c r="UA40" i="2"/>
  <c r="TZ40" i="2"/>
  <c r="TY40" i="2"/>
  <c r="TX40" i="2"/>
  <c r="TW40" i="2"/>
  <c r="TV40" i="2"/>
  <c r="TU40" i="2"/>
  <c r="TT40" i="2"/>
  <c r="TS40" i="2"/>
  <c r="TR40" i="2"/>
  <c r="TQ40" i="2"/>
  <c r="TP40" i="2"/>
  <c r="TO40" i="2"/>
  <c r="TN40" i="2"/>
  <c r="TM40" i="2"/>
  <c r="TL40" i="2"/>
  <c r="TK40" i="2"/>
  <c r="TJ40" i="2"/>
  <c r="TI40" i="2"/>
  <c r="TH40" i="2"/>
  <c r="TG40" i="2"/>
  <c r="TF40" i="2"/>
  <c r="TE40" i="2"/>
  <c r="TD40" i="2"/>
  <c r="TC40" i="2"/>
  <c r="TB40" i="2"/>
  <c r="TA40" i="2"/>
  <c r="SZ40" i="2"/>
  <c r="SY40" i="2"/>
  <c r="SX40" i="2"/>
  <c r="SW40" i="2"/>
  <c r="SV40" i="2"/>
  <c r="SU40" i="2"/>
  <c r="ST40" i="2"/>
  <c r="SS40" i="2"/>
  <c r="SR40" i="2"/>
  <c r="SQ40" i="2"/>
  <c r="SP40" i="2"/>
  <c r="SO40" i="2"/>
  <c r="SN40" i="2"/>
  <c r="SM40" i="2"/>
  <c r="WH39" i="2"/>
  <c r="WG39" i="2"/>
  <c r="WF39" i="2"/>
  <c r="WE39" i="2"/>
  <c r="WD39" i="2"/>
  <c r="WC39" i="2"/>
  <c r="WB39" i="2"/>
  <c r="WA39" i="2"/>
  <c r="VZ39" i="2"/>
  <c r="VY39" i="2"/>
  <c r="VX39" i="2"/>
  <c r="VW39" i="2"/>
  <c r="VV39" i="2"/>
  <c r="VU39" i="2"/>
  <c r="VT39" i="2"/>
  <c r="VS39" i="2"/>
  <c r="VR39" i="2"/>
  <c r="VQ39" i="2"/>
  <c r="VP39" i="2"/>
  <c r="VO39" i="2"/>
  <c r="VN39" i="2"/>
  <c r="VM39" i="2"/>
  <c r="VL39" i="2"/>
  <c r="VK39" i="2"/>
  <c r="VJ39" i="2"/>
  <c r="VI39" i="2"/>
  <c r="VH39" i="2"/>
  <c r="VG39" i="2"/>
  <c r="VF39" i="2"/>
  <c r="VE39" i="2"/>
  <c r="VD39" i="2"/>
  <c r="VC39" i="2"/>
  <c r="VB39" i="2"/>
  <c r="VA39" i="2"/>
  <c r="UZ39" i="2"/>
  <c r="UY39" i="2"/>
  <c r="UX39" i="2"/>
  <c r="UW39" i="2"/>
  <c r="UV39" i="2"/>
  <c r="UU39" i="2"/>
  <c r="UT39" i="2"/>
  <c r="US39" i="2"/>
  <c r="UR39" i="2"/>
  <c r="UQ39" i="2"/>
  <c r="UP39" i="2"/>
  <c r="UO39" i="2"/>
  <c r="UN39" i="2"/>
  <c r="UM39" i="2"/>
  <c r="UL39" i="2"/>
  <c r="UK39" i="2"/>
  <c r="UJ39" i="2"/>
  <c r="UI39" i="2"/>
  <c r="UH39" i="2"/>
  <c r="UG39" i="2"/>
  <c r="UF39" i="2"/>
  <c r="UE39" i="2"/>
  <c r="UD39" i="2"/>
  <c r="UC39" i="2"/>
  <c r="UB39" i="2"/>
  <c r="UA39" i="2"/>
  <c r="TZ39" i="2"/>
  <c r="TY39" i="2"/>
  <c r="TX39" i="2"/>
  <c r="TW39" i="2"/>
  <c r="TV39" i="2"/>
  <c r="TU39" i="2"/>
  <c r="TT39" i="2"/>
  <c r="TS39" i="2"/>
  <c r="TR39" i="2"/>
  <c r="TQ39" i="2"/>
  <c r="TP39" i="2"/>
  <c r="TO39" i="2"/>
  <c r="TN39" i="2"/>
  <c r="TM39" i="2"/>
  <c r="TL39" i="2"/>
  <c r="TK39" i="2"/>
  <c r="TJ39" i="2"/>
  <c r="TI39" i="2"/>
  <c r="TH39" i="2"/>
  <c r="TG39" i="2"/>
  <c r="TF39" i="2"/>
  <c r="TE39" i="2"/>
  <c r="TD39" i="2"/>
  <c r="TC39" i="2"/>
  <c r="TB39" i="2"/>
  <c r="TA39" i="2"/>
  <c r="SZ39" i="2"/>
  <c r="SY39" i="2"/>
  <c r="SX39" i="2"/>
  <c r="SW39" i="2"/>
  <c r="SV39" i="2"/>
  <c r="SU39" i="2"/>
  <c r="ST39" i="2"/>
  <c r="SS39" i="2"/>
  <c r="SR39" i="2"/>
  <c r="SQ39" i="2"/>
  <c r="SP39" i="2"/>
  <c r="SO39" i="2"/>
  <c r="SN39" i="2"/>
  <c r="SM39" i="2"/>
  <c r="WH38" i="2"/>
  <c r="WG38" i="2"/>
  <c r="WF38" i="2"/>
  <c r="WE38" i="2"/>
  <c r="WD38" i="2"/>
  <c r="WC38" i="2"/>
  <c r="WB38" i="2"/>
  <c r="WA38" i="2"/>
  <c r="VZ38" i="2"/>
  <c r="VY38" i="2"/>
  <c r="VX38" i="2"/>
  <c r="VW38" i="2"/>
  <c r="VV38" i="2"/>
  <c r="VU38" i="2"/>
  <c r="VT38" i="2"/>
  <c r="VS38" i="2"/>
  <c r="VR38" i="2"/>
  <c r="VQ38" i="2"/>
  <c r="VP38" i="2"/>
  <c r="VO38" i="2"/>
  <c r="VN38" i="2"/>
  <c r="VM38" i="2"/>
  <c r="VL38" i="2"/>
  <c r="VK38" i="2"/>
  <c r="VJ38" i="2"/>
  <c r="VI38" i="2"/>
  <c r="VH38" i="2"/>
  <c r="VG38" i="2"/>
  <c r="VF38" i="2"/>
  <c r="VE38" i="2"/>
  <c r="VD38" i="2"/>
  <c r="VC38" i="2"/>
  <c r="VB38" i="2"/>
  <c r="VA38" i="2"/>
  <c r="UZ38" i="2"/>
  <c r="UY38" i="2"/>
  <c r="UX38" i="2"/>
  <c r="UW38" i="2"/>
  <c r="UV38" i="2"/>
  <c r="UU38" i="2"/>
  <c r="UT38" i="2"/>
  <c r="US38" i="2"/>
  <c r="UR38" i="2"/>
  <c r="UQ38" i="2"/>
  <c r="UP38" i="2"/>
  <c r="UO38" i="2"/>
  <c r="UN38" i="2"/>
  <c r="UM38" i="2"/>
  <c r="UL38" i="2"/>
  <c r="UK38" i="2"/>
  <c r="UJ38" i="2"/>
  <c r="UI38" i="2"/>
  <c r="UH38" i="2"/>
  <c r="UG38" i="2"/>
  <c r="UF38" i="2"/>
  <c r="UE38" i="2"/>
  <c r="UD38" i="2"/>
  <c r="UC38" i="2"/>
  <c r="UB38" i="2"/>
  <c r="UA38" i="2"/>
  <c r="TZ38" i="2"/>
  <c r="TY38" i="2"/>
  <c r="TX38" i="2"/>
  <c r="TW38" i="2"/>
  <c r="TV38" i="2"/>
  <c r="TU38" i="2"/>
  <c r="TT38" i="2"/>
  <c r="TS38" i="2"/>
  <c r="TR38" i="2"/>
  <c r="TQ38" i="2"/>
  <c r="TP38" i="2"/>
  <c r="TO38" i="2"/>
  <c r="TN38" i="2"/>
  <c r="TM38" i="2"/>
  <c r="TL38" i="2"/>
  <c r="TK38" i="2"/>
  <c r="TJ38" i="2"/>
  <c r="TI38" i="2"/>
  <c r="TH38" i="2"/>
  <c r="TG38" i="2"/>
  <c r="TF38" i="2"/>
  <c r="TE38" i="2"/>
  <c r="TD38" i="2"/>
  <c r="TC38" i="2"/>
  <c r="TB38" i="2"/>
  <c r="TA38" i="2"/>
  <c r="SZ38" i="2"/>
  <c r="SY38" i="2"/>
  <c r="SX38" i="2"/>
  <c r="SW38" i="2"/>
  <c r="SV38" i="2"/>
  <c r="SU38" i="2"/>
  <c r="ST38" i="2"/>
  <c r="SS38" i="2"/>
  <c r="SR38" i="2"/>
  <c r="SQ38" i="2"/>
  <c r="SP38" i="2"/>
  <c r="SO38" i="2"/>
  <c r="SN38" i="2"/>
  <c r="SM38" i="2"/>
  <c r="WH37" i="2"/>
  <c r="WG37" i="2"/>
  <c r="WF37" i="2"/>
  <c r="WE37" i="2"/>
  <c r="WD37" i="2"/>
  <c r="WC37" i="2"/>
  <c r="WB37" i="2"/>
  <c r="WA37" i="2"/>
  <c r="VZ37" i="2"/>
  <c r="VY37" i="2"/>
  <c r="VX37" i="2"/>
  <c r="VW37" i="2"/>
  <c r="VV37" i="2"/>
  <c r="VU37" i="2"/>
  <c r="VT37" i="2"/>
  <c r="VS37" i="2"/>
  <c r="VR37" i="2"/>
  <c r="VQ37" i="2"/>
  <c r="VP37" i="2"/>
  <c r="VO37" i="2"/>
  <c r="VN37" i="2"/>
  <c r="VM37" i="2"/>
  <c r="VL37" i="2"/>
  <c r="VK37" i="2"/>
  <c r="VJ37" i="2"/>
  <c r="VI37" i="2"/>
  <c r="VH37" i="2"/>
  <c r="VG37" i="2"/>
  <c r="VF37" i="2"/>
  <c r="VE37" i="2"/>
  <c r="VD37" i="2"/>
  <c r="VC37" i="2"/>
  <c r="VB37" i="2"/>
  <c r="VA37" i="2"/>
  <c r="UZ37" i="2"/>
  <c r="UY37" i="2"/>
  <c r="UX37" i="2"/>
  <c r="UW37" i="2"/>
  <c r="UV37" i="2"/>
  <c r="UU37" i="2"/>
  <c r="UT37" i="2"/>
  <c r="US37" i="2"/>
  <c r="UR37" i="2"/>
  <c r="UQ37" i="2"/>
  <c r="UP37" i="2"/>
  <c r="UO37" i="2"/>
  <c r="UN37" i="2"/>
  <c r="UM37" i="2"/>
  <c r="UL37" i="2"/>
  <c r="UK37" i="2"/>
  <c r="UJ37" i="2"/>
  <c r="UI37" i="2"/>
  <c r="UH37" i="2"/>
  <c r="UG37" i="2"/>
  <c r="UF37" i="2"/>
  <c r="UE37" i="2"/>
  <c r="UD37" i="2"/>
  <c r="UC37" i="2"/>
  <c r="UB37" i="2"/>
  <c r="UA37" i="2"/>
  <c r="TZ37" i="2"/>
  <c r="TY37" i="2"/>
  <c r="TX37" i="2"/>
  <c r="TW37" i="2"/>
  <c r="TV37" i="2"/>
  <c r="TU37" i="2"/>
  <c r="TT37" i="2"/>
  <c r="TS37" i="2"/>
  <c r="TR37" i="2"/>
  <c r="TQ37" i="2"/>
  <c r="TP37" i="2"/>
  <c r="TO37" i="2"/>
  <c r="TN37" i="2"/>
  <c r="TM37" i="2"/>
  <c r="TL37" i="2"/>
  <c r="TK37" i="2"/>
  <c r="TJ37" i="2"/>
  <c r="TI37" i="2"/>
  <c r="TH37" i="2"/>
  <c r="TG37" i="2"/>
  <c r="TF37" i="2"/>
  <c r="TE37" i="2"/>
  <c r="TD37" i="2"/>
  <c r="TC37" i="2"/>
  <c r="TB37" i="2"/>
  <c r="TA37" i="2"/>
  <c r="SZ37" i="2"/>
  <c r="SY37" i="2"/>
  <c r="SX37" i="2"/>
  <c r="SW37" i="2"/>
  <c r="SV37" i="2"/>
  <c r="SU37" i="2"/>
  <c r="ST37" i="2"/>
  <c r="SS37" i="2"/>
  <c r="SR37" i="2"/>
  <c r="SQ37" i="2"/>
  <c r="SP37" i="2"/>
  <c r="SO37" i="2"/>
  <c r="SN37" i="2"/>
  <c r="SM37" i="2"/>
  <c r="WH36" i="2"/>
  <c r="WG36" i="2"/>
  <c r="WF36" i="2"/>
  <c r="WE36" i="2"/>
  <c r="WD36" i="2"/>
  <c r="WC36" i="2"/>
  <c r="WB36" i="2"/>
  <c r="WA36" i="2"/>
  <c r="VZ36" i="2"/>
  <c r="VY36" i="2"/>
  <c r="VX36" i="2"/>
  <c r="VW36" i="2"/>
  <c r="VV36" i="2"/>
  <c r="VU36" i="2"/>
  <c r="VT36" i="2"/>
  <c r="VS36" i="2"/>
  <c r="VR36" i="2"/>
  <c r="VQ36" i="2"/>
  <c r="VP36" i="2"/>
  <c r="VO36" i="2"/>
  <c r="VN36" i="2"/>
  <c r="VM36" i="2"/>
  <c r="VL36" i="2"/>
  <c r="VK36" i="2"/>
  <c r="VJ36" i="2"/>
  <c r="VI36" i="2"/>
  <c r="VH36" i="2"/>
  <c r="VG36" i="2"/>
  <c r="VF36" i="2"/>
  <c r="VE36" i="2"/>
  <c r="VD36" i="2"/>
  <c r="VC36" i="2"/>
  <c r="VB36" i="2"/>
  <c r="VA36" i="2"/>
  <c r="UZ36" i="2"/>
  <c r="UY36" i="2"/>
  <c r="UX36" i="2"/>
  <c r="UW36" i="2"/>
  <c r="UV36" i="2"/>
  <c r="UU36" i="2"/>
  <c r="UT36" i="2"/>
  <c r="US36" i="2"/>
  <c r="UR36" i="2"/>
  <c r="UQ36" i="2"/>
  <c r="UP36" i="2"/>
  <c r="UO36" i="2"/>
  <c r="UN36" i="2"/>
  <c r="UM36" i="2"/>
  <c r="UL36" i="2"/>
  <c r="UK36" i="2"/>
  <c r="UJ36" i="2"/>
  <c r="UI36" i="2"/>
  <c r="UH36" i="2"/>
  <c r="UG36" i="2"/>
  <c r="UF36" i="2"/>
  <c r="UE36" i="2"/>
  <c r="UD36" i="2"/>
  <c r="UC36" i="2"/>
  <c r="UB36" i="2"/>
  <c r="UA36" i="2"/>
  <c r="TZ36" i="2"/>
  <c r="TY36" i="2"/>
  <c r="TX36" i="2"/>
  <c r="TW36" i="2"/>
  <c r="TV36" i="2"/>
  <c r="TU36" i="2"/>
  <c r="TT36" i="2"/>
  <c r="TS36" i="2"/>
  <c r="TR36" i="2"/>
  <c r="TQ36" i="2"/>
  <c r="TP36" i="2"/>
  <c r="TO36" i="2"/>
  <c r="TN36" i="2"/>
  <c r="TM36" i="2"/>
  <c r="TL36" i="2"/>
  <c r="TK36" i="2"/>
  <c r="TJ36" i="2"/>
  <c r="TI36" i="2"/>
  <c r="TH36" i="2"/>
  <c r="TG36" i="2"/>
  <c r="TF36" i="2"/>
  <c r="TE36" i="2"/>
  <c r="TD36" i="2"/>
  <c r="TC36" i="2"/>
  <c r="TB36" i="2"/>
  <c r="TA36" i="2"/>
  <c r="SZ36" i="2"/>
  <c r="SY36" i="2"/>
  <c r="SX36" i="2"/>
  <c r="SW36" i="2"/>
  <c r="SV36" i="2"/>
  <c r="SU36" i="2"/>
  <c r="ST36" i="2"/>
  <c r="SS36" i="2"/>
  <c r="SR36" i="2"/>
  <c r="SQ36" i="2"/>
  <c r="SP36" i="2"/>
  <c r="SO36" i="2"/>
  <c r="SN36" i="2"/>
  <c r="SM36" i="2"/>
  <c r="WH35" i="2"/>
  <c r="WG35" i="2"/>
  <c r="WF35" i="2"/>
  <c r="WE35" i="2"/>
  <c r="WD35" i="2"/>
  <c r="WC35" i="2"/>
  <c r="WB35" i="2"/>
  <c r="WA35" i="2"/>
  <c r="VZ35" i="2"/>
  <c r="VY35" i="2"/>
  <c r="VX35" i="2"/>
  <c r="VW35" i="2"/>
  <c r="VV35" i="2"/>
  <c r="VU35" i="2"/>
  <c r="VT35" i="2"/>
  <c r="VS35" i="2"/>
  <c r="VR35" i="2"/>
  <c r="VQ35" i="2"/>
  <c r="VP35" i="2"/>
  <c r="VO35" i="2"/>
  <c r="VN35" i="2"/>
  <c r="VM35" i="2"/>
  <c r="VL35" i="2"/>
  <c r="VK35" i="2"/>
  <c r="VJ35" i="2"/>
  <c r="VI35" i="2"/>
  <c r="VH35" i="2"/>
  <c r="VG35" i="2"/>
  <c r="VF35" i="2"/>
  <c r="VE35" i="2"/>
  <c r="VD35" i="2"/>
  <c r="VC35" i="2"/>
  <c r="VB35" i="2"/>
  <c r="VA35" i="2"/>
  <c r="UZ35" i="2"/>
  <c r="UY35" i="2"/>
  <c r="UX35" i="2"/>
  <c r="UW35" i="2"/>
  <c r="UV35" i="2"/>
  <c r="UU35" i="2"/>
  <c r="UT35" i="2"/>
  <c r="US35" i="2"/>
  <c r="UR35" i="2"/>
  <c r="UQ35" i="2"/>
  <c r="UP35" i="2"/>
  <c r="UO35" i="2"/>
  <c r="UN35" i="2"/>
  <c r="UM35" i="2"/>
  <c r="UL35" i="2"/>
  <c r="UK35" i="2"/>
  <c r="UJ35" i="2"/>
  <c r="UI35" i="2"/>
  <c r="UH35" i="2"/>
  <c r="UG35" i="2"/>
  <c r="UF35" i="2"/>
  <c r="UE35" i="2"/>
  <c r="UD35" i="2"/>
  <c r="UC35" i="2"/>
  <c r="UB35" i="2"/>
  <c r="UA35" i="2"/>
  <c r="TZ35" i="2"/>
  <c r="TY35" i="2"/>
  <c r="TX35" i="2"/>
  <c r="TW35" i="2"/>
  <c r="TV35" i="2"/>
  <c r="TU35" i="2"/>
  <c r="TT35" i="2"/>
  <c r="TS35" i="2"/>
  <c r="TR35" i="2"/>
  <c r="TQ35" i="2"/>
  <c r="TP35" i="2"/>
  <c r="TO35" i="2"/>
  <c r="TN35" i="2"/>
  <c r="TM35" i="2"/>
  <c r="TL35" i="2"/>
  <c r="TK35" i="2"/>
  <c r="TJ35" i="2"/>
  <c r="TI35" i="2"/>
  <c r="TH35" i="2"/>
  <c r="TG35" i="2"/>
  <c r="TF35" i="2"/>
  <c r="TE35" i="2"/>
  <c r="TD35" i="2"/>
  <c r="TC35" i="2"/>
  <c r="TB35" i="2"/>
  <c r="TA35" i="2"/>
  <c r="SZ35" i="2"/>
  <c r="SY35" i="2"/>
  <c r="SX35" i="2"/>
  <c r="SW35" i="2"/>
  <c r="SV35" i="2"/>
  <c r="SU35" i="2"/>
  <c r="ST35" i="2"/>
  <c r="SS35" i="2"/>
  <c r="SR35" i="2"/>
  <c r="SQ35" i="2"/>
  <c r="SP35" i="2"/>
  <c r="SO35" i="2"/>
  <c r="SN35" i="2"/>
  <c r="SM35" i="2"/>
  <c r="WH33" i="2"/>
  <c r="WG33" i="2"/>
  <c r="WF33" i="2"/>
  <c r="WE33" i="2"/>
  <c r="WD33" i="2"/>
  <c r="WC33" i="2"/>
  <c r="WB33" i="2"/>
  <c r="WA33" i="2"/>
  <c r="VZ33" i="2"/>
  <c r="VY33" i="2"/>
  <c r="VX33" i="2"/>
  <c r="VW33" i="2"/>
  <c r="VV33" i="2"/>
  <c r="VU33" i="2"/>
  <c r="VT33" i="2"/>
  <c r="VS33" i="2"/>
  <c r="VR33" i="2"/>
  <c r="VQ33" i="2"/>
  <c r="VP33" i="2"/>
  <c r="VO33" i="2"/>
  <c r="VN33" i="2"/>
  <c r="VM33" i="2"/>
  <c r="VL33" i="2"/>
  <c r="VK33" i="2"/>
  <c r="VJ33" i="2"/>
  <c r="VI33" i="2"/>
  <c r="VH33" i="2"/>
  <c r="VG33" i="2"/>
  <c r="VF33" i="2"/>
  <c r="VE33" i="2"/>
  <c r="VD33" i="2"/>
  <c r="VC33" i="2"/>
  <c r="VB33" i="2"/>
  <c r="VA33" i="2"/>
  <c r="UZ33" i="2"/>
  <c r="UY33" i="2"/>
  <c r="UX33" i="2"/>
  <c r="UW33" i="2"/>
  <c r="UV33" i="2"/>
  <c r="UU33" i="2"/>
  <c r="UT33" i="2"/>
  <c r="US33" i="2"/>
  <c r="UR33" i="2"/>
  <c r="UQ33" i="2"/>
  <c r="UP33" i="2"/>
  <c r="UO33" i="2"/>
  <c r="UN33" i="2"/>
  <c r="UM33" i="2"/>
  <c r="UL33" i="2"/>
  <c r="UK33" i="2"/>
  <c r="UJ33" i="2"/>
  <c r="UI33" i="2"/>
  <c r="UH33" i="2"/>
  <c r="UG33" i="2"/>
  <c r="UF33" i="2"/>
  <c r="UE33" i="2"/>
  <c r="UD33" i="2"/>
  <c r="UC33" i="2"/>
  <c r="UB33" i="2"/>
  <c r="UA33" i="2"/>
  <c r="TZ33" i="2"/>
  <c r="TY33" i="2"/>
  <c r="TX33" i="2"/>
  <c r="TW33" i="2"/>
  <c r="TV33" i="2"/>
  <c r="TU33" i="2"/>
  <c r="TT33" i="2"/>
  <c r="TS33" i="2"/>
  <c r="TR33" i="2"/>
  <c r="TQ33" i="2"/>
  <c r="TP33" i="2"/>
  <c r="TO33" i="2"/>
  <c r="TN33" i="2"/>
  <c r="TM33" i="2"/>
  <c r="TL33" i="2"/>
  <c r="TK33" i="2"/>
  <c r="TJ33" i="2"/>
  <c r="TI33" i="2"/>
  <c r="TH33" i="2"/>
  <c r="TG33" i="2"/>
  <c r="TF33" i="2"/>
  <c r="TE33" i="2"/>
  <c r="TD33" i="2"/>
  <c r="TC33" i="2"/>
  <c r="TB33" i="2"/>
  <c r="TA33" i="2"/>
  <c r="SZ33" i="2"/>
  <c r="SY33" i="2"/>
  <c r="SX33" i="2"/>
  <c r="SW33" i="2"/>
  <c r="SV33" i="2"/>
  <c r="SU33" i="2"/>
  <c r="ST33" i="2"/>
  <c r="SS33" i="2"/>
  <c r="SR33" i="2"/>
  <c r="SQ33" i="2"/>
  <c r="SP33" i="2"/>
  <c r="SO33" i="2"/>
  <c r="SN33" i="2"/>
  <c r="SM33" i="2"/>
  <c r="WH32" i="2"/>
  <c r="WG32" i="2"/>
  <c r="WF32" i="2"/>
  <c r="WE32" i="2"/>
  <c r="WD32" i="2"/>
  <c r="WC32" i="2"/>
  <c r="WB32" i="2"/>
  <c r="WA32" i="2"/>
  <c r="VZ32" i="2"/>
  <c r="VY32" i="2"/>
  <c r="VX32" i="2"/>
  <c r="VW32" i="2"/>
  <c r="VV32" i="2"/>
  <c r="VU32" i="2"/>
  <c r="VT32" i="2"/>
  <c r="VS32" i="2"/>
  <c r="VR32" i="2"/>
  <c r="VQ32" i="2"/>
  <c r="VP32" i="2"/>
  <c r="VO32" i="2"/>
  <c r="VN32" i="2"/>
  <c r="VM32" i="2"/>
  <c r="VL32" i="2"/>
  <c r="VK32" i="2"/>
  <c r="VJ32" i="2"/>
  <c r="VI32" i="2"/>
  <c r="VH32" i="2"/>
  <c r="VG32" i="2"/>
  <c r="VF32" i="2"/>
  <c r="VE32" i="2"/>
  <c r="VD32" i="2"/>
  <c r="VC32" i="2"/>
  <c r="VB32" i="2"/>
  <c r="VA32" i="2"/>
  <c r="UZ32" i="2"/>
  <c r="UY32" i="2"/>
  <c r="UX32" i="2"/>
  <c r="UW32" i="2"/>
  <c r="UV32" i="2"/>
  <c r="UU32" i="2"/>
  <c r="UT32" i="2"/>
  <c r="US32" i="2"/>
  <c r="UR32" i="2"/>
  <c r="UQ32" i="2"/>
  <c r="UP32" i="2"/>
  <c r="UO32" i="2"/>
  <c r="UN32" i="2"/>
  <c r="UM32" i="2"/>
  <c r="UL32" i="2"/>
  <c r="UK32" i="2"/>
  <c r="UJ32" i="2"/>
  <c r="UI32" i="2"/>
  <c r="UH32" i="2"/>
  <c r="UG32" i="2"/>
  <c r="UF32" i="2"/>
  <c r="UE32" i="2"/>
  <c r="UD32" i="2"/>
  <c r="UC32" i="2"/>
  <c r="UB32" i="2"/>
  <c r="UA32" i="2"/>
  <c r="TZ32" i="2"/>
  <c r="TY32" i="2"/>
  <c r="TX32" i="2"/>
  <c r="TW32" i="2"/>
  <c r="TV32" i="2"/>
  <c r="TU32" i="2"/>
  <c r="TT32" i="2"/>
  <c r="TS32" i="2"/>
  <c r="TR32" i="2"/>
  <c r="TQ32" i="2"/>
  <c r="TP32" i="2"/>
  <c r="TO32" i="2"/>
  <c r="TN32" i="2"/>
  <c r="TM32" i="2"/>
  <c r="TL32" i="2"/>
  <c r="TK32" i="2"/>
  <c r="TJ32" i="2"/>
  <c r="TI32" i="2"/>
  <c r="TH32" i="2"/>
  <c r="TG32" i="2"/>
  <c r="TF32" i="2"/>
  <c r="TE32" i="2"/>
  <c r="TD32" i="2"/>
  <c r="TC32" i="2"/>
  <c r="TB32" i="2"/>
  <c r="TA32" i="2"/>
  <c r="SZ32" i="2"/>
  <c r="SY32" i="2"/>
  <c r="SX32" i="2"/>
  <c r="SW32" i="2"/>
  <c r="SV32" i="2"/>
  <c r="SU32" i="2"/>
  <c r="ST32" i="2"/>
  <c r="SS32" i="2"/>
  <c r="SR32" i="2"/>
  <c r="SQ32" i="2"/>
  <c r="SP32" i="2"/>
  <c r="SO32" i="2"/>
  <c r="SN32" i="2"/>
  <c r="SM32" i="2"/>
  <c r="WH31" i="2"/>
  <c r="WG31" i="2"/>
  <c r="WF31" i="2"/>
  <c r="WE31" i="2"/>
  <c r="WD31" i="2"/>
  <c r="WC31" i="2"/>
  <c r="WB31" i="2"/>
  <c r="WA31" i="2"/>
  <c r="VZ31" i="2"/>
  <c r="VY31" i="2"/>
  <c r="VX31" i="2"/>
  <c r="VW31" i="2"/>
  <c r="VV31" i="2"/>
  <c r="VU31" i="2"/>
  <c r="VT31" i="2"/>
  <c r="VS31" i="2"/>
  <c r="VR31" i="2"/>
  <c r="VQ31" i="2"/>
  <c r="VP31" i="2"/>
  <c r="VO31" i="2"/>
  <c r="VN31" i="2"/>
  <c r="VM31" i="2"/>
  <c r="VL31" i="2"/>
  <c r="VK31" i="2"/>
  <c r="VJ31" i="2"/>
  <c r="VI31" i="2"/>
  <c r="VH31" i="2"/>
  <c r="VG31" i="2"/>
  <c r="VF31" i="2"/>
  <c r="VE31" i="2"/>
  <c r="VD31" i="2"/>
  <c r="VC31" i="2"/>
  <c r="VB31" i="2"/>
  <c r="VA31" i="2"/>
  <c r="UZ31" i="2"/>
  <c r="UY31" i="2"/>
  <c r="UX31" i="2"/>
  <c r="UW31" i="2"/>
  <c r="UV31" i="2"/>
  <c r="UU31" i="2"/>
  <c r="UT31" i="2"/>
  <c r="US31" i="2"/>
  <c r="UR31" i="2"/>
  <c r="UQ31" i="2"/>
  <c r="UP31" i="2"/>
  <c r="UO31" i="2"/>
  <c r="UN31" i="2"/>
  <c r="UM31" i="2"/>
  <c r="UL31" i="2"/>
  <c r="UK31" i="2"/>
  <c r="UJ31" i="2"/>
  <c r="UI31" i="2"/>
  <c r="UH31" i="2"/>
  <c r="UG31" i="2"/>
  <c r="UF31" i="2"/>
  <c r="UE31" i="2"/>
  <c r="UD31" i="2"/>
  <c r="UC31" i="2"/>
  <c r="UB31" i="2"/>
  <c r="UA31" i="2"/>
  <c r="TZ31" i="2"/>
  <c r="TY31" i="2"/>
  <c r="TX31" i="2"/>
  <c r="TW31" i="2"/>
  <c r="TV31" i="2"/>
  <c r="TU31" i="2"/>
  <c r="TT31" i="2"/>
  <c r="TS31" i="2"/>
  <c r="TR31" i="2"/>
  <c r="TQ31" i="2"/>
  <c r="TP31" i="2"/>
  <c r="TO31" i="2"/>
  <c r="TN31" i="2"/>
  <c r="TM31" i="2"/>
  <c r="TL31" i="2"/>
  <c r="TK31" i="2"/>
  <c r="TJ31" i="2"/>
  <c r="TI31" i="2"/>
  <c r="TH31" i="2"/>
  <c r="TG31" i="2"/>
  <c r="TF31" i="2"/>
  <c r="TE31" i="2"/>
  <c r="TD31" i="2"/>
  <c r="TC31" i="2"/>
  <c r="TB31" i="2"/>
  <c r="TA31" i="2"/>
  <c r="SZ31" i="2"/>
  <c r="SY31" i="2"/>
  <c r="SX31" i="2"/>
  <c r="SW31" i="2"/>
  <c r="SV31" i="2"/>
  <c r="SU31" i="2"/>
  <c r="ST31" i="2"/>
  <c r="SS31" i="2"/>
  <c r="SR31" i="2"/>
  <c r="SQ31" i="2"/>
  <c r="SP31" i="2"/>
  <c r="SO31" i="2"/>
  <c r="SN31" i="2"/>
  <c r="SM31" i="2"/>
  <c r="WH30" i="2"/>
  <c r="WG30" i="2"/>
  <c r="WF30" i="2"/>
  <c r="WE30" i="2"/>
  <c r="WD30" i="2"/>
  <c r="WC30" i="2"/>
  <c r="WB30" i="2"/>
  <c r="WA30" i="2"/>
  <c r="VZ30" i="2"/>
  <c r="VY30" i="2"/>
  <c r="VX30" i="2"/>
  <c r="VW30" i="2"/>
  <c r="VV30" i="2"/>
  <c r="VU30" i="2"/>
  <c r="VT30" i="2"/>
  <c r="VS30" i="2"/>
  <c r="VR30" i="2"/>
  <c r="VQ30" i="2"/>
  <c r="VP30" i="2"/>
  <c r="VO30" i="2"/>
  <c r="VN30" i="2"/>
  <c r="VM30" i="2"/>
  <c r="VL30" i="2"/>
  <c r="VK30" i="2"/>
  <c r="VJ30" i="2"/>
  <c r="VI30" i="2"/>
  <c r="VH30" i="2"/>
  <c r="VG30" i="2"/>
  <c r="VF30" i="2"/>
  <c r="VE30" i="2"/>
  <c r="VD30" i="2"/>
  <c r="VC30" i="2"/>
  <c r="VB30" i="2"/>
  <c r="VA30" i="2"/>
  <c r="UZ30" i="2"/>
  <c r="UY30" i="2"/>
  <c r="UX30" i="2"/>
  <c r="UW30" i="2"/>
  <c r="UV30" i="2"/>
  <c r="UU30" i="2"/>
  <c r="UT30" i="2"/>
  <c r="US30" i="2"/>
  <c r="UR30" i="2"/>
  <c r="UQ30" i="2"/>
  <c r="UP30" i="2"/>
  <c r="UO30" i="2"/>
  <c r="UN30" i="2"/>
  <c r="UM30" i="2"/>
  <c r="UL30" i="2"/>
  <c r="UK30" i="2"/>
  <c r="UJ30" i="2"/>
  <c r="UI30" i="2"/>
  <c r="UH30" i="2"/>
  <c r="UG30" i="2"/>
  <c r="UF30" i="2"/>
  <c r="UE30" i="2"/>
  <c r="UD30" i="2"/>
  <c r="UC30" i="2"/>
  <c r="UB30" i="2"/>
  <c r="UA30" i="2"/>
  <c r="TZ30" i="2"/>
  <c r="TY30" i="2"/>
  <c r="TX30" i="2"/>
  <c r="TW30" i="2"/>
  <c r="TV30" i="2"/>
  <c r="TU30" i="2"/>
  <c r="TT30" i="2"/>
  <c r="TS30" i="2"/>
  <c r="TR30" i="2"/>
  <c r="TQ30" i="2"/>
  <c r="TP30" i="2"/>
  <c r="TO30" i="2"/>
  <c r="TN30" i="2"/>
  <c r="TM30" i="2"/>
  <c r="TL30" i="2"/>
  <c r="TK30" i="2"/>
  <c r="TJ30" i="2"/>
  <c r="TI30" i="2"/>
  <c r="TH30" i="2"/>
  <c r="TG30" i="2"/>
  <c r="TF30" i="2"/>
  <c r="TE30" i="2"/>
  <c r="TD30" i="2"/>
  <c r="TC30" i="2"/>
  <c r="TB30" i="2"/>
  <c r="TA30" i="2"/>
  <c r="SZ30" i="2"/>
  <c r="SY30" i="2"/>
  <c r="SX30" i="2"/>
  <c r="SW30" i="2"/>
  <c r="SV30" i="2"/>
  <c r="SU30" i="2"/>
  <c r="ST30" i="2"/>
  <c r="SS30" i="2"/>
  <c r="SR30" i="2"/>
  <c r="SQ30" i="2"/>
  <c r="SP30" i="2"/>
  <c r="SO30" i="2"/>
  <c r="SN30" i="2"/>
  <c r="SM30" i="2"/>
  <c r="WH29" i="2"/>
  <c r="WG29" i="2"/>
  <c r="WF29" i="2"/>
  <c r="WE29" i="2"/>
  <c r="WD29" i="2"/>
  <c r="WC29" i="2"/>
  <c r="WB29" i="2"/>
  <c r="WA29" i="2"/>
  <c r="VZ29" i="2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E29" i="2"/>
  <c r="VD29" i="2"/>
  <c r="VC29" i="2"/>
  <c r="VB29" i="2"/>
  <c r="VA29" i="2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F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G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WH28" i="2"/>
  <c r="WG28" i="2"/>
  <c r="WF28" i="2"/>
  <c r="WE28" i="2"/>
  <c r="WD28" i="2"/>
  <c r="WC28" i="2"/>
  <c r="WB28" i="2"/>
  <c r="WA28" i="2"/>
  <c r="VZ28" i="2"/>
  <c r="VY28" i="2"/>
  <c r="VX28" i="2"/>
  <c r="VW28" i="2"/>
  <c r="VV28" i="2"/>
  <c r="VU28" i="2"/>
  <c r="VT28" i="2"/>
  <c r="VS28" i="2"/>
  <c r="VR28" i="2"/>
  <c r="VQ28" i="2"/>
  <c r="VP28" i="2"/>
  <c r="VO28" i="2"/>
  <c r="VN28" i="2"/>
  <c r="VM28" i="2"/>
  <c r="VL28" i="2"/>
  <c r="VK28" i="2"/>
  <c r="VJ28" i="2"/>
  <c r="VI28" i="2"/>
  <c r="VH28" i="2"/>
  <c r="VG28" i="2"/>
  <c r="VF28" i="2"/>
  <c r="VE28" i="2"/>
  <c r="VD28" i="2"/>
  <c r="VC28" i="2"/>
  <c r="VB28" i="2"/>
  <c r="VA28" i="2"/>
  <c r="UZ28" i="2"/>
  <c r="UY28" i="2"/>
  <c r="UX28" i="2"/>
  <c r="UW28" i="2"/>
  <c r="UV28" i="2"/>
  <c r="UU28" i="2"/>
  <c r="UT28" i="2"/>
  <c r="US28" i="2"/>
  <c r="UR28" i="2"/>
  <c r="UQ28" i="2"/>
  <c r="UP28" i="2"/>
  <c r="UO28" i="2"/>
  <c r="UN28" i="2"/>
  <c r="UM28" i="2"/>
  <c r="UL28" i="2"/>
  <c r="UK28" i="2"/>
  <c r="UJ28" i="2"/>
  <c r="UI28" i="2"/>
  <c r="UH28" i="2"/>
  <c r="UG28" i="2"/>
  <c r="UF28" i="2"/>
  <c r="UE28" i="2"/>
  <c r="UD28" i="2"/>
  <c r="UC28" i="2"/>
  <c r="UB28" i="2"/>
  <c r="UA28" i="2"/>
  <c r="TZ28" i="2"/>
  <c r="TY28" i="2"/>
  <c r="TX28" i="2"/>
  <c r="TW28" i="2"/>
  <c r="TV28" i="2"/>
  <c r="TU28" i="2"/>
  <c r="TT28" i="2"/>
  <c r="TS28" i="2"/>
  <c r="TR28" i="2"/>
  <c r="TQ28" i="2"/>
  <c r="TP28" i="2"/>
  <c r="TO28" i="2"/>
  <c r="TN28" i="2"/>
  <c r="TM28" i="2"/>
  <c r="TL28" i="2"/>
  <c r="TK28" i="2"/>
  <c r="TJ28" i="2"/>
  <c r="TI28" i="2"/>
  <c r="TH28" i="2"/>
  <c r="TG28" i="2"/>
  <c r="TF28" i="2"/>
  <c r="TE28" i="2"/>
  <c r="TD28" i="2"/>
  <c r="TC28" i="2"/>
  <c r="TB28" i="2"/>
  <c r="TA28" i="2"/>
  <c r="SZ28" i="2"/>
  <c r="SY28" i="2"/>
  <c r="SX28" i="2"/>
  <c r="SW28" i="2"/>
  <c r="SV28" i="2"/>
  <c r="SU28" i="2"/>
  <c r="ST28" i="2"/>
  <c r="SS28" i="2"/>
  <c r="SR28" i="2"/>
  <c r="SQ28" i="2"/>
  <c r="SP28" i="2"/>
  <c r="SO28" i="2"/>
  <c r="SN28" i="2"/>
  <c r="SM28" i="2"/>
  <c r="WH27" i="2"/>
  <c r="WG27" i="2"/>
  <c r="WF27" i="2"/>
  <c r="WE27" i="2"/>
  <c r="WD27" i="2"/>
  <c r="WC27" i="2"/>
  <c r="WB27" i="2"/>
  <c r="WA27" i="2"/>
  <c r="VZ27" i="2"/>
  <c r="VY27" i="2"/>
  <c r="VX27" i="2"/>
  <c r="VW27" i="2"/>
  <c r="VV27" i="2"/>
  <c r="VU27" i="2"/>
  <c r="VT27" i="2"/>
  <c r="VS27" i="2"/>
  <c r="VR27" i="2"/>
  <c r="VQ27" i="2"/>
  <c r="VP27" i="2"/>
  <c r="VO27" i="2"/>
  <c r="VN27" i="2"/>
  <c r="VM27" i="2"/>
  <c r="VL27" i="2"/>
  <c r="VK27" i="2"/>
  <c r="VJ27" i="2"/>
  <c r="VI27" i="2"/>
  <c r="VH27" i="2"/>
  <c r="VG27" i="2"/>
  <c r="VF27" i="2"/>
  <c r="VE27" i="2"/>
  <c r="VD27" i="2"/>
  <c r="VC27" i="2"/>
  <c r="VB27" i="2"/>
  <c r="VA27" i="2"/>
  <c r="UZ27" i="2"/>
  <c r="UY27" i="2"/>
  <c r="UX27" i="2"/>
  <c r="UW27" i="2"/>
  <c r="UV27" i="2"/>
  <c r="UU27" i="2"/>
  <c r="UT27" i="2"/>
  <c r="US27" i="2"/>
  <c r="UR27" i="2"/>
  <c r="UQ27" i="2"/>
  <c r="UP27" i="2"/>
  <c r="UO27" i="2"/>
  <c r="UN27" i="2"/>
  <c r="UM27" i="2"/>
  <c r="UL27" i="2"/>
  <c r="UK27" i="2"/>
  <c r="UJ27" i="2"/>
  <c r="UI27" i="2"/>
  <c r="UH27" i="2"/>
  <c r="UG27" i="2"/>
  <c r="UF27" i="2"/>
  <c r="UE27" i="2"/>
  <c r="UD27" i="2"/>
  <c r="UC27" i="2"/>
  <c r="UB27" i="2"/>
  <c r="UA27" i="2"/>
  <c r="TZ27" i="2"/>
  <c r="TY27" i="2"/>
  <c r="TX27" i="2"/>
  <c r="TW27" i="2"/>
  <c r="TV27" i="2"/>
  <c r="TU27" i="2"/>
  <c r="TT27" i="2"/>
  <c r="TS27" i="2"/>
  <c r="TR27" i="2"/>
  <c r="TQ27" i="2"/>
  <c r="TP27" i="2"/>
  <c r="TO27" i="2"/>
  <c r="TN27" i="2"/>
  <c r="TM27" i="2"/>
  <c r="TL27" i="2"/>
  <c r="TK27" i="2"/>
  <c r="TJ27" i="2"/>
  <c r="TI27" i="2"/>
  <c r="TH27" i="2"/>
  <c r="TG27" i="2"/>
  <c r="TF27" i="2"/>
  <c r="TE27" i="2"/>
  <c r="TD27" i="2"/>
  <c r="TC27" i="2"/>
  <c r="TB27" i="2"/>
  <c r="TA27" i="2"/>
  <c r="SZ27" i="2"/>
  <c r="SY27" i="2"/>
  <c r="SX27" i="2"/>
  <c r="SW27" i="2"/>
  <c r="SV27" i="2"/>
  <c r="SU27" i="2"/>
  <c r="ST27" i="2"/>
  <c r="SS27" i="2"/>
  <c r="SR27" i="2"/>
  <c r="SQ27" i="2"/>
  <c r="SP27" i="2"/>
  <c r="SO27" i="2"/>
  <c r="SN27" i="2"/>
  <c r="SM27" i="2"/>
  <c r="WH26" i="2"/>
  <c r="WG26" i="2"/>
  <c r="WF26" i="2"/>
  <c r="WE26" i="2"/>
  <c r="WD26" i="2"/>
  <c r="WC26" i="2"/>
  <c r="WB26" i="2"/>
  <c r="WA26" i="2"/>
  <c r="VZ26" i="2"/>
  <c r="VY26" i="2"/>
  <c r="VX26" i="2"/>
  <c r="VW26" i="2"/>
  <c r="VV26" i="2"/>
  <c r="VU26" i="2"/>
  <c r="VT26" i="2"/>
  <c r="VS26" i="2"/>
  <c r="VR26" i="2"/>
  <c r="VQ26" i="2"/>
  <c r="VP26" i="2"/>
  <c r="VO26" i="2"/>
  <c r="VN26" i="2"/>
  <c r="VM26" i="2"/>
  <c r="VL26" i="2"/>
  <c r="VK26" i="2"/>
  <c r="VJ26" i="2"/>
  <c r="VI26" i="2"/>
  <c r="VH26" i="2"/>
  <c r="VG26" i="2"/>
  <c r="VF26" i="2"/>
  <c r="VE26" i="2"/>
  <c r="VD26" i="2"/>
  <c r="VC26" i="2"/>
  <c r="VB26" i="2"/>
  <c r="VA26" i="2"/>
  <c r="UZ26" i="2"/>
  <c r="UY26" i="2"/>
  <c r="UX26" i="2"/>
  <c r="UW26" i="2"/>
  <c r="UV26" i="2"/>
  <c r="UU26" i="2"/>
  <c r="UT26" i="2"/>
  <c r="US26" i="2"/>
  <c r="UR26" i="2"/>
  <c r="UQ26" i="2"/>
  <c r="UP26" i="2"/>
  <c r="UO26" i="2"/>
  <c r="UN26" i="2"/>
  <c r="UM26" i="2"/>
  <c r="UL26" i="2"/>
  <c r="UK26" i="2"/>
  <c r="UJ26" i="2"/>
  <c r="UI26" i="2"/>
  <c r="UH26" i="2"/>
  <c r="UG26" i="2"/>
  <c r="UF26" i="2"/>
  <c r="UE26" i="2"/>
  <c r="UD26" i="2"/>
  <c r="UC26" i="2"/>
  <c r="UB26" i="2"/>
  <c r="UA26" i="2"/>
  <c r="TZ26" i="2"/>
  <c r="TY26" i="2"/>
  <c r="TX26" i="2"/>
  <c r="TW26" i="2"/>
  <c r="TV26" i="2"/>
  <c r="TU26" i="2"/>
  <c r="TT26" i="2"/>
  <c r="TS26" i="2"/>
  <c r="TR26" i="2"/>
  <c r="TQ26" i="2"/>
  <c r="TP26" i="2"/>
  <c r="TO26" i="2"/>
  <c r="TN26" i="2"/>
  <c r="TM26" i="2"/>
  <c r="TL26" i="2"/>
  <c r="TK26" i="2"/>
  <c r="TJ26" i="2"/>
  <c r="TI26" i="2"/>
  <c r="TH26" i="2"/>
  <c r="TG26" i="2"/>
  <c r="TF26" i="2"/>
  <c r="TE26" i="2"/>
  <c r="TD26" i="2"/>
  <c r="TC26" i="2"/>
  <c r="TB26" i="2"/>
  <c r="TA26" i="2"/>
  <c r="SZ26" i="2"/>
  <c r="SY26" i="2"/>
  <c r="SX26" i="2"/>
  <c r="SW26" i="2"/>
  <c r="SV26" i="2"/>
  <c r="SU26" i="2"/>
  <c r="ST26" i="2"/>
  <c r="SS26" i="2"/>
  <c r="SR26" i="2"/>
  <c r="SQ26" i="2"/>
  <c r="SP26" i="2"/>
  <c r="SO26" i="2"/>
  <c r="SN26" i="2"/>
  <c r="SM26" i="2"/>
  <c r="WH25" i="2"/>
  <c r="WG25" i="2"/>
  <c r="WF25" i="2"/>
  <c r="WE25" i="2"/>
  <c r="WD25" i="2"/>
  <c r="WC25" i="2"/>
  <c r="WB25" i="2"/>
  <c r="WA25" i="2"/>
  <c r="VZ25" i="2"/>
  <c r="VY25" i="2"/>
  <c r="VX25" i="2"/>
  <c r="VW25" i="2"/>
  <c r="VV25" i="2"/>
  <c r="VU25" i="2"/>
  <c r="VT25" i="2"/>
  <c r="VS25" i="2"/>
  <c r="VR25" i="2"/>
  <c r="VQ25" i="2"/>
  <c r="VP25" i="2"/>
  <c r="VO25" i="2"/>
  <c r="VN25" i="2"/>
  <c r="VM25" i="2"/>
  <c r="VL25" i="2"/>
  <c r="VK25" i="2"/>
  <c r="VJ25" i="2"/>
  <c r="VI25" i="2"/>
  <c r="VH25" i="2"/>
  <c r="VG25" i="2"/>
  <c r="VF25" i="2"/>
  <c r="VE25" i="2"/>
  <c r="VD25" i="2"/>
  <c r="VC25" i="2"/>
  <c r="VB25" i="2"/>
  <c r="VA25" i="2"/>
  <c r="UZ25" i="2"/>
  <c r="UY25" i="2"/>
  <c r="UX25" i="2"/>
  <c r="UW25" i="2"/>
  <c r="UV25" i="2"/>
  <c r="UU25" i="2"/>
  <c r="UT25" i="2"/>
  <c r="US25" i="2"/>
  <c r="UR25" i="2"/>
  <c r="UQ25" i="2"/>
  <c r="UP25" i="2"/>
  <c r="UO25" i="2"/>
  <c r="UN25" i="2"/>
  <c r="UM25" i="2"/>
  <c r="UL25" i="2"/>
  <c r="UK25" i="2"/>
  <c r="UJ25" i="2"/>
  <c r="UI25" i="2"/>
  <c r="UH25" i="2"/>
  <c r="UG25" i="2"/>
  <c r="UF25" i="2"/>
  <c r="UE25" i="2"/>
  <c r="UD25" i="2"/>
  <c r="UC25" i="2"/>
  <c r="UB25" i="2"/>
  <c r="UA25" i="2"/>
  <c r="TZ25" i="2"/>
  <c r="TY25" i="2"/>
  <c r="TX25" i="2"/>
  <c r="TW25" i="2"/>
  <c r="TV25" i="2"/>
  <c r="TU25" i="2"/>
  <c r="TT25" i="2"/>
  <c r="TS25" i="2"/>
  <c r="TR25" i="2"/>
  <c r="TQ25" i="2"/>
  <c r="TP25" i="2"/>
  <c r="TO25" i="2"/>
  <c r="TN25" i="2"/>
  <c r="TM25" i="2"/>
  <c r="TL25" i="2"/>
  <c r="TK25" i="2"/>
  <c r="TJ25" i="2"/>
  <c r="TI25" i="2"/>
  <c r="TH25" i="2"/>
  <c r="TG25" i="2"/>
  <c r="TF25" i="2"/>
  <c r="TE25" i="2"/>
  <c r="TD25" i="2"/>
  <c r="TC25" i="2"/>
  <c r="TB25" i="2"/>
  <c r="TA25" i="2"/>
  <c r="SZ25" i="2"/>
  <c r="SY25" i="2"/>
  <c r="SX25" i="2"/>
  <c r="SW25" i="2"/>
  <c r="SV25" i="2"/>
  <c r="SU25" i="2"/>
  <c r="ST25" i="2"/>
  <c r="SS25" i="2"/>
  <c r="SR25" i="2"/>
  <c r="SQ25" i="2"/>
  <c r="SP25" i="2"/>
  <c r="SO25" i="2"/>
  <c r="SN25" i="2"/>
  <c r="SM25" i="2"/>
  <c r="WH24" i="2"/>
  <c r="WG24" i="2"/>
  <c r="WF24" i="2"/>
  <c r="WE24" i="2"/>
  <c r="WD24" i="2"/>
  <c r="WC24" i="2"/>
  <c r="WB24" i="2"/>
  <c r="WA24" i="2"/>
  <c r="VZ24" i="2"/>
  <c r="VY24" i="2"/>
  <c r="VX24" i="2"/>
  <c r="VW24" i="2"/>
  <c r="VV24" i="2"/>
  <c r="VU24" i="2"/>
  <c r="VT24" i="2"/>
  <c r="VS24" i="2"/>
  <c r="VR24" i="2"/>
  <c r="VQ24" i="2"/>
  <c r="VP24" i="2"/>
  <c r="VO24" i="2"/>
  <c r="VN24" i="2"/>
  <c r="VM24" i="2"/>
  <c r="VL24" i="2"/>
  <c r="VK24" i="2"/>
  <c r="VJ24" i="2"/>
  <c r="VI24" i="2"/>
  <c r="VH24" i="2"/>
  <c r="VG24" i="2"/>
  <c r="VF24" i="2"/>
  <c r="VE24" i="2"/>
  <c r="VD24" i="2"/>
  <c r="VC24" i="2"/>
  <c r="VB24" i="2"/>
  <c r="VA24" i="2"/>
  <c r="UZ24" i="2"/>
  <c r="UY24" i="2"/>
  <c r="UX24" i="2"/>
  <c r="UW24" i="2"/>
  <c r="UV24" i="2"/>
  <c r="UU24" i="2"/>
  <c r="UT24" i="2"/>
  <c r="US24" i="2"/>
  <c r="UR24" i="2"/>
  <c r="UQ24" i="2"/>
  <c r="UP24" i="2"/>
  <c r="UO24" i="2"/>
  <c r="UN24" i="2"/>
  <c r="UM24" i="2"/>
  <c r="UL24" i="2"/>
  <c r="UK24" i="2"/>
  <c r="UJ24" i="2"/>
  <c r="UI24" i="2"/>
  <c r="UH24" i="2"/>
  <c r="UG24" i="2"/>
  <c r="UF24" i="2"/>
  <c r="UE24" i="2"/>
  <c r="UD24" i="2"/>
  <c r="UC24" i="2"/>
  <c r="UB24" i="2"/>
  <c r="UA24" i="2"/>
  <c r="TZ24" i="2"/>
  <c r="TY24" i="2"/>
  <c r="TX24" i="2"/>
  <c r="TW24" i="2"/>
  <c r="TV24" i="2"/>
  <c r="TU24" i="2"/>
  <c r="TT24" i="2"/>
  <c r="TS24" i="2"/>
  <c r="TR24" i="2"/>
  <c r="TQ24" i="2"/>
  <c r="TP24" i="2"/>
  <c r="TO24" i="2"/>
  <c r="TN24" i="2"/>
  <c r="TM24" i="2"/>
  <c r="TL24" i="2"/>
  <c r="TK24" i="2"/>
  <c r="TJ24" i="2"/>
  <c r="TI24" i="2"/>
  <c r="TH24" i="2"/>
  <c r="TG24" i="2"/>
  <c r="TF24" i="2"/>
  <c r="TE24" i="2"/>
  <c r="TD24" i="2"/>
  <c r="TC24" i="2"/>
  <c r="TB24" i="2"/>
  <c r="TA24" i="2"/>
  <c r="SZ24" i="2"/>
  <c r="SY24" i="2"/>
  <c r="SX24" i="2"/>
  <c r="SW24" i="2"/>
  <c r="SV24" i="2"/>
  <c r="SU24" i="2"/>
  <c r="ST24" i="2"/>
  <c r="SS24" i="2"/>
  <c r="SR24" i="2"/>
  <c r="SQ24" i="2"/>
  <c r="SP24" i="2"/>
  <c r="SO24" i="2"/>
  <c r="SN24" i="2"/>
  <c r="SM24" i="2"/>
  <c r="WH22" i="2"/>
  <c r="WG22" i="2"/>
  <c r="WF22" i="2"/>
  <c r="WE22" i="2"/>
  <c r="WD22" i="2"/>
  <c r="WC22" i="2"/>
  <c r="WB22" i="2"/>
  <c r="WA22" i="2"/>
  <c r="VZ22" i="2"/>
  <c r="VY22" i="2"/>
  <c r="VX22" i="2"/>
  <c r="VW22" i="2"/>
  <c r="VV22" i="2"/>
  <c r="VU22" i="2"/>
  <c r="VT22" i="2"/>
  <c r="VS22" i="2"/>
  <c r="VR22" i="2"/>
  <c r="VQ22" i="2"/>
  <c r="VP22" i="2"/>
  <c r="VO22" i="2"/>
  <c r="VN22" i="2"/>
  <c r="VM22" i="2"/>
  <c r="VL22" i="2"/>
  <c r="VK22" i="2"/>
  <c r="VJ22" i="2"/>
  <c r="VI22" i="2"/>
  <c r="VH22" i="2"/>
  <c r="VG22" i="2"/>
  <c r="VF22" i="2"/>
  <c r="VE22" i="2"/>
  <c r="VD22" i="2"/>
  <c r="VC22" i="2"/>
  <c r="VB22" i="2"/>
  <c r="VA22" i="2"/>
  <c r="UZ22" i="2"/>
  <c r="UY22" i="2"/>
  <c r="UX22" i="2"/>
  <c r="UW22" i="2"/>
  <c r="UV22" i="2"/>
  <c r="UU22" i="2"/>
  <c r="UT22" i="2"/>
  <c r="US22" i="2"/>
  <c r="UR22" i="2"/>
  <c r="UQ22" i="2"/>
  <c r="UP22" i="2"/>
  <c r="UO22" i="2"/>
  <c r="UN22" i="2"/>
  <c r="UM22" i="2"/>
  <c r="UL22" i="2"/>
  <c r="UK22" i="2"/>
  <c r="UJ22" i="2"/>
  <c r="UI22" i="2"/>
  <c r="UH22" i="2"/>
  <c r="UG22" i="2"/>
  <c r="UF22" i="2"/>
  <c r="UE22" i="2"/>
  <c r="UD22" i="2"/>
  <c r="UC22" i="2"/>
  <c r="UB22" i="2"/>
  <c r="UA22" i="2"/>
  <c r="TZ22" i="2"/>
  <c r="TY22" i="2"/>
  <c r="TX22" i="2"/>
  <c r="TW22" i="2"/>
  <c r="TV22" i="2"/>
  <c r="TU22" i="2"/>
  <c r="TT22" i="2"/>
  <c r="TS22" i="2"/>
  <c r="TR22" i="2"/>
  <c r="TQ22" i="2"/>
  <c r="TP22" i="2"/>
  <c r="TO22" i="2"/>
  <c r="TN22" i="2"/>
  <c r="TM22" i="2"/>
  <c r="TL22" i="2"/>
  <c r="TK22" i="2"/>
  <c r="TJ22" i="2"/>
  <c r="TI22" i="2"/>
  <c r="TH22" i="2"/>
  <c r="TG22" i="2"/>
  <c r="TF22" i="2"/>
  <c r="TE22" i="2"/>
  <c r="TD22" i="2"/>
  <c r="TC22" i="2"/>
  <c r="TB22" i="2"/>
  <c r="TA22" i="2"/>
  <c r="SZ22" i="2"/>
  <c r="SY22" i="2"/>
  <c r="SX22" i="2"/>
  <c r="SW22" i="2"/>
  <c r="SV22" i="2"/>
  <c r="SU22" i="2"/>
  <c r="ST22" i="2"/>
  <c r="SS22" i="2"/>
  <c r="SR22" i="2"/>
  <c r="SQ22" i="2"/>
  <c r="SP22" i="2"/>
  <c r="SO22" i="2"/>
  <c r="SN22" i="2"/>
  <c r="SM22" i="2"/>
  <c r="WH21" i="2"/>
  <c r="WG21" i="2"/>
  <c r="WF21" i="2"/>
  <c r="WE21" i="2"/>
  <c r="WD21" i="2"/>
  <c r="WC21" i="2"/>
  <c r="WB21" i="2"/>
  <c r="WA21" i="2"/>
  <c r="VZ21" i="2"/>
  <c r="VY21" i="2"/>
  <c r="VX21" i="2"/>
  <c r="VW21" i="2"/>
  <c r="VV21" i="2"/>
  <c r="VU21" i="2"/>
  <c r="VT21" i="2"/>
  <c r="VS21" i="2"/>
  <c r="VR21" i="2"/>
  <c r="VQ21" i="2"/>
  <c r="VP21" i="2"/>
  <c r="VO21" i="2"/>
  <c r="VN21" i="2"/>
  <c r="VM21" i="2"/>
  <c r="VL21" i="2"/>
  <c r="VK21" i="2"/>
  <c r="VJ21" i="2"/>
  <c r="VI21" i="2"/>
  <c r="VH21" i="2"/>
  <c r="VG21" i="2"/>
  <c r="VF21" i="2"/>
  <c r="VE21" i="2"/>
  <c r="VD21" i="2"/>
  <c r="VC21" i="2"/>
  <c r="VB21" i="2"/>
  <c r="VA21" i="2"/>
  <c r="UZ21" i="2"/>
  <c r="UY21" i="2"/>
  <c r="UX21" i="2"/>
  <c r="UW21" i="2"/>
  <c r="UV21" i="2"/>
  <c r="UU21" i="2"/>
  <c r="UT21" i="2"/>
  <c r="US21" i="2"/>
  <c r="UR21" i="2"/>
  <c r="UQ21" i="2"/>
  <c r="UP21" i="2"/>
  <c r="UO21" i="2"/>
  <c r="UN21" i="2"/>
  <c r="UM21" i="2"/>
  <c r="UL21" i="2"/>
  <c r="UK21" i="2"/>
  <c r="UJ21" i="2"/>
  <c r="UI21" i="2"/>
  <c r="UH21" i="2"/>
  <c r="UG21" i="2"/>
  <c r="UF21" i="2"/>
  <c r="UE21" i="2"/>
  <c r="UD21" i="2"/>
  <c r="UC21" i="2"/>
  <c r="UB21" i="2"/>
  <c r="UA21" i="2"/>
  <c r="TZ21" i="2"/>
  <c r="TY21" i="2"/>
  <c r="TX21" i="2"/>
  <c r="TW21" i="2"/>
  <c r="TV21" i="2"/>
  <c r="TU21" i="2"/>
  <c r="TT21" i="2"/>
  <c r="TS21" i="2"/>
  <c r="TR21" i="2"/>
  <c r="TQ21" i="2"/>
  <c r="TP21" i="2"/>
  <c r="TO21" i="2"/>
  <c r="TN21" i="2"/>
  <c r="TM21" i="2"/>
  <c r="TL21" i="2"/>
  <c r="TK21" i="2"/>
  <c r="TJ21" i="2"/>
  <c r="TI21" i="2"/>
  <c r="TH21" i="2"/>
  <c r="TG21" i="2"/>
  <c r="TF21" i="2"/>
  <c r="TE21" i="2"/>
  <c r="TD21" i="2"/>
  <c r="TC21" i="2"/>
  <c r="TB21" i="2"/>
  <c r="TA21" i="2"/>
  <c r="SZ21" i="2"/>
  <c r="SY21" i="2"/>
  <c r="SX21" i="2"/>
  <c r="SW21" i="2"/>
  <c r="SV21" i="2"/>
  <c r="SU21" i="2"/>
  <c r="ST21" i="2"/>
  <c r="SS21" i="2"/>
  <c r="SR21" i="2"/>
  <c r="SQ21" i="2"/>
  <c r="SP21" i="2"/>
  <c r="SO21" i="2"/>
  <c r="SN21" i="2"/>
  <c r="SM21" i="2"/>
  <c r="WH20" i="2"/>
  <c r="WG20" i="2"/>
  <c r="WF20" i="2"/>
  <c r="WE20" i="2"/>
  <c r="WD20" i="2"/>
  <c r="WC20" i="2"/>
  <c r="WB20" i="2"/>
  <c r="WA20" i="2"/>
  <c r="VZ20" i="2"/>
  <c r="VY20" i="2"/>
  <c r="VX20" i="2"/>
  <c r="VW20" i="2"/>
  <c r="VV20" i="2"/>
  <c r="VU20" i="2"/>
  <c r="VT20" i="2"/>
  <c r="VS20" i="2"/>
  <c r="VR20" i="2"/>
  <c r="VQ20" i="2"/>
  <c r="VP20" i="2"/>
  <c r="VO20" i="2"/>
  <c r="VN20" i="2"/>
  <c r="VM20" i="2"/>
  <c r="VL20" i="2"/>
  <c r="VK20" i="2"/>
  <c r="VJ20" i="2"/>
  <c r="VI20" i="2"/>
  <c r="VH20" i="2"/>
  <c r="VG20" i="2"/>
  <c r="VF20" i="2"/>
  <c r="VE20" i="2"/>
  <c r="VD20" i="2"/>
  <c r="VC20" i="2"/>
  <c r="VB20" i="2"/>
  <c r="VA20" i="2"/>
  <c r="UZ20" i="2"/>
  <c r="UY20" i="2"/>
  <c r="UX20" i="2"/>
  <c r="UW20" i="2"/>
  <c r="UV20" i="2"/>
  <c r="UU20" i="2"/>
  <c r="UT20" i="2"/>
  <c r="US20" i="2"/>
  <c r="UR20" i="2"/>
  <c r="UQ20" i="2"/>
  <c r="UP20" i="2"/>
  <c r="UO20" i="2"/>
  <c r="UN20" i="2"/>
  <c r="UM20" i="2"/>
  <c r="UL20" i="2"/>
  <c r="UK20" i="2"/>
  <c r="UJ20" i="2"/>
  <c r="UI20" i="2"/>
  <c r="UH20" i="2"/>
  <c r="UG20" i="2"/>
  <c r="UF20" i="2"/>
  <c r="UE20" i="2"/>
  <c r="UD20" i="2"/>
  <c r="UC20" i="2"/>
  <c r="UB20" i="2"/>
  <c r="UA20" i="2"/>
  <c r="TZ20" i="2"/>
  <c r="TY20" i="2"/>
  <c r="TX20" i="2"/>
  <c r="TW20" i="2"/>
  <c r="TV20" i="2"/>
  <c r="TU20" i="2"/>
  <c r="TT20" i="2"/>
  <c r="TS20" i="2"/>
  <c r="TR20" i="2"/>
  <c r="TQ20" i="2"/>
  <c r="TP20" i="2"/>
  <c r="TO20" i="2"/>
  <c r="TN20" i="2"/>
  <c r="TM20" i="2"/>
  <c r="TL20" i="2"/>
  <c r="TK20" i="2"/>
  <c r="TJ20" i="2"/>
  <c r="TI20" i="2"/>
  <c r="TH20" i="2"/>
  <c r="TG20" i="2"/>
  <c r="TF20" i="2"/>
  <c r="TE20" i="2"/>
  <c r="TD20" i="2"/>
  <c r="TC20" i="2"/>
  <c r="TB20" i="2"/>
  <c r="TA20" i="2"/>
  <c r="SZ20" i="2"/>
  <c r="SY20" i="2"/>
  <c r="SX20" i="2"/>
  <c r="SW20" i="2"/>
  <c r="SV20" i="2"/>
  <c r="SU20" i="2"/>
  <c r="ST20" i="2"/>
  <c r="SS20" i="2"/>
  <c r="SR20" i="2"/>
  <c r="SQ20" i="2"/>
  <c r="SP20" i="2"/>
  <c r="SO20" i="2"/>
  <c r="SN20" i="2"/>
  <c r="SM20" i="2"/>
  <c r="WH19" i="2"/>
  <c r="WG19" i="2"/>
  <c r="WF19" i="2"/>
  <c r="WE19" i="2"/>
  <c r="WD19" i="2"/>
  <c r="WC19" i="2"/>
  <c r="WB19" i="2"/>
  <c r="WA19" i="2"/>
  <c r="VZ19" i="2"/>
  <c r="VY19" i="2"/>
  <c r="VX19" i="2"/>
  <c r="VW19" i="2"/>
  <c r="VV19" i="2"/>
  <c r="VU19" i="2"/>
  <c r="VT19" i="2"/>
  <c r="VS19" i="2"/>
  <c r="VR19" i="2"/>
  <c r="VQ19" i="2"/>
  <c r="VP19" i="2"/>
  <c r="VO19" i="2"/>
  <c r="VN19" i="2"/>
  <c r="VM19" i="2"/>
  <c r="VL19" i="2"/>
  <c r="VK19" i="2"/>
  <c r="VJ19" i="2"/>
  <c r="VI19" i="2"/>
  <c r="VH19" i="2"/>
  <c r="VG19" i="2"/>
  <c r="VF19" i="2"/>
  <c r="VE19" i="2"/>
  <c r="VD19" i="2"/>
  <c r="VC19" i="2"/>
  <c r="VB19" i="2"/>
  <c r="VA19" i="2"/>
  <c r="UZ19" i="2"/>
  <c r="UY19" i="2"/>
  <c r="UX19" i="2"/>
  <c r="UW19" i="2"/>
  <c r="UV19" i="2"/>
  <c r="UU19" i="2"/>
  <c r="UT19" i="2"/>
  <c r="US19" i="2"/>
  <c r="UR19" i="2"/>
  <c r="UQ19" i="2"/>
  <c r="UP19" i="2"/>
  <c r="UO19" i="2"/>
  <c r="UN19" i="2"/>
  <c r="UM19" i="2"/>
  <c r="UL19" i="2"/>
  <c r="UK19" i="2"/>
  <c r="UJ19" i="2"/>
  <c r="UI19" i="2"/>
  <c r="UH19" i="2"/>
  <c r="UG19" i="2"/>
  <c r="UF19" i="2"/>
  <c r="UE19" i="2"/>
  <c r="UD19" i="2"/>
  <c r="UC19" i="2"/>
  <c r="UB19" i="2"/>
  <c r="UA19" i="2"/>
  <c r="TZ19" i="2"/>
  <c r="TY19" i="2"/>
  <c r="TX19" i="2"/>
  <c r="TW19" i="2"/>
  <c r="TV19" i="2"/>
  <c r="TU19" i="2"/>
  <c r="TT19" i="2"/>
  <c r="TS19" i="2"/>
  <c r="TR19" i="2"/>
  <c r="TQ19" i="2"/>
  <c r="TP19" i="2"/>
  <c r="TO19" i="2"/>
  <c r="TN19" i="2"/>
  <c r="TM19" i="2"/>
  <c r="TL19" i="2"/>
  <c r="TK19" i="2"/>
  <c r="TJ19" i="2"/>
  <c r="TI19" i="2"/>
  <c r="TH19" i="2"/>
  <c r="TG19" i="2"/>
  <c r="TF19" i="2"/>
  <c r="TE19" i="2"/>
  <c r="TD19" i="2"/>
  <c r="TC19" i="2"/>
  <c r="TB19" i="2"/>
  <c r="TA19" i="2"/>
  <c r="SZ19" i="2"/>
  <c r="SY19" i="2"/>
  <c r="SX19" i="2"/>
  <c r="SW19" i="2"/>
  <c r="SV19" i="2"/>
  <c r="SU19" i="2"/>
  <c r="ST19" i="2"/>
  <c r="SS19" i="2"/>
  <c r="SR19" i="2"/>
  <c r="SQ19" i="2"/>
  <c r="SP19" i="2"/>
  <c r="SO19" i="2"/>
  <c r="SN19" i="2"/>
  <c r="SM19" i="2"/>
  <c r="WH18" i="2"/>
  <c r="WG18" i="2"/>
  <c r="WF18" i="2"/>
  <c r="WE18" i="2"/>
  <c r="WD18" i="2"/>
  <c r="WC18" i="2"/>
  <c r="WB18" i="2"/>
  <c r="WA18" i="2"/>
  <c r="VZ18" i="2"/>
  <c r="VY18" i="2"/>
  <c r="VX18" i="2"/>
  <c r="VW18" i="2"/>
  <c r="VV18" i="2"/>
  <c r="VU18" i="2"/>
  <c r="VT18" i="2"/>
  <c r="VS18" i="2"/>
  <c r="VR18" i="2"/>
  <c r="VQ18" i="2"/>
  <c r="VP18" i="2"/>
  <c r="VO18" i="2"/>
  <c r="VN18" i="2"/>
  <c r="VM18" i="2"/>
  <c r="VL18" i="2"/>
  <c r="VK18" i="2"/>
  <c r="VJ18" i="2"/>
  <c r="VI18" i="2"/>
  <c r="VH18" i="2"/>
  <c r="VG18" i="2"/>
  <c r="VF18" i="2"/>
  <c r="VE18" i="2"/>
  <c r="VD18" i="2"/>
  <c r="VC18" i="2"/>
  <c r="VB18" i="2"/>
  <c r="VA18" i="2"/>
  <c r="UZ18" i="2"/>
  <c r="UY18" i="2"/>
  <c r="UX18" i="2"/>
  <c r="UW18" i="2"/>
  <c r="UV18" i="2"/>
  <c r="UU18" i="2"/>
  <c r="UT18" i="2"/>
  <c r="US18" i="2"/>
  <c r="UR18" i="2"/>
  <c r="UQ18" i="2"/>
  <c r="UP18" i="2"/>
  <c r="UO18" i="2"/>
  <c r="UN18" i="2"/>
  <c r="UM18" i="2"/>
  <c r="UL18" i="2"/>
  <c r="UK18" i="2"/>
  <c r="UJ18" i="2"/>
  <c r="UI18" i="2"/>
  <c r="UH18" i="2"/>
  <c r="UG18" i="2"/>
  <c r="UF18" i="2"/>
  <c r="UE18" i="2"/>
  <c r="UD18" i="2"/>
  <c r="UC18" i="2"/>
  <c r="UB18" i="2"/>
  <c r="UA18" i="2"/>
  <c r="TZ18" i="2"/>
  <c r="TY18" i="2"/>
  <c r="TX18" i="2"/>
  <c r="TW18" i="2"/>
  <c r="TV18" i="2"/>
  <c r="TU18" i="2"/>
  <c r="TT18" i="2"/>
  <c r="TS18" i="2"/>
  <c r="TR18" i="2"/>
  <c r="TQ18" i="2"/>
  <c r="TP18" i="2"/>
  <c r="TO18" i="2"/>
  <c r="TN18" i="2"/>
  <c r="TM18" i="2"/>
  <c r="TL18" i="2"/>
  <c r="TK18" i="2"/>
  <c r="TJ18" i="2"/>
  <c r="TI18" i="2"/>
  <c r="TH18" i="2"/>
  <c r="TG18" i="2"/>
  <c r="TF18" i="2"/>
  <c r="TE18" i="2"/>
  <c r="TD18" i="2"/>
  <c r="TC18" i="2"/>
  <c r="TB18" i="2"/>
  <c r="TA18" i="2"/>
  <c r="SZ18" i="2"/>
  <c r="SY18" i="2"/>
  <c r="SX18" i="2"/>
  <c r="SW18" i="2"/>
  <c r="SV18" i="2"/>
  <c r="SU18" i="2"/>
  <c r="ST18" i="2"/>
  <c r="SS18" i="2"/>
  <c r="SR18" i="2"/>
  <c r="SQ18" i="2"/>
  <c r="SP18" i="2"/>
  <c r="SO18" i="2"/>
  <c r="SN18" i="2"/>
  <c r="SM18" i="2"/>
  <c r="WH17" i="2"/>
  <c r="WG17" i="2"/>
  <c r="WF17" i="2"/>
  <c r="WE17" i="2"/>
  <c r="WD17" i="2"/>
  <c r="WC17" i="2"/>
  <c r="WB17" i="2"/>
  <c r="WA17" i="2"/>
  <c r="VZ17" i="2"/>
  <c r="VY17" i="2"/>
  <c r="VX17" i="2"/>
  <c r="VW17" i="2"/>
  <c r="VV17" i="2"/>
  <c r="VU17" i="2"/>
  <c r="VT17" i="2"/>
  <c r="VS17" i="2"/>
  <c r="VR17" i="2"/>
  <c r="VQ17" i="2"/>
  <c r="VP17" i="2"/>
  <c r="VO17" i="2"/>
  <c r="VN17" i="2"/>
  <c r="VM17" i="2"/>
  <c r="VL17" i="2"/>
  <c r="VK17" i="2"/>
  <c r="VJ17" i="2"/>
  <c r="VI17" i="2"/>
  <c r="VH17" i="2"/>
  <c r="VG17" i="2"/>
  <c r="VF17" i="2"/>
  <c r="VE17" i="2"/>
  <c r="VD17" i="2"/>
  <c r="VC17" i="2"/>
  <c r="VB17" i="2"/>
  <c r="VA17" i="2"/>
  <c r="UZ17" i="2"/>
  <c r="UY17" i="2"/>
  <c r="UX17" i="2"/>
  <c r="UW17" i="2"/>
  <c r="UV17" i="2"/>
  <c r="UU17" i="2"/>
  <c r="UT17" i="2"/>
  <c r="US17" i="2"/>
  <c r="UR17" i="2"/>
  <c r="UQ17" i="2"/>
  <c r="UP17" i="2"/>
  <c r="UO17" i="2"/>
  <c r="UN17" i="2"/>
  <c r="UM17" i="2"/>
  <c r="UL17" i="2"/>
  <c r="UK17" i="2"/>
  <c r="UJ17" i="2"/>
  <c r="UI17" i="2"/>
  <c r="UH17" i="2"/>
  <c r="UG17" i="2"/>
  <c r="UF17" i="2"/>
  <c r="UE17" i="2"/>
  <c r="UD17" i="2"/>
  <c r="UC17" i="2"/>
  <c r="UB17" i="2"/>
  <c r="UA17" i="2"/>
  <c r="TZ17" i="2"/>
  <c r="TY17" i="2"/>
  <c r="TX17" i="2"/>
  <c r="TW17" i="2"/>
  <c r="TV17" i="2"/>
  <c r="TU17" i="2"/>
  <c r="TT17" i="2"/>
  <c r="TS17" i="2"/>
  <c r="TR17" i="2"/>
  <c r="TQ17" i="2"/>
  <c r="TP17" i="2"/>
  <c r="TO17" i="2"/>
  <c r="TN17" i="2"/>
  <c r="TM17" i="2"/>
  <c r="TL17" i="2"/>
  <c r="TK17" i="2"/>
  <c r="TJ17" i="2"/>
  <c r="TI17" i="2"/>
  <c r="TH17" i="2"/>
  <c r="TG17" i="2"/>
  <c r="TF17" i="2"/>
  <c r="TE17" i="2"/>
  <c r="TD17" i="2"/>
  <c r="TC17" i="2"/>
  <c r="TB17" i="2"/>
  <c r="TA17" i="2"/>
  <c r="SZ17" i="2"/>
  <c r="SY17" i="2"/>
  <c r="SX17" i="2"/>
  <c r="SW17" i="2"/>
  <c r="SV17" i="2"/>
  <c r="SU17" i="2"/>
  <c r="ST17" i="2"/>
  <c r="SS17" i="2"/>
  <c r="SR17" i="2"/>
  <c r="SQ17" i="2"/>
  <c r="SP17" i="2"/>
  <c r="SO17" i="2"/>
  <c r="SN17" i="2"/>
  <c r="SM17" i="2"/>
  <c r="WH16" i="2"/>
  <c r="WG16" i="2"/>
  <c r="WF16" i="2"/>
  <c r="WE16" i="2"/>
  <c r="WD16" i="2"/>
  <c r="WC16" i="2"/>
  <c r="WB16" i="2"/>
  <c r="WA16" i="2"/>
  <c r="VZ16" i="2"/>
  <c r="VY16" i="2"/>
  <c r="VX16" i="2"/>
  <c r="VW16" i="2"/>
  <c r="VV16" i="2"/>
  <c r="VU16" i="2"/>
  <c r="VT16" i="2"/>
  <c r="VS16" i="2"/>
  <c r="VR16" i="2"/>
  <c r="VQ16" i="2"/>
  <c r="VP16" i="2"/>
  <c r="VO16" i="2"/>
  <c r="VN16" i="2"/>
  <c r="VM16" i="2"/>
  <c r="VL16" i="2"/>
  <c r="VK16" i="2"/>
  <c r="VJ16" i="2"/>
  <c r="VI16" i="2"/>
  <c r="VH16" i="2"/>
  <c r="VG16" i="2"/>
  <c r="VF16" i="2"/>
  <c r="VE16" i="2"/>
  <c r="VD16" i="2"/>
  <c r="VC16" i="2"/>
  <c r="VB16" i="2"/>
  <c r="VA16" i="2"/>
  <c r="UZ16" i="2"/>
  <c r="UY16" i="2"/>
  <c r="UX16" i="2"/>
  <c r="UW16" i="2"/>
  <c r="UV16" i="2"/>
  <c r="UU16" i="2"/>
  <c r="UT16" i="2"/>
  <c r="US16" i="2"/>
  <c r="UR16" i="2"/>
  <c r="UQ16" i="2"/>
  <c r="UP16" i="2"/>
  <c r="UO16" i="2"/>
  <c r="UN16" i="2"/>
  <c r="UM16" i="2"/>
  <c r="UL16" i="2"/>
  <c r="UK16" i="2"/>
  <c r="UJ16" i="2"/>
  <c r="UI16" i="2"/>
  <c r="UH16" i="2"/>
  <c r="UG16" i="2"/>
  <c r="UF16" i="2"/>
  <c r="UE16" i="2"/>
  <c r="UD16" i="2"/>
  <c r="UC16" i="2"/>
  <c r="UB16" i="2"/>
  <c r="UA16" i="2"/>
  <c r="TZ16" i="2"/>
  <c r="TY16" i="2"/>
  <c r="TX16" i="2"/>
  <c r="TW16" i="2"/>
  <c r="TV16" i="2"/>
  <c r="TU16" i="2"/>
  <c r="TT16" i="2"/>
  <c r="TS16" i="2"/>
  <c r="TR16" i="2"/>
  <c r="TQ16" i="2"/>
  <c r="TP16" i="2"/>
  <c r="TO16" i="2"/>
  <c r="TN16" i="2"/>
  <c r="TM16" i="2"/>
  <c r="TL16" i="2"/>
  <c r="TK16" i="2"/>
  <c r="TJ16" i="2"/>
  <c r="TI16" i="2"/>
  <c r="TH16" i="2"/>
  <c r="TG16" i="2"/>
  <c r="TF16" i="2"/>
  <c r="TE16" i="2"/>
  <c r="TD16" i="2"/>
  <c r="TC16" i="2"/>
  <c r="TB16" i="2"/>
  <c r="TA16" i="2"/>
  <c r="SZ16" i="2"/>
  <c r="SY16" i="2"/>
  <c r="SX16" i="2"/>
  <c r="SW16" i="2"/>
  <c r="SV16" i="2"/>
  <c r="SU16" i="2"/>
  <c r="ST16" i="2"/>
  <c r="SS16" i="2"/>
  <c r="SR16" i="2"/>
  <c r="SQ16" i="2"/>
  <c r="SP16" i="2"/>
  <c r="SO16" i="2"/>
  <c r="SN16" i="2"/>
  <c r="SM16" i="2"/>
  <c r="WH15" i="2"/>
  <c r="WG15" i="2"/>
  <c r="WF15" i="2"/>
  <c r="WE15" i="2"/>
  <c r="WD15" i="2"/>
  <c r="WC15" i="2"/>
  <c r="WB15" i="2"/>
  <c r="WA15" i="2"/>
  <c r="VZ15" i="2"/>
  <c r="VY15" i="2"/>
  <c r="VX15" i="2"/>
  <c r="VW15" i="2"/>
  <c r="VV15" i="2"/>
  <c r="VU15" i="2"/>
  <c r="VT15" i="2"/>
  <c r="VS15" i="2"/>
  <c r="VR15" i="2"/>
  <c r="VQ15" i="2"/>
  <c r="VP15" i="2"/>
  <c r="VO15" i="2"/>
  <c r="VN15" i="2"/>
  <c r="VM15" i="2"/>
  <c r="VL15" i="2"/>
  <c r="VK15" i="2"/>
  <c r="VJ15" i="2"/>
  <c r="VI15" i="2"/>
  <c r="VH15" i="2"/>
  <c r="VG15" i="2"/>
  <c r="VF15" i="2"/>
  <c r="VE15" i="2"/>
  <c r="VD15" i="2"/>
  <c r="VC15" i="2"/>
  <c r="VB15" i="2"/>
  <c r="VA15" i="2"/>
  <c r="UZ15" i="2"/>
  <c r="UY15" i="2"/>
  <c r="UX15" i="2"/>
  <c r="UW15" i="2"/>
  <c r="UV15" i="2"/>
  <c r="UU15" i="2"/>
  <c r="UT15" i="2"/>
  <c r="US15" i="2"/>
  <c r="UR15" i="2"/>
  <c r="UQ15" i="2"/>
  <c r="UP15" i="2"/>
  <c r="UO15" i="2"/>
  <c r="UN15" i="2"/>
  <c r="UM15" i="2"/>
  <c r="UL15" i="2"/>
  <c r="UK15" i="2"/>
  <c r="UJ15" i="2"/>
  <c r="UI15" i="2"/>
  <c r="UH15" i="2"/>
  <c r="UG15" i="2"/>
  <c r="UF15" i="2"/>
  <c r="UE15" i="2"/>
  <c r="UD15" i="2"/>
  <c r="UC15" i="2"/>
  <c r="UB15" i="2"/>
  <c r="UA15" i="2"/>
  <c r="TZ15" i="2"/>
  <c r="TY15" i="2"/>
  <c r="TX15" i="2"/>
  <c r="TW15" i="2"/>
  <c r="TV15" i="2"/>
  <c r="TU15" i="2"/>
  <c r="TT15" i="2"/>
  <c r="TS15" i="2"/>
  <c r="TR15" i="2"/>
  <c r="TQ15" i="2"/>
  <c r="TP15" i="2"/>
  <c r="TO15" i="2"/>
  <c r="TN15" i="2"/>
  <c r="TM15" i="2"/>
  <c r="TL15" i="2"/>
  <c r="TK15" i="2"/>
  <c r="TJ15" i="2"/>
  <c r="TI15" i="2"/>
  <c r="TH15" i="2"/>
  <c r="TG15" i="2"/>
  <c r="TF15" i="2"/>
  <c r="TE15" i="2"/>
  <c r="TD15" i="2"/>
  <c r="TC15" i="2"/>
  <c r="TB15" i="2"/>
  <c r="TA15" i="2"/>
  <c r="SZ15" i="2"/>
  <c r="SY15" i="2"/>
  <c r="SX15" i="2"/>
  <c r="SW15" i="2"/>
  <c r="SV15" i="2"/>
  <c r="SU15" i="2"/>
  <c r="ST15" i="2"/>
  <c r="SS15" i="2"/>
  <c r="SR15" i="2"/>
  <c r="SQ15" i="2"/>
  <c r="SP15" i="2"/>
  <c r="SO15" i="2"/>
  <c r="SN15" i="2"/>
  <c r="SM15" i="2"/>
  <c r="WH14" i="2"/>
  <c r="WG14" i="2"/>
  <c r="WF14" i="2"/>
  <c r="WE14" i="2"/>
  <c r="WD14" i="2"/>
  <c r="WC14" i="2"/>
  <c r="WB14" i="2"/>
  <c r="WA14" i="2"/>
  <c r="VZ14" i="2"/>
  <c r="VY14" i="2"/>
  <c r="VX14" i="2"/>
  <c r="VW14" i="2"/>
  <c r="VV14" i="2"/>
  <c r="VU14" i="2"/>
  <c r="VT14" i="2"/>
  <c r="VS14" i="2"/>
  <c r="VR14" i="2"/>
  <c r="VQ14" i="2"/>
  <c r="VP14" i="2"/>
  <c r="VO14" i="2"/>
  <c r="VN14" i="2"/>
  <c r="VM14" i="2"/>
  <c r="VL14" i="2"/>
  <c r="VK14" i="2"/>
  <c r="VJ14" i="2"/>
  <c r="VI14" i="2"/>
  <c r="VH14" i="2"/>
  <c r="VG14" i="2"/>
  <c r="VF14" i="2"/>
  <c r="VE14" i="2"/>
  <c r="VD14" i="2"/>
  <c r="VC14" i="2"/>
  <c r="VB14" i="2"/>
  <c r="VA14" i="2"/>
  <c r="UZ14" i="2"/>
  <c r="UY14" i="2"/>
  <c r="UX14" i="2"/>
  <c r="UW14" i="2"/>
  <c r="UV14" i="2"/>
  <c r="UU14" i="2"/>
  <c r="UT14" i="2"/>
  <c r="US14" i="2"/>
  <c r="UR14" i="2"/>
  <c r="UQ14" i="2"/>
  <c r="UP14" i="2"/>
  <c r="UO14" i="2"/>
  <c r="UN14" i="2"/>
  <c r="UM14" i="2"/>
  <c r="UL14" i="2"/>
  <c r="UK14" i="2"/>
  <c r="UJ14" i="2"/>
  <c r="UI14" i="2"/>
  <c r="UH14" i="2"/>
  <c r="UG14" i="2"/>
  <c r="UF14" i="2"/>
  <c r="UE14" i="2"/>
  <c r="UD14" i="2"/>
  <c r="UC14" i="2"/>
  <c r="UB14" i="2"/>
  <c r="UA14" i="2"/>
  <c r="TZ14" i="2"/>
  <c r="TY14" i="2"/>
  <c r="TX14" i="2"/>
  <c r="TW14" i="2"/>
  <c r="TV14" i="2"/>
  <c r="TU14" i="2"/>
  <c r="TT14" i="2"/>
  <c r="TS14" i="2"/>
  <c r="TR14" i="2"/>
  <c r="TQ14" i="2"/>
  <c r="TP14" i="2"/>
  <c r="TO14" i="2"/>
  <c r="TN14" i="2"/>
  <c r="TM14" i="2"/>
  <c r="TL14" i="2"/>
  <c r="TK14" i="2"/>
  <c r="TJ14" i="2"/>
  <c r="TI14" i="2"/>
  <c r="TH14" i="2"/>
  <c r="TG14" i="2"/>
  <c r="TF14" i="2"/>
  <c r="TE14" i="2"/>
  <c r="TD14" i="2"/>
  <c r="TC14" i="2"/>
  <c r="TB14" i="2"/>
  <c r="TA14" i="2"/>
  <c r="SZ14" i="2"/>
  <c r="SY14" i="2"/>
  <c r="SX14" i="2"/>
  <c r="SW14" i="2"/>
  <c r="SV14" i="2"/>
  <c r="SU14" i="2"/>
  <c r="ST14" i="2"/>
  <c r="SS14" i="2"/>
  <c r="SR14" i="2"/>
  <c r="SQ14" i="2"/>
  <c r="SP14" i="2"/>
  <c r="SO14" i="2"/>
  <c r="SN14" i="2"/>
  <c r="SM14" i="2"/>
  <c r="WH13" i="2"/>
  <c r="WG13" i="2"/>
  <c r="WF13" i="2"/>
  <c r="WE13" i="2"/>
  <c r="WD13" i="2"/>
  <c r="WC13" i="2"/>
  <c r="WB13" i="2"/>
  <c r="WA13" i="2"/>
  <c r="VZ13" i="2"/>
  <c r="VY13" i="2"/>
  <c r="VX13" i="2"/>
  <c r="VW13" i="2"/>
  <c r="VV13" i="2"/>
  <c r="VU13" i="2"/>
  <c r="VT13" i="2"/>
  <c r="VS13" i="2"/>
  <c r="VR13" i="2"/>
  <c r="VQ13" i="2"/>
  <c r="VP13" i="2"/>
  <c r="VO13" i="2"/>
  <c r="VN13" i="2"/>
  <c r="VM13" i="2"/>
  <c r="VL13" i="2"/>
  <c r="VK13" i="2"/>
  <c r="VJ13" i="2"/>
  <c r="VI13" i="2"/>
  <c r="VH13" i="2"/>
  <c r="VG13" i="2"/>
  <c r="VF13" i="2"/>
  <c r="VE13" i="2"/>
  <c r="VD13" i="2"/>
  <c r="VC13" i="2"/>
  <c r="VB13" i="2"/>
  <c r="VA13" i="2"/>
  <c r="UZ13" i="2"/>
  <c r="UY13" i="2"/>
  <c r="UX13" i="2"/>
  <c r="UW13" i="2"/>
  <c r="UV13" i="2"/>
  <c r="UU13" i="2"/>
  <c r="UT13" i="2"/>
  <c r="US13" i="2"/>
  <c r="UR13" i="2"/>
  <c r="UQ13" i="2"/>
  <c r="UP13" i="2"/>
  <c r="UO13" i="2"/>
  <c r="UN13" i="2"/>
  <c r="UM13" i="2"/>
  <c r="UL13" i="2"/>
  <c r="UK13" i="2"/>
  <c r="UJ13" i="2"/>
  <c r="UI13" i="2"/>
  <c r="UH13" i="2"/>
  <c r="UG13" i="2"/>
  <c r="UF13" i="2"/>
  <c r="UE13" i="2"/>
  <c r="UD13" i="2"/>
  <c r="UC13" i="2"/>
  <c r="UB13" i="2"/>
  <c r="UA13" i="2"/>
  <c r="TZ13" i="2"/>
  <c r="TY13" i="2"/>
  <c r="TX13" i="2"/>
  <c r="TW13" i="2"/>
  <c r="TV13" i="2"/>
  <c r="TU13" i="2"/>
  <c r="TT13" i="2"/>
  <c r="TS13" i="2"/>
  <c r="TR13" i="2"/>
  <c r="TQ13" i="2"/>
  <c r="TP13" i="2"/>
  <c r="TO13" i="2"/>
  <c r="TN13" i="2"/>
  <c r="TM13" i="2"/>
  <c r="TL13" i="2"/>
  <c r="TK13" i="2"/>
  <c r="TJ13" i="2"/>
  <c r="TI13" i="2"/>
  <c r="TH13" i="2"/>
  <c r="TG13" i="2"/>
  <c r="TF13" i="2"/>
  <c r="TE13" i="2"/>
  <c r="TD13" i="2"/>
  <c r="TC13" i="2"/>
  <c r="TB13" i="2"/>
  <c r="TA13" i="2"/>
  <c r="SZ13" i="2"/>
  <c r="SY13" i="2"/>
  <c r="SX13" i="2"/>
  <c r="SW13" i="2"/>
  <c r="SV13" i="2"/>
  <c r="SU13" i="2"/>
  <c r="ST13" i="2"/>
  <c r="SS13" i="2"/>
  <c r="SR13" i="2"/>
  <c r="SQ13" i="2"/>
  <c r="SP13" i="2"/>
  <c r="SO13" i="2"/>
  <c r="SN13" i="2"/>
  <c r="SM13" i="2"/>
  <c r="WH12" i="2"/>
  <c r="WG12" i="2"/>
  <c r="WF12" i="2"/>
  <c r="WE12" i="2"/>
  <c r="WD12" i="2"/>
  <c r="WC12" i="2"/>
  <c r="WB12" i="2"/>
  <c r="WA12" i="2"/>
  <c r="VZ12" i="2"/>
  <c r="VY12" i="2"/>
  <c r="VX12" i="2"/>
  <c r="VW12" i="2"/>
  <c r="VV12" i="2"/>
  <c r="VU12" i="2"/>
  <c r="VT12" i="2"/>
  <c r="VS12" i="2"/>
  <c r="VR12" i="2"/>
  <c r="VQ12" i="2"/>
  <c r="VP12" i="2"/>
  <c r="VO12" i="2"/>
  <c r="VN12" i="2"/>
  <c r="VM12" i="2"/>
  <c r="VL12" i="2"/>
  <c r="VK12" i="2"/>
  <c r="VJ12" i="2"/>
  <c r="VI12" i="2"/>
  <c r="VH12" i="2"/>
  <c r="VG12" i="2"/>
  <c r="VF12" i="2"/>
  <c r="VE12" i="2"/>
  <c r="VD12" i="2"/>
  <c r="VC12" i="2"/>
  <c r="VB12" i="2"/>
  <c r="VA12" i="2"/>
  <c r="UZ12" i="2"/>
  <c r="UY12" i="2"/>
  <c r="UX12" i="2"/>
  <c r="UW12" i="2"/>
  <c r="UV12" i="2"/>
  <c r="UU12" i="2"/>
  <c r="UT12" i="2"/>
  <c r="US12" i="2"/>
  <c r="UR12" i="2"/>
  <c r="UQ12" i="2"/>
  <c r="UP12" i="2"/>
  <c r="UO12" i="2"/>
  <c r="UN12" i="2"/>
  <c r="UM12" i="2"/>
  <c r="UL12" i="2"/>
  <c r="UK12" i="2"/>
  <c r="UJ12" i="2"/>
  <c r="UI12" i="2"/>
  <c r="UH12" i="2"/>
  <c r="UG12" i="2"/>
  <c r="UF12" i="2"/>
  <c r="UE12" i="2"/>
  <c r="UD12" i="2"/>
  <c r="UC12" i="2"/>
  <c r="UB12" i="2"/>
  <c r="UA12" i="2"/>
  <c r="TZ12" i="2"/>
  <c r="TY12" i="2"/>
  <c r="TX12" i="2"/>
  <c r="TW12" i="2"/>
  <c r="TV12" i="2"/>
  <c r="TU12" i="2"/>
  <c r="TT12" i="2"/>
  <c r="TS12" i="2"/>
  <c r="TR12" i="2"/>
  <c r="TQ12" i="2"/>
  <c r="TP12" i="2"/>
  <c r="TO12" i="2"/>
  <c r="TN12" i="2"/>
  <c r="TM12" i="2"/>
  <c r="TL12" i="2"/>
  <c r="TK12" i="2"/>
  <c r="TJ12" i="2"/>
  <c r="TI12" i="2"/>
  <c r="TH12" i="2"/>
  <c r="TG12" i="2"/>
  <c r="TF12" i="2"/>
  <c r="TE12" i="2"/>
  <c r="TD12" i="2"/>
  <c r="TC12" i="2"/>
  <c r="TB12" i="2"/>
  <c r="TA12" i="2"/>
  <c r="SZ12" i="2"/>
  <c r="SY12" i="2"/>
  <c r="SX12" i="2"/>
  <c r="SW12" i="2"/>
  <c r="SV12" i="2"/>
  <c r="SU12" i="2"/>
  <c r="ST12" i="2"/>
  <c r="SS12" i="2"/>
  <c r="SR12" i="2"/>
  <c r="SQ12" i="2"/>
  <c r="SP12" i="2"/>
  <c r="SO12" i="2"/>
  <c r="SN12" i="2"/>
  <c r="SM12" i="2"/>
  <c r="TA3" i="2"/>
  <c r="WH6" i="2"/>
  <c r="WG6" i="2"/>
  <c r="WF6" i="2"/>
  <c r="WE6" i="2"/>
  <c r="WD6" i="2"/>
  <c r="WC6" i="2"/>
  <c r="WB6" i="2"/>
  <c r="WA6" i="2"/>
  <c r="VZ6" i="2"/>
  <c r="VY6" i="2"/>
  <c r="VX6" i="2"/>
  <c r="VW6" i="2"/>
  <c r="VV6" i="2"/>
  <c r="VU6" i="2"/>
  <c r="VT6" i="2"/>
  <c r="VS6" i="2"/>
  <c r="VR6" i="2"/>
  <c r="VQ6" i="2"/>
  <c r="VP6" i="2"/>
  <c r="VO6" i="2"/>
  <c r="VN6" i="2"/>
  <c r="VM6" i="2"/>
  <c r="VL6" i="2"/>
  <c r="VK6" i="2"/>
  <c r="VJ6" i="2"/>
  <c r="VI6" i="2"/>
  <c r="VH6" i="2"/>
  <c r="VG6" i="2"/>
  <c r="VF6" i="2"/>
  <c r="VE6" i="2"/>
  <c r="VD6" i="2"/>
  <c r="VC6" i="2"/>
  <c r="VB6" i="2"/>
  <c r="VA6" i="2"/>
  <c r="UZ6" i="2"/>
  <c r="UY6" i="2"/>
  <c r="UX6" i="2"/>
  <c r="UW6" i="2"/>
  <c r="UV6" i="2"/>
  <c r="UU6" i="2"/>
  <c r="UT6" i="2"/>
  <c r="US6" i="2"/>
  <c r="UR6" i="2"/>
  <c r="UQ6" i="2"/>
  <c r="UP6" i="2"/>
  <c r="UO6" i="2"/>
  <c r="UN6" i="2"/>
  <c r="UM6" i="2"/>
  <c r="UL6" i="2"/>
  <c r="UK6" i="2"/>
  <c r="UJ6" i="2"/>
  <c r="UI6" i="2"/>
  <c r="UH6" i="2"/>
  <c r="UG6" i="2"/>
  <c r="UF6" i="2"/>
  <c r="UE6" i="2"/>
  <c r="UD6" i="2"/>
  <c r="UC6" i="2"/>
  <c r="UB6" i="2"/>
  <c r="UA6" i="2"/>
  <c r="TZ6" i="2"/>
  <c r="TY6" i="2"/>
  <c r="TX6" i="2"/>
  <c r="TW6" i="2"/>
  <c r="TV6" i="2"/>
  <c r="TU6" i="2"/>
  <c r="TT6" i="2"/>
  <c r="TS6" i="2"/>
  <c r="TR6" i="2"/>
  <c r="TQ6" i="2"/>
  <c r="TP6" i="2"/>
  <c r="TO6" i="2"/>
  <c r="TN6" i="2"/>
  <c r="TM6" i="2"/>
  <c r="TL6" i="2"/>
  <c r="TK6" i="2"/>
  <c r="TJ6" i="2"/>
  <c r="TI6" i="2"/>
  <c r="TH6" i="2"/>
  <c r="TG6" i="2"/>
  <c r="TF6" i="2"/>
  <c r="TE6" i="2"/>
  <c r="TD6" i="2"/>
  <c r="TC6" i="2"/>
  <c r="TB6" i="2"/>
  <c r="TA6" i="2"/>
  <c r="SZ6" i="2"/>
  <c r="SY6" i="2"/>
  <c r="SX6" i="2"/>
  <c r="SW6" i="2"/>
  <c r="SV6" i="2"/>
  <c r="SU6" i="2"/>
  <c r="ST6" i="2"/>
  <c r="SS6" i="2"/>
  <c r="SR6" i="2"/>
  <c r="SQ6" i="2"/>
  <c r="SP6" i="2"/>
  <c r="SO6" i="2"/>
  <c r="SN6" i="2"/>
  <c r="SM6" i="2"/>
  <c r="WH3" i="2"/>
  <c r="WG3" i="2"/>
  <c r="WF3" i="2"/>
  <c r="WE3" i="2"/>
  <c r="WD3" i="2"/>
  <c r="WC3" i="2"/>
  <c r="WB3" i="2"/>
  <c r="WA3" i="2"/>
  <c r="VZ3" i="2"/>
  <c r="VY3" i="2"/>
  <c r="VX3" i="2"/>
  <c r="VW3" i="2"/>
  <c r="VV3" i="2"/>
  <c r="VU3" i="2"/>
  <c r="VT3" i="2"/>
  <c r="VS3" i="2"/>
  <c r="VR3" i="2"/>
  <c r="VQ3" i="2"/>
  <c r="VP3" i="2"/>
  <c r="VO3" i="2"/>
  <c r="VN3" i="2"/>
  <c r="VM3" i="2"/>
  <c r="VL3" i="2"/>
  <c r="VK3" i="2"/>
  <c r="VJ3" i="2"/>
  <c r="VI3" i="2"/>
  <c r="VH3" i="2"/>
  <c r="VG3" i="2"/>
  <c r="VF3" i="2"/>
  <c r="VE3" i="2"/>
  <c r="VD3" i="2"/>
  <c r="VC3" i="2"/>
  <c r="VB3" i="2"/>
  <c r="VA3" i="2"/>
  <c r="UZ3" i="2"/>
  <c r="UY3" i="2"/>
  <c r="UX3" i="2"/>
  <c r="UW3" i="2"/>
  <c r="UV3" i="2"/>
  <c r="UU3" i="2"/>
  <c r="UT3" i="2"/>
  <c r="US3" i="2"/>
  <c r="UR3" i="2"/>
  <c r="UQ3" i="2"/>
  <c r="UP3" i="2"/>
  <c r="UO3" i="2"/>
  <c r="UN3" i="2"/>
  <c r="UM3" i="2"/>
  <c r="UL3" i="2"/>
  <c r="UK3" i="2"/>
  <c r="UJ3" i="2"/>
  <c r="UI3" i="2"/>
  <c r="UH3" i="2"/>
  <c r="UG3" i="2"/>
  <c r="UF3" i="2"/>
  <c r="UE3" i="2"/>
  <c r="UD3" i="2"/>
  <c r="UC3" i="2"/>
  <c r="UB3" i="2"/>
  <c r="UA3" i="2"/>
  <c r="TZ3" i="2"/>
  <c r="TY3" i="2"/>
  <c r="TX3" i="2"/>
  <c r="TW3" i="2"/>
  <c r="TV3" i="2"/>
  <c r="TU3" i="2"/>
  <c r="TT3" i="2"/>
  <c r="TS3" i="2"/>
  <c r="TR3" i="2"/>
  <c r="TQ3" i="2"/>
  <c r="TP3" i="2"/>
  <c r="TO3" i="2"/>
  <c r="TN3" i="2"/>
  <c r="TM3" i="2"/>
  <c r="TL3" i="2"/>
  <c r="TK3" i="2"/>
  <c r="TJ3" i="2"/>
  <c r="TI3" i="2"/>
  <c r="TH3" i="2"/>
  <c r="TG3" i="2"/>
  <c r="TF3" i="2"/>
  <c r="TE3" i="2"/>
  <c r="TD3" i="2"/>
  <c r="TC3" i="2"/>
  <c r="TB3" i="2"/>
  <c r="SZ3" i="2"/>
  <c r="SY3" i="2"/>
  <c r="SX3" i="2"/>
  <c r="SW3" i="2"/>
  <c r="SV3" i="2"/>
  <c r="SU3" i="2"/>
  <c r="ST3" i="2"/>
  <c r="SS3" i="2"/>
  <c r="SR3" i="2"/>
  <c r="SQ3" i="2"/>
  <c r="SP3" i="2"/>
  <c r="SO3" i="2"/>
  <c r="SN3" i="2"/>
  <c r="SM3" i="2"/>
  <c r="WH8" i="2"/>
  <c r="WG8" i="2"/>
  <c r="WF8" i="2"/>
  <c r="WE8" i="2"/>
  <c r="WD8" i="2"/>
  <c r="WC8" i="2"/>
  <c r="WB8" i="2"/>
  <c r="WA8" i="2"/>
  <c r="VZ8" i="2"/>
  <c r="VY8" i="2"/>
  <c r="VX8" i="2"/>
  <c r="VW8" i="2"/>
  <c r="VV8" i="2"/>
  <c r="VU8" i="2"/>
  <c r="VT8" i="2"/>
  <c r="VS8" i="2"/>
  <c r="VR8" i="2"/>
  <c r="VQ8" i="2"/>
  <c r="VP8" i="2"/>
  <c r="VO8" i="2"/>
  <c r="VN8" i="2"/>
  <c r="VM8" i="2"/>
  <c r="VL8" i="2"/>
  <c r="VK8" i="2"/>
  <c r="VJ8" i="2"/>
  <c r="VI8" i="2"/>
  <c r="VH8" i="2"/>
  <c r="VG8" i="2"/>
  <c r="VF8" i="2"/>
  <c r="VE8" i="2"/>
  <c r="VD8" i="2"/>
  <c r="VC8" i="2"/>
  <c r="VB8" i="2"/>
  <c r="VA8" i="2"/>
  <c r="UZ8" i="2"/>
  <c r="UY8" i="2"/>
  <c r="UX8" i="2"/>
  <c r="UW8" i="2"/>
  <c r="UV8" i="2"/>
  <c r="UU8" i="2"/>
  <c r="UT8" i="2"/>
  <c r="US8" i="2"/>
  <c r="UR8" i="2"/>
  <c r="UQ8" i="2"/>
  <c r="UP8" i="2"/>
  <c r="UO8" i="2"/>
  <c r="UN8" i="2"/>
  <c r="UM8" i="2"/>
  <c r="UL8" i="2"/>
  <c r="UK8" i="2"/>
  <c r="UJ8" i="2"/>
  <c r="UI8" i="2"/>
  <c r="UH8" i="2"/>
  <c r="UG8" i="2"/>
  <c r="UF8" i="2"/>
  <c r="UE8" i="2"/>
  <c r="UD8" i="2"/>
  <c r="UC8" i="2"/>
  <c r="UB8" i="2"/>
  <c r="UA8" i="2"/>
  <c r="TZ8" i="2"/>
  <c r="TY8" i="2"/>
  <c r="TX8" i="2"/>
  <c r="TW8" i="2"/>
  <c r="TV8" i="2"/>
  <c r="TU8" i="2"/>
  <c r="TT8" i="2"/>
  <c r="TS8" i="2"/>
  <c r="TR8" i="2"/>
  <c r="TQ8" i="2"/>
  <c r="TP8" i="2"/>
  <c r="TO8" i="2"/>
  <c r="TN8" i="2"/>
  <c r="TM8" i="2"/>
  <c r="TL8" i="2"/>
  <c r="TK8" i="2"/>
  <c r="TJ8" i="2"/>
  <c r="TI8" i="2"/>
  <c r="TH8" i="2"/>
  <c r="TG8" i="2"/>
  <c r="TF8" i="2"/>
  <c r="TE8" i="2"/>
  <c r="TD8" i="2"/>
  <c r="TC8" i="2"/>
  <c r="TB8" i="2"/>
  <c r="TA8" i="2"/>
  <c r="SZ8" i="2"/>
  <c r="SY8" i="2"/>
  <c r="SX8" i="2"/>
  <c r="SW8" i="2"/>
  <c r="SV8" i="2"/>
  <c r="SU8" i="2"/>
  <c r="ST8" i="2"/>
  <c r="SS8" i="2"/>
  <c r="SR8" i="2"/>
  <c r="SQ8" i="2"/>
  <c r="SP8" i="2"/>
  <c r="SO8" i="2"/>
  <c r="SN8" i="2"/>
  <c r="SM8" i="2"/>
  <c r="WH7" i="2"/>
  <c r="WG7" i="2"/>
  <c r="WF7" i="2"/>
  <c r="WE7" i="2"/>
  <c r="WD7" i="2"/>
  <c r="WC7" i="2"/>
  <c r="WB7" i="2"/>
  <c r="WA7" i="2"/>
  <c r="VZ7" i="2"/>
  <c r="VY7" i="2"/>
  <c r="VX7" i="2"/>
  <c r="VW7" i="2"/>
  <c r="VV7" i="2"/>
  <c r="VU7" i="2"/>
  <c r="VT7" i="2"/>
  <c r="VS7" i="2"/>
  <c r="VR7" i="2"/>
  <c r="VQ7" i="2"/>
  <c r="VP7" i="2"/>
  <c r="VO7" i="2"/>
  <c r="VN7" i="2"/>
  <c r="VM7" i="2"/>
  <c r="VL7" i="2"/>
  <c r="VK7" i="2"/>
  <c r="VJ7" i="2"/>
  <c r="VI7" i="2"/>
  <c r="VH7" i="2"/>
  <c r="VG7" i="2"/>
  <c r="VF7" i="2"/>
  <c r="VE7" i="2"/>
  <c r="VD7" i="2"/>
  <c r="VC7" i="2"/>
  <c r="VB7" i="2"/>
  <c r="VA7" i="2"/>
  <c r="UZ7" i="2"/>
  <c r="UY7" i="2"/>
  <c r="UX7" i="2"/>
  <c r="UW7" i="2"/>
  <c r="UV7" i="2"/>
  <c r="UU7" i="2"/>
  <c r="UT7" i="2"/>
  <c r="US7" i="2"/>
  <c r="UR7" i="2"/>
  <c r="UQ7" i="2"/>
  <c r="UP7" i="2"/>
  <c r="UO7" i="2"/>
  <c r="UN7" i="2"/>
  <c r="UM7" i="2"/>
  <c r="UL7" i="2"/>
  <c r="UK7" i="2"/>
  <c r="UJ7" i="2"/>
  <c r="UI7" i="2"/>
  <c r="UH7" i="2"/>
  <c r="UG7" i="2"/>
  <c r="UF7" i="2"/>
  <c r="UE7" i="2"/>
  <c r="UD7" i="2"/>
  <c r="UC7" i="2"/>
  <c r="UB7" i="2"/>
  <c r="UA7" i="2"/>
  <c r="TZ7" i="2"/>
  <c r="TY7" i="2"/>
  <c r="TX7" i="2"/>
  <c r="TW7" i="2"/>
  <c r="TV7" i="2"/>
  <c r="TU7" i="2"/>
  <c r="TT7" i="2"/>
  <c r="TS7" i="2"/>
  <c r="TR7" i="2"/>
  <c r="TQ7" i="2"/>
  <c r="TP7" i="2"/>
  <c r="TO7" i="2"/>
  <c r="TN7" i="2"/>
  <c r="TM7" i="2"/>
  <c r="TL7" i="2"/>
  <c r="TK7" i="2"/>
  <c r="TJ7" i="2"/>
  <c r="TI7" i="2"/>
  <c r="TH7" i="2"/>
  <c r="TG7" i="2"/>
  <c r="TF7" i="2"/>
  <c r="TE7" i="2"/>
  <c r="TD7" i="2"/>
  <c r="TC7" i="2"/>
  <c r="TB7" i="2"/>
  <c r="TA7" i="2"/>
  <c r="SZ7" i="2"/>
  <c r="SY7" i="2"/>
  <c r="SX7" i="2"/>
  <c r="SW7" i="2"/>
  <c r="SV7" i="2"/>
  <c r="SU7" i="2"/>
  <c r="ST7" i="2"/>
  <c r="SS7" i="2"/>
  <c r="SR7" i="2"/>
  <c r="SQ7" i="2"/>
  <c r="SP7" i="2"/>
  <c r="SO7" i="2"/>
  <c r="SN7" i="2"/>
  <c r="SM7" i="2"/>
  <c r="WH5" i="2"/>
  <c r="WG5" i="2"/>
  <c r="WF5" i="2"/>
  <c r="WE5" i="2"/>
  <c r="WD5" i="2"/>
  <c r="WC5" i="2"/>
  <c r="WB5" i="2"/>
  <c r="WA5" i="2"/>
  <c r="VZ5" i="2"/>
  <c r="VY5" i="2"/>
  <c r="VX5" i="2"/>
  <c r="VW5" i="2"/>
  <c r="VV5" i="2"/>
  <c r="VU5" i="2"/>
  <c r="VT5" i="2"/>
  <c r="VS5" i="2"/>
  <c r="VR5" i="2"/>
  <c r="VQ5" i="2"/>
  <c r="VP5" i="2"/>
  <c r="VO5" i="2"/>
  <c r="VN5" i="2"/>
  <c r="VM5" i="2"/>
  <c r="VL5" i="2"/>
  <c r="VK5" i="2"/>
  <c r="VJ5" i="2"/>
  <c r="VI5" i="2"/>
  <c r="VH5" i="2"/>
  <c r="VG5" i="2"/>
  <c r="VF5" i="2"/>
  <c r="VE5" i="2"/>
  <c r="VD5" i="2"/>
  <c r="VC5" i="2"/>
  <c r="VB5" i="2"/>
  <c r="VA5" i="2"/>
  <c r="UZ5" i="2"/>
  <c r="UY5" i="2"/>
  <c r="UX5" i="2"/>
  <c r="UW5" i="2"/>
  <c r="UV5" i="2"/>
  <c r="UU5" i="2"/>
  <c r="UT5" i="2"/>
  <c r="US5" i="2"/>
  <c r="UR5" i="2"/>
  <c r="UQ5" i="2"/>
  <c r="UP5" i="2"/>
  <c r="UO5" i="2"/>
  <c r="UN5" i="2"/>
  <c r="UM5" i="2"/>
  <c r="UL5" i="2"/>
  <c r="UK5" i="2"/>
  <c r="UJ5" i="2"/>
  <c r="UI5" i="2"/>
  <c r="UH5" i="2"/>
  <c r="UG5" i="2"/>
  <c r="UF5" i="2"/>
  <c r="UE5" i="2"/>
  <c r="UD5" i="2"/>
  <c r="UC5" i="2"/>
  <c r="UB5" i="2"/>
  <c r="UA5" i="2"/>
  <c r="TZ5" i="2"/>
  <c r="TY5" i="2"/>
  <c r="TX5" i="2"/>
  <c r="TW5" i="2"/>
  <c r="TV5" i="2"/>
  <c r="TU5" i="2"/>
  <c r="TT5" i="2"/>
  <c r="TS5" i="2"/>
  <c r="TR5" i="2"/>
  <c r="TQ5" i="2"/>
  <c r="TP5" i="2"/>
  <c r="TO5" i="2"/>
  <c r="TN5" i="2"/>
  <c r="TM5" i="2"/>
  <c r="TL5" i="2"/>
  <c r="TK5" i="2"/>
  <c r="TJ5" i="2"/>
  <c r="TI5" i="2"/>
  <c r="TH5" i="2"/>
  <c r="TG5" i="2"/>
  <c r="TF5" i="2"/>
  <c r="TE5" i="2"/>
  <c r="TD5" i="2"/>
  <c r="TC5" i="2"/>
  <c r="TB5" i="2"/>
  <c r="TA5" i="2"/>
  <c r="SZ5" i="2"/>
  <c r="SY5" i="2"/>
  <c r="SX5" i="2"/>
  <c r="SW5" i="2"/>
  <c r="SV5" i="2"/>
  <c r="SU5" i="2"/>
  <c r="ST5" i="2"/>
  <c r="SS5" i="2"/>
  <c r="SR5" i="2"/>
  <c r="SQ5" i="2"/>
  <c r="SP5" i="2"/>
  <c r="SO5" i="2"/>
  <c r="SN5" i="2"/>
  <c r="SM5" i="2"/>
  <c r="WH4" i="2"/>
  <c r="WG4" i="2"/>
  <c r="WF4" i="2"/>
  <c r="WE4" i="2"/>
  <c r="WD4" i="2"/>
  <c r="WC4" i="2"/>
  <c r="WB4" i="2"/>
  <c r="WA4" i="2"/>
  <c r="VZ4" i="2"/>
  <c r="VY4" i="2"/>
  <c r="VX4" i="2"/>
  <c r="VW4" i="2"/>
  <c r="VV4" i="2"/>
  <c r="VU4" i="2"/>
  <c r="VT4" i="2"/>
  <c r="VS4" i="2"/>
  <c r="VR4" i="2"/>
  <c r="VQ4" i="2"/>
  <c r="VP4" i="2"/>
  <c r="VO4" i="2"/>
  <c r="VN4" i="2"/>
  <c r="VM4" i="2"/>
  <c r="VL4" i="2"/>
  <c r="VK4" i="2"/>
  <c r="VJ4" i="2"/>
  <c r="VI4" i="2"/>
  <c r="VH4" i="2"/>
  <c r="VG4" i="2"/>
  <c r="VF4" i="2"/>
  <c r="VE4" i="2"/>
  <c r="VD4" i="2"/>
  <c r="VC4" i="2"/>
  <c r="VB4" i="2"/>
  <c r="VA4" i="2"/>
  <c r="UZ4" i="2"/>
  <c r="UY4" i="2"/>
  <c r="UX4" i="2"/>
  <c r="UW4" i="2"/>
  <c r="UV4" i="2"/>
  <c r="UU4" i="2"/>
  <c r="UT4" i="2"/>
  <c r="US4" i="2"/>
  <c r="UR4" i="2"/>
  <c r="UQ4" i="2"/>
  <c r="UP4" i="2"/>
  <c r="UO4" i="2"/>
  <c r="UN4" i="2"/>
  <c r="UM4" i="2"/>
  <c r="UL4" i="2"/>
  <c r="UK4" i="2"/>
  <c r="UJ4" i="2"/>
  <c r="UI4" i="2"/>
  <c r="UH4" i="2"/>
  <c r="UG4" i="2"/>
  <c r="UF4" i="2"/>
  <c r="UE4" i="2"/>
  <c r="UD4" i="2"/>
  <c r="UC4" i="2"/>
  <c r="UB4" i="2"/>
  <c r="UA4" i="2"/>
  <c r="TZ4" i="2"/>
  <c r="TY4" i="2"/>
  <c r="TX4" i="2"/>
  <c r="TW4" i="2"/>
  <c r="TV4" i="2"/>
  <c r="TU4" i="2"/>
  <c r="TT4" i="2"/>
  <c r="TS4" i="2"/>
  <c r="TR4" i="2"/>
  <c r="TQ4" i="2"/>
  <c r="TP4" i="2"/>
  <c r="TO4" i="2"/>
  <c r="TN4" i="2"/>
  <c r="TM4" i="2"/>
  <c r="TL4" i="2"/>
  <c r="TK4" i="2"/>
  <c r="TJ4" i="2"/>
  <c r="TI4" i="2"/>
  <c r="TH4" i="2"/>
  <c r="TG4" i="2"/>
  <c r="TF4" i="2"/>
  <c r="TE4" i="2"/>
  <c r="TD4" i="2"/>
  <c r="TC4" i="2"/>
  <c r="TB4" i="2"/>
  <c r="TA4" i="2"/>
  <c r="SZ4" i="2"/>
  <c r="SY4" i="2"/>
  <c r="SX4" i="2"/>
  <c r="SW4" i="2"/>
  <c r="SV4" i="2"/>
  <c r="SU4" i="2"/>
  <c r="ST4" i="2"/>
  <c r="SS4" i="2"/>
  <c r="SR4" i="2"/>
  <c r="SQ4" i="2"/>
  <c r="SP4" i="2"/>
  <c r="SO4" i="2"/>
  <c r="SN4" i="2"/>
  <c r="SM4" i="2"/>
  <c r="GU2" i="2"/>
  <c r="WH2" i="2" s="1"/>
  <c r="GT2" i="2"/>
  <c r="GS2" i="2"/>
  <c r="WF34" i="2" s="1"/>
  <c r="GR2" i="2"/>
  <c r="GQ2" i="2"/>
  <c r="GP2" i="2"/>
  <c r="GO2" i="2"/>
  <c r="WB2" i="2" s="1"/>
  <c r="GN2" i="2"/>
  <c r="WA11" i="2" s="1"/>
  <c r="GM2" i="2"/>
  <c r="VZ2" i="2" s="1"/>
  <c r="GL2" i="2"/>
  <c r="VY2" i="2" s="1"/>
  <c r="GK2" i="2"/>
  <c r="GJ2" i="2"/>
  <c r="GI2" i="2"/>
  <c r="GH2" i="2"/>
  <c r="GG2" i="2"/>
  <c r="VT11" i="2" s="1"/>
  <c r="GF2" i="2"/>
  <c r="VS2" i="2" s="1"/>
  <c r="GE2" i="2"/>
  <c r="VR2" i="2" s="1"/>
  <c r="GD2" i="2"/>
  <c r="GC2" i="2"/>
  <c r="GB2" i="2"/>
  <c r="GA2" i="2"/>
  <c r="FZ2" i="2"/>
  <c r="FY2" i="2"/>
  <c r="VL2" i="2" s="1"/>
  <c r="FX2" i="2"/>
  <c r="VK11" i="2" s="1"/>
  <c r="FW2" i="2"/>
  <c r="VJ11" i="2" s="1"/>
  <c r="FV2" i="2"/>
  <c r="VI2" i="2" s="1"/>
  <c r="FU2" i="2"/>
  <c r="FT2" i="2"/>
  <c r="VG23" i="2" s="1"/>
  <c r="FS2" i="2"/>
  <c r="FR2" i="2"/>
  <c r="FQ2" i="2"/>
  <c r="VD2" i="2" s="1"/>
  <c r="FP2" i="2"/>
  <c r="VC2" i="2" s="1"/>
  <c r="FO2" i="2"/>
  <c r="VB2" i="2" s="1"/>
  <c r="FN2" i="2"/>
  <c r="FM2" i="2"/>
  <c r="FL2" i="2"/>
  <c r="FK2" i="2"/>
  <c r="FJ2" i="2"/>
  <c r="FI2" i="2"/>
  <c r="UV2" i="2" s="1"/>
  <c r="FH2" i="2"/>
  <c r="UU2" i="2" s="1"/>
  <c r="FG2" i="2"/>
  <c r="UT2" i="2" s="1"/>
  <c r="FF2" i="2"/>
  <c r="US2" i="2" s="1"/>
  <c r="FE2" i="2"/>
  <c r="FD2" i="2"/>
  <c r="FC2" i="2"/>
  <c r="UP11" i="2" s="1"/>
  <c r="FB2" i="2"/>
  <c r="FA2" i="2"/>
  <c r="UN23" i="2" s="1"/>
  <c r="EZ2" i="2"/>
  <c r="UM2" i="2" s="1"/>
  <c r="EY2" i="2"/>
  <c r="UL2" i="2" s="1"/>
  <c r="EX2" i="2"/>
  <c r="EW2" i="2"/>
  <c r="EV2" i="2"/>
  <c r="EU2" i="2"/>
  <c r="ET2" i="2"/>
  <c r="UG11" i="2" s="1"/>
  <c r="ES2" i="2"/>
  <c r="UF43" i="2" s="1"/>
  <c r="ER2" i="2"/>
  <c r="UE2" i="2" s="1"/>
  <c r="EQ2" i="2"/>
  <c r="UD2" i="2" s="1"/>
  <c r="EP2" i="2"/>
  <c r="UC2" i="2" s="1"/>
  <c r="EO2" i="2"/>
  <c r="EN2" i="2"/>
  <c r="EM2" i="2"/>
  <c r="EL2" i="2"/>
  <c r="EK2" i="2"/>
  <c r="TX2" i="2" s="1"/>
  <c r="EJ2" i="2"/>
  <c r="TW2" i="2" s="1"/>
  <c r="EI2" i="2"/>
  <c r="EH2" i="2"/>
  <c r="EG2" i="2"/>
  <c r="EF2" i="2"/>
  <c r="EE2" i="2"/>
  <c r="ED2" i="2"/>
  <c r="EC2" i="2"/>
  <c r="TP11" i="2" s="1"/>
  <c r="EB2" i="2"/>
  <c r="TO2" i="2" s="1"/>
  <c r="EA2" i="2"/>
  <c r="TN2" i="2" s="1"/>
  <c r="DZ2" i="2"/>
  <c r="TM23" i="2" s="1"/>
  <c r="DY2" i="2"/>
  <c r="TL50" i="2" s="1"/>
  <c r="DX2" i="2"/>
  <c r="TK23" i="2" s="1"/>
  <c r="DW2" i="2"/>
  <c r="DV2" i="2"/>
  <c r="DU2" i="2"/>
  <c r="TH23" i="2" s="1"/>
  <c r="DT2" i="2"/>
  <c r="TG2" i="2" s="1"/>
  <c r="DS2" i="2"/>
  <c r="DR2" i="2"/>
  <c r="TE11" i="2" s="1"/>
  <c r="DQ2" i="2"/>
  <c r="TD34" i="2" s="1"/>
  <c r="DP2" i="2"/>
  <c r="TC11" i="2" s="1"/>
  <c r="DO2" i="2"/>
  <c r="DN2" i="2"/>
  <c r="DM2" i="2"/>
  <c r="SZ23" i="2" s="1"/>
  <c r="DL2" i="2"/>
  <c r="SY2" i="2" s="1"/>
  <c r="DK2" i="2"/>
  <c r="SX11" i="2" s="1"/>
  <c r="DJ2" i="2"/>
  <c r="SW2" i="2" s="1"/>
  <c r="DI2" i="2"/>
  <c r="DH2" i="2"/>
  <c r="DG2" i="2"/>
  <c r="DF2" i="2"/>
  <c r="DE2" i="2"/>
  <c r="SR2" i="2" s="1"/>
  <c r="DD2" i="2"/>
  <c r="SQ2" i="2" s="1"/>
  <c r="DC2" i="2"/>
  <c r="DB2" i="2"/>
  <c r="SO11" i="2" s="1"/>
  <c r="DA2" i="2"/>
  <c r="SN34" i="2" s="1"/>
  <c r="CZ2" i="2"/>
  <c r="SM11" i="2" s="1"/>
  <c r="VZ11" i="2" l="1"/>
  <c r="UF23" i="2"/>
  <c r="TP2" i="2"/>
  <c r="UN2" i="2"/>
  <c r="VJ2" i="2"/>
  <c r="WA2" i="2"/>
  <c r="SY11" i="2"/>
  <c r="VS11" i="2"/>
  <c r="UD23" i="2"/>
  <c r="VK2" i="2"/>
  <c r="TN11" i="2"/>
  <c r="VD23" i="2"/>
  <c r="SZ2" i="2"/>
  <c r="UE11" i="2"/>
  <c r="VJ23" i="2"/>
  <c r="UF2" i="2"/>
  <c r="VT2" i="2"/>
  <c r="UF11" i="2"/>
  <c r="VZ23" i="2"/>
  <c r="TH2" i="2"/>
  <c r="VI11" i="2"/>
  <c r="TM2" i="2"/>
  <c r="TA50" i="2"/>
  <c r="TA34" i="2"/>
  <c r="TA111" i="2"/>
  <c r="TA43" i="2"/>
  <c r="TA23" i="2"/>
  <c r="TA11" i="2"/>
  <c r="TA2" i="2"/>
  <c r="WC50" i="2"/>
  <c r="WC34" i="2"/>
  <c r="WC111" i="2"/>
  <c r="WC43" i="2"/>
  <c r="WC23" i="2"/>
  <c r="WC11" i="2"/>
  <c r="WC2" i="2"/>
  <c r="VF50" i="2"/>
  <c r="VF34" i="2"/>
  <c r="VF111" i="2"/>
  <c r="VF43" i="2"/>
  <c r="VF23" i="2"/>
  <c r="VF2" i="2"/>
  <c r="UQ111" i="2"/>
  <c r="UQ43" i="2"/>
  <c r="UQ50" i="2"/>
  <c r="UQ34" i="2"/>
  <c r="UQ2" i="2"/>
  <c r="UQ23" i="2"/>
  <c r="TI50" i="2"/>
  <c r="TI34" i="2"/>
  <c r="TI111" i="2"/>
  <c r="TI43" i="2"/>
  <c r="TI23" i="2"/>
  <c r="TI11" i="2"/>
  <c r="TI2" i="2"/>
  <c r="UW50" i="2"/>
  <c r="UW34" i="2"/>
  <c r="UW111" i="2"/>
  <c r="UW43" i="2"/>
  <c r="UW23" i="2"/>
  <c r="UW2" i="2"/>
  <c r="ST50" i="2"/>
  <c r="ST34" i="2"/>
  <c r="ST111" i="2"/>
  <c r="ST43" i="2"/>
  <c r="ST23" i="2"/>
  <c r="ST11" i="2"/>
  <c r="ST2" i="2"/>
  <c r="TZ50" i="2"/>
  <c r="TZ34" i="2"/>
  <c r="TZ111" i="2"/>
  <c r="TZ43" i="2"/>
  <c r="TZ23" i="2"/>
  <c r="TZ2" i="2"/>
  <c r="VN50" i="2"/>
  <c r="VN34" i="2"/>
  <c r="VN111" i="2"/>
  <c r="VN43" i="2"/>
  <c r="VN23" i="2"/>
  <c r="VN11" i="2"/>
  <c r="VN2" i="2"/>
  <c r="TS111" i="2"/>
  <c r="TS43" i="2"/>
  <c r="TS50" i="2"/>
  <c r="TS34" i="2"/>
  <c r="TS11" i="2"/>
  <c r="TS23" i="2"/>
  <c r="TS2" i="2"/>
  <c r="UY111" i="2"/>
  <c r="UY43" i="2"/>
  <c r="UY50" i="2"/>
  <c r="UY34" i="2"/>
  <c r="UY23" i="2"/>
  <c r="UY2" i="2"/>
  <c r="UY11" i="2"/>
  <c r="SN111" i="2"/>
  <c r="SN43" i="2"/>
  <c r="SN23" i="2"/>
  <c r="SN11" i="2"/>
  <c r="SN50" i="2"/>
  <c r="SN2" i="2"/>
  <c r="TD111" i="2"/>
  <c r="TD43" i="2"/>
  <c r="TD23" i="2"/>
  <c r="TD11" i="2"/>
  <c r="TD50" i="2"/>
  <c r="TD2" i="2"/>
  <c r="TT111" i="2"/>
  <c r="TT43" i="2"/>
  <c r="TT23" i="2"/>
  <c r="TT11" i="2"/>
  <c r="TT50" i="2"/>
  <c r="TT2" i="2"/>
  <c r="TT34" i="2"/>
  <c r="VH111" i="2"/>
  <c r="VH43" i="2"/>
  <c r="VH23" i="2"/>
  <c r="VH11" i="2"/>
  <c r="VH34" i="2"/>
  <c r="VH2" i="2"/>
  <c r="TO11" i="2"/>
  <c r="UQ11" i="2"/>
  <c r="TP43" i="2"/>
  <c r="TQ50" i="2"/>
  <c r="TQ34" i="2"/>
  <c r="TQ111" i="2"/>
  <c r="TQ43" i="2"/>
  <c r="TQ23" i="2"/>
  <c r="TQ2" i="2"/>
  <c r="VM50" i="2"/>
  <c r="VM34" i="2"/>
  <c r="VM111" i="2"/>
  <c r="VM43" i="2"/>
  <c r="VM23" i="2"/>
  <c r="VM11" i="2"/>
  <c r="VM2" i="2"/>
  <c r="TJ50" i="2"/>
  <c r="TJ34" i="2"/>
  <c r="TJ111" i="2"/>
  <c r="TJ43" i="2"/>
  <c r="TJ23" i="2"/>
  <c r="TJ11" i="2"/>
  <c r="TJ2" i="2"/>
  <c r="UX50" i="2"/>
  <c r="UX34" i="2"/>
  <c r="UX111" i="2"/>
  <c r="UX43" i="2"/>
  <c r="UX23" i="2"/>
  <c r="UX2" i="2"/>
  <c r="UX11" i="2"/>
  <c r="TC111" i="2"/>
  <c r="TC43" i="2"/>
  <c r="TC50" i="2"/>
  <c r="TC34" i="2"/>
  <c r="TC23" i="2"/>
  <c r="TC2" i="2"/>
  <c r="VG111" i="2"/>
  <c r="VG43" i="2"/>
  <c r="VG50" i="2"/>
  <c r="VG34" i="2"/>
  <c r="VG2" i="2"/>
  <c r="SV111" i="2"/>
  <c r="SV43" i="2"/>
  <c r="SV23" i="2"/>
  <c r="SV11" i="2"/>
  <c r="SV34" i="2"/>
  <c r="SV50" i="2"/>
  <c r="SV2" i="2"/>
  <c r="TL111" i="2"/>
  <c r="TL43" i="2"/>
  <c r="TL23" i="2"/>
  <c r="TL11" i="2"/>
  <c r="TL2" i="2"/>
  <c r="TL34" i="2"/>
  <c r="UB111" i="2"/>
  <c r="UB43" i="2"/>
  <c r="UB23" i="2"/>
  <c r="UB11" i="2"/>
  <c r="UB50" i="2"/>
  <c r="UB34" i="2"/>
  <c r="UB2" i="2"/>
  <c r="UJ111" i="2"/>
  <c r="UJ43" i="2"/>
  <c r="UJ23" i="2"/>
  <c r="UJ11" i="2"/>
  <c r="UJ50" i="2"/>
  <c r="UJ34" i="2"/>
  <c r="UJ2" i="2"/>
  <c r="UR111" i="2"/>
  <c r="UR43" i="2"/>
  <c r="UR23" i="2"/>
  <c r="UR11" i="2"/>
  <c r="UR34" i="2"/>
  <c r="UR2" i="2"/>
  <c r="UZ111" i="2"/>
  <c r="UZ43" i="2"/>
  <c r="UZ23" i="2"/>
  <c r="UZ11" i="2"/>
  <c r="UZ50" i="2"/>
  <c r="UZ2" i="2"/>
  <c r="UZ34" i="2"/>
  <c r="VP111" i="2"/>
  <c r="VP43" i="2"/>
  <c r="VP23" i="2"/>
  <c r="VP11" i="2"/>
  <c r="VP34" i="2"/>
  <c r="VP2" i="2"/>
  <c r="VP50" i="2"/>
  <c r="VX111" i="2"/>
  <c r="VX43" i="2"/>
  <c r="VX23" i="2"/>
  <c r="VX11" i="2"/>
  <c r="VX34" i="2"/>
  <c r="VX2" i="2"/>
  <c r="VX50" i="2"/>
  <c r="WF111" i="2"/>
  <c r="WF43" i="2"/>
  <c r="WF23" i="2"/>
  <c r="WF11" i="2"/>
  <c r="WF50" i="2"/>
  <c r="WF2" i="2"/>
  <c r="SX2" i="2"/>
  <c r="SO111" i="2"/>
  <c r="SO43" i="2"/>
  <c r="SO50" i="2"/>
  <c r="SO34" i="2"/>
  <c r="SO23" i="2"/>
  <c r="SW111" i="2"/>
  <c r="SW43" i="2"/>
  <c r="SW50" i="2"/>
  <c r="SW34" i="2"/>
  <c r="SW11" i="2"/>
  <c r="SW23" i="2"/>
  <c r="TE111" i="2"/>
  <c r="TE43" i="2"/>
  <c r="TE50" i="2"/>
  <c r="TE34" i="2"/>
  <c r="TE23" i="2"/>
  <c r="TM111" i="2"/>
  <c r="TM43" i="2"/>
  <c r="TM50" i="2"/>
  <c r="TM34" i="2"/>
  <c r="TM11" i="2"/>
  <c r="TU111" i="2"/>
  <c r="TU43" i="2"/>
  <c r="TU50" i="2"/>
  <c r="TU34" i="2"/>
  <c r="TU11" i="2"/>
  <c r="TU23" i="2"/>
  <c r="UC111" i="2"/>
  <c r="UC43" i="2"/>
  <c r="UC50" i="2"/>
  <c r="UC34" i="2"/>
  <c r="UC11" i="2"/>
  <c r="UK111" i="2"/>
  <c r="UK43" i="2"/>
  <c r="UK50" i="2"/>
  <c r="UK34" i="2"/>
  <c r="UK23" i="2"/>
  <c r="UK11" i="2"/>
  <c r="US111" i="2"/>
  <c r="US43" i="2"/>
  <c r="US50" i="2"/>
  <c r="US34" i="2"/>
  <c r="US23" i="2"/>
  <c r="VA111" i="2"/>
  <c r="VA43" i="2"/>
  <c r="VA50" i="2"/>
  <c r="VA34" i="2"/>
  <c r="VA23" i="2"/>
  <c r="VA11" i="2"/>
  <c r="VI111" i="2"/>
  <c r="VI43" i="2"/>
  <c r="VI50" i="2"/>
  <c r="VI34" i="2"/>
  <c r="VQ111" i="2"/>
  <c r="VQ43" i="2"/>
  <c r="VQ50" i="2"/>
  <c r="VQ34" i="2"/>
  <c r="VQ23" i="2"/>
  <c r="VQ11" i="2"/>
  <c r="VY111" i="2"/>
  <c r="VY43" i="2"/>
  <c r="VY50" i="2"/>
  <c r="VY34" i="2"/>
  <c r="VY23" i="2"/>
  <c r="WG111" i="2"/>
  <c r="WG43" i="2"/>
  <c r="WG50" i="2"/>
  <c r="WG34" i="2"/>
  <c r="WG11" i="2"/>
  <c r="WG23" i="2"/>
  <c r="US11" i="2"/>
  <c r="VY11" i="2"/>
  <c r="VI23" i="2"/>
  <c r="VU50" i="2"/>
  <c r="VU34" i="2"/>
  <c r="VU111" i="2"/>
  <c r="VU43" i="2"/>
  <c r="VU23" i="2"/>
  <c r="VU11" i="2"/>
  <c r="VU2" i="2"/>
  <c r="UH50" i="2"/>
  <c r="UH34" i="2"/>
  <c r="UH111" i="2"/>
  <c r="UH43" i="2"/>
  <c r="UH23" i="2"/>
  <c r="UH2" i="2"/>
  <c r="UH11" i="2"/>
  <c r="VV50" i="2"/>
  <c r="VV34" i="2"/>
  <c r="VV111" i="2"/>
  <c r="VV43" i="2"/>
  <c r="VV23" i="2"/>
  <c r="VV11" i="2"/>
  <c r="VV2" i="2"/>
  <c r="TK111" i="2"/>
  <c r="TK43" i="2"/>
  <c r="TK50" i="2"/>
  <c r="TK34" i="2"/>
  <c r="TK11" i="2"/>
  <c r="TK2" i="2"/>
  <c r="VW111" i="2"/>
  <c r="VW43" i="2"/>
  <c r="VW50" i="2"/>
  <c r="VW34" i="2"/>
  <c r="VW11" i="2"/>
  <c r="VW23" i="2"/>
  <c r="VW2" i="2"/>
  <c r="TN111" i="2"/>
  <c r="TN43" i="2"/>
  <c r="TN50" i="2"/>
  <c r="TN34" i="2"/>
  <c r="TN23" i="2"/>
  <c r="UW11" i="2"/>
  <c r="SS50" i="2"/>
  <c r="SS34" i="2"/>
  <c r="SS111" i="2"/>
  <c r="SS43" i="2"/>
  <c r="SS23" i="2"/>
  <c r="SS11" i="2"/>
  <c r="SS2" i="2"/>
  <c r="UG50" i="2"/>
  <c r="UG34" i="2"/>
  <c r="UG111" i="2"/>
  <c r="UG43" i="2"/>
  <c r="UG23" i="2"/>
  <c r="UG2" i="2"/>
  <c r="VE50" i="2"/>
  <c r="VE34" i="2"/>
  <c r="VE111" i="2"/>
  <c r="VE43" i="2"/>
  <c r="VE23" i="2"/>
  <c r="VE11" i="2"/>
  <c r="VE2" i="2"/>
  <c r="TR50" i="2"/>
  <c r="TR34" i="2"/>
  <c r="TR111" i="2"/>
  <c r="TR43" i="2"/>
  <c r="TR23" i="2"/>
  <c r="TR11" i="2"/>
  <c r="TR2" i="2"/>
  <c r="WD50" i="2"/>
  <c r="WD34" i="2"/>
  <c r="WD111" i="2"/>
  <c r="WD43" i="2"/>
  <c r="WD23" i="2"/>
  <c r="WD11" i="2"/>
  <c r="WD2" i="2"/>
  <c r="SU111" i="2"/>
  <c r="SU43" i="2"/>
  <c r="SU50" i="2"/>
  <c r="SU34" i="2"/>
  <c r="SU11" i="2"/>
  <c r="SU2" i="2"/>
  <c r="SU23" i="2"/>
  <c r="UI111" i="2"/>
  <c r="UI43" i="2"/>
  <c r="UI50" i="2"/>
  <c r="UI34" i="2"/>
  <c r="UI23" i="2"/>
  <c r="UI2" i="2"/>
  <c r="UI11" i="2"/>
  <c r="VO111" i="2"/>
  <c r="VO43" i="2"/>
  <c r="VO50" i="2"/>
  <c r="VO34" i="2"/>
  <c r="VO23" i="2"/>
  <c r="VO2" i="2"/>
  <c r="VO11" i="2"/>
  <c r="SP111" i="2"/>
  <c r="SP43" i="2"/>
  <c r="SP50" i="2"/>
  <c r="SP34" i="2"/>
  <c r="SP23" i="2"/>
  <c r="SP11" i="2"/>
  <c r="TF111" i="2"/>
  <c r="TF43" i="2"/>
  <c r="TF50" i="2"/>
  <c r="TF34" i="2"/>
  <c r="TF23" i="2"/>
  <c r="TF11" i="2"/>
  <c r="SQ50" i="2"/>
  <c r="SQ34" i="2"/>
  <c r="SQ111" i="2"/>
  <c r="SQ43" i="2"/>
  <c r="SQ23" i="2"/>
  <c r="SQ11" i="2"/>
  <c r="SY50" i="2"/>
  <c r="SY34" i="2"/>
  <c r="SY111" i="2"/>
  <c r="SY43" i="2"/>
  <c r="SY23" i="2"/>
  <c r="TG50" i="2"/>
  <c r="TG34" i="2"/>
  <c r="TG111" i="2"/>
  <c r="TG43" i="2"/>
  <c r="TG23" i="2"/>
  <c r="TG11" i="2"/>
  <c r="TO50" i="2"/>
  <c r="TO34" i="2"/>
  <c r="TO111" i="2"/>
  <c r="TO43" i="2"/>
  <c r="TO23" i="2"/>
  <c r="TW50" i="2"/>
  <c r="TW34" i="2"/>
  <c r="TW111" i="2"/>
  <c r="TW43" i="2"/>
  <c r="TW23" i="2"/>
  <c r="TW11" i="2"/>
  <c r="UE50" i="2"/>
  <c r="UE34" i="2"/>
  <c r="UE111" i="2"/>
  <c r="UE43" i="2"/>
  <c r="UE23" i="2"/>
  <c r="UM50" i="2"/>
  <c r="UM34" i="2"/>
  <c r="UM111" i="2"/>
  <c r="UM43" i="2"/>
  <c r="UM23" i="2"/>
  <c r="UM11" i="2"/>
  <c r="UU50" i="2"/>
  <c r="UU34" i="2"/>
  <c r="UU111" i="2"/>
  <c r="UU43" i="2"/>
  <c r="UU23" i="2"/>
  <c r="UU11" i="2"/>
  <c r="SO2" i="2"/>
  <c r="TE2" i="2"/>
  <c r="TU2" i="2"/>
  <c r="UK2" i="2"/>
  <c r="VA2" i="2"/>
  <c r="VQ2" i="2"/>
  <c r="WG2" i="2"/>
  <c r="TZ11" i="2"/>
  <c r="VF11" i="2"/>
  <c r="UC23" i="2"/>
  <c r="UR50" i="2"/>
  <c r="TY50" i="2"/>
  <c r="TY34" i="2"/>
  <c r="TY111" i="2"/>
  <c r="TY43" i="2"/>
  <c r="TY23" i="2"/>
  <c r="TY11" i="2"/>
  <c r="TY2" i="2"/>
  <c r="UO50" i="2"/>
  <c r="UO34" i="2"/>
  <c r="UO111" i="2"/>
  <c r="UO43" i="2"/>
  <c r="UO23" i="2"/>
  <c r="UO11" i="2"/>
  <c r="UO2" i="2"/>
  <c r="TB50" i="2"/>
  <c r="TB34" i="2"/>
  <c r="TB111" i="2"/>
  <c r="TB43" i="2"/>
  <c r="TB23" i="2"/>
  <c r="TB11" i="2"/>
  <c r="TB2" i="2"/>
  <c r="UP50" i="2"/>
  <c r="UP34" i="2"/>
  <c r="UP111" i="2"/>
  <c r="UP43" i="2"/>
  <c r="UP23" i="2"/>
  <c r="UP2" i="2"/>
  <c r="SM111" i="2"/>
  <c r="SM43" i="2"/>
  <c r="SM50" i="2"/>
  <c r="SM34" i="2"/>
  <c r="SM23" i="2"/>
  <c r="SM2" i="2"/>
  <c r="UA111" i="2"/>
  <c r="UA43" i="2"/>
  <c r="UA50" i="2"/>
  <c r="UA34" i="2"/>
  <c r="UA11" i="2"/>
  <c r="UA23" i="2"/>
  <c r="UA2" i="2"/>
  <c r="WE111" i="2"/>
  <c r="WE43" i="2"/>
  <c r="WE50" i="2"/>
  <c r="WE34" i="2"/>
  <c r="WE11" i="2"/>
  <c r="WE23" i="2"/>
  <c r="WE2" i="2"/>
  <c r="SX111" i="2"/>
  <c r="SX43" i="2"/>
  <c r="SX50" i="2"/>
  <c r="SX34" i="2"/>
  <c r="SX23" i="2"/>
  <c r="TV111" i="2"/>
  <c r="TV43" i="2"/>
  <c r="TV50" i="2"/>
  <c r="TV34" i="2"/>
  <c r="TV23" i="2"/>
  <c r="TV11" i="2"/>
  <c r="TQ11" i="2"/>
  <c r="SR50" i="2"/>
  <c r="SR34" i="2"/>
  <c r="SR111" i="2"/>
  <c r="SR11" i="2"/>
  <c r="SR43" i="2"/>
  <c r="SR23" i="2"/>
  <c r="SZ50" i="2"/>
  <c r="SZ34" i="2"/>
  <c r="SZ111" i="2"/>
  <c r="SZ43" i="2"/>
  <c r="SZ11" i="2"/>
  <c r="TH50" i="2"/>
  <c r="TH34" i="2"/>
  <c r="TH111" i="2"/>
  <c r="TH43" i="2"/>
  <c r="TH11" i="2"/>
  <c r="TP50" i="2"/>
  <c r="TP34" i="2"/>
  <c r="TP111" i="2"/>
  <c r="TP23" i="2"/>
  <c r="TX50" i="2"/>
  <c r="TX34" i="2"/>
  <c r="TX43" i="2"/>
  <c r="TX111" i="2"/>
  <c r="TX23" i="2"/>
  <c r="TX11" i="2"/>
  <c r="UF50" i="2"/>
  <c r="UF34" i="2"/>
  <c r="UF111" i="2"/>
  <c r="UN50" i="2"/>
  <c r="UN34" i="2"/>
  <c r="UN111" i="2"/>
  <c r="UN11" i="2"/>
  <c r="UN43" i="2"/>
  <c r="UV50" i="2"/>
  <c r="UV34" i="2"/>
  <c r="UV11" i="2"/>
  <c r="UV111" i="2"/>
  <c r="UV23" i="2"/>
  <c r="UV43" i="2"/>
  <c r="VD50" i="2"/>
  <c r="VD34" i="2"/>
  <c r="VD111" i="2"/>
  <c r="VD11" i="2"/>
  <c r="VD43" i="2"/>
  <c r="VL50" i="2"/>
  <c r="VL34" i="2"/>
  <c r="VL111" i="2"/>
  <c r="VL43" i="2"/>
  <c r="VL11" i="2"/>
  <c r="VL23" i="2"/>
  <c r="VT50" i="2"/>
  <c r="VT34" i="2"/>
  <c r="VT111" i="2"/>
  <c r="VT43" i="2"/>
  <c r="VT23" i="2"/>
  <c r="WB50" i="2"/>
  <c r="WB34" i="2"/>
  <c r="WB111" i="2"/>
  <c r="WB43" i="2"/>
  <c r="WB11" i="2"/>
  <c r="SP2" i="2"/>
  <c r="TF2" i="2"/>
  <c r="TV2" i="2"/>
  <c r="VG11" i="2"/>
  <c r="WB23" i="2"/>
  <c r="VH50" i="2"/>
  <c r="UD111" i="2"/>
  <c r="UD43" i="2"/>
  <c r="UD50" i="2"/>
  <c r="UD34" i="2"/>
  <c r="UD11" i="2"/>
  <c r="UL111" i="2"/>
  <c r="UL43" i="2"/>
  <c r="UL50" i="2"/>
  <c r="UL34" i="2"/>
  <c r="UL23" i="2"/>
  <c r="UL11" i="2"/>
  <c r="UT111" i="2"/>
  <c r="UT43" i="2"/>
  <c r="UT50" i="2"/>
  <c r="UT34" i="2"/>
  <c r="UT11" i="2"/>
  <c r="VB111" i="2"/>
  <c r="VB43" i="2"/>
  <c r="VB50" i="2"/>
  <c r="VB34" i="2"/>
  <c r="VB23" i="2"/>
  <c r="VJ111" i="2"/>
  <c r="VJ43" i="2"/>
  <c r="VJ50" i="2"/>
  <c r="VJ34" i="2"/>
  <c r="VR111" i="2"/>
  <c r="VR43" i="2"/>
  <c r="VR50" i="2"/>
  <c r="VR34" i="2"/>
  <c r="VR23" i="2"/>
  <c r="VZ111" i="2"/>
  <c r="VZ43" i="2"/>
  <c r="VZ50" i="2"/>
  <c r="VZ34" i="2"/>
  <c r="WH111" i="2"/>
  <c r="WH43" i="2"/>
  <c r="WH50" i="2"/>
  <c r="WH34" i="2"/>
  <c r="WH23" i="2"/>
  <c r="VC50" i="2"/>
  <c r="VC34" i="2"/>
  <c r="VC111" i="2"/>
  <c r="VC43" i="2"/>
  <c r="VC23" i="2"/>
  <c r="VC11" i="2"/>
  <c r="VK50" i="2"/>
  <c r="VK34" i="2"/>
  <c r="VK111" i="2"/>
  <c r="VK43" i="2"/>
  <c r="VK23" i="2"/>
  <c r="VS50" i="2"/>
  <c r="VS34" i="2"/>
  <c r="VS111" i="2"/>
  <c r="VS43" i="2"/>
  <c r="VS23" i="2"/>
  <c r="WA50" i="2"/>
  <c r="WA34" i="2"/>
  <c r="WA111" i="2"/>
  <c r="WA43" i="2"/>
  <c r="WA23" i="2"/>
  <c r="UT23" i="2"/>
  <c r="VB11" i="2"/>
  <c r="VR11" i="2"/>
  <c r="WH11" i="2"/>
  <c r="AEB8" i="2"/>
  <c r="AEB7" i="2"/>
  <c r="AEB6" i="2"/>
  <c r="AEB5" i="2"/>
  <c r="AEB4" i="2"/>
  <c r="AEB3" i="2"/>
  <c r="U40" i="4" l="1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W16" i="4"/>
  <c r="V16" i="4"/>
  <c r="U16" i="4"/>
  <c r="T16" i="4"/>
  <c r="S16" i="4"/>
  <c r="R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B16" i="4"/>
  <c r="W8" i="4"/>
  <c r="V8" i="4"/>
  <c r="U8" i="4"/>
  <c r="T8" i="4"/>
  <c r="S8" i="4"/>
  <c r="R8" i="4"/>
  <c r="Q8" i="4"/>
  <c r="P8" i="4"/>
  <c r="O8" i="4"/>
  <c r="N8" i="4"/>
  <c r="L8" i="4"/>
  <c r="K8" i="4"/>
  <c r="J8" i="4"/>
  <c r="I8" i="4"/>
  <c r="H8" i="4"/>
  <c r="G8" i="4"/>
  <c r="F8" i="4"/>
  <c r="E8" i="4"/>
  <c r="D8" i="4"/>
  <c r="C8" i="4"/>
  <c r="B8" i="4"/>
  <c r="OR112" i="2"/>
  <c r="OS112" i="2"/>
  <c r="OT112" i="2"/>
  <c r="OU112" i="2"/>
  <c r="OV112" i="2"/>
  <c r="OW112" i="2"/>
  <c r="OX112" i="2"/>
  <c r="OY112" i="2"/>
  <c r="OZ112" i="2"/>
  <c r="PA112" i="2"/>
  <c r="PB112" i="2"/>
  <c r="PC112" i="2"/>
  <c r="PD112" i="2"/>
  <c r="PE112" i="2"/>
  <c r="PF112" i="2"/>
  <c r="PG112" i="2"/>
  <c r="PH112" i="2"/>
  <c r="PI112" i="2"/>
  <c r="PJ112" i="2"/>
  <c r="PK112" i="2"/>
  <c r="PL112" i="2"/>
  <c r="PM112" i="2"/>
  <c r="PN112" i="2"/>
  <c r="PO112" i="2"/>
  <c r="PP112" i="2"/>
  <c r="PQ112" i="2"/>
  <c r="PR112" i="2"/>
  <c r="PS112" i="2"/>
  <c r="PT112" i="2"/>
  <c r="PU112" i="2"/>
  <c r="PV112" i="2"/>
  <c r="PW112" i="2"/>
  <c r="PX112" i="2"/>
  <c r="PY112" i="2"/>
  <c r="PZ112" i="2"/>
  <c r="QA112" i="2"/>
  <c r="QB112" i="2"/>
  <c r="QC112" i="2"/>
  <c r="QD112" i="2"/>
  <c r="QE112" i="2"/>
  <c r="QF112" i="2"/>
  <c r="QG112" i="2"/>
  <c r="QH112" i="2"/>
  <c r="QI112" i="2"/>
  <c r="QJ112" i="2"/>
  <c r="QK112" i="2"/>
  <c r="QL112" i="2"/>
  <c r="QM112" i="2"/>
  <c r="QN112" i="2"/>
  <c r="QO112" i="2"/>
  <c r="QP112" i="2"/>
  <c r="QQ112" i="2"/>
  <c r="QR112" i="2"/>
  <c r="QS112" i="2"/>
  <c r="QT112" i="2"/>
  <c r="QU112" i="2"/>
  <c r="QV112" i="2"/>
  <c r="QW112" i="2"/>
  <c r="QX112" i="2"/>
  <c r="QY112" i="2"/>
  <c r="QZ112" i="2"/>
  <c r="RA112" i="2"/>
  <c r="RB112" i="2"/>
  <c r="RC112" i="2"/>
  <c r="RD112" i="2"/>
  <c r="RE112" i="2"/>
  <c r="RF112" i="2"/>
  <c r="RG112" i="2"/>
  <c r="RH112" i="2"/>
  <c r="RI112" i="2"/>
  <c r="RJ112" i="2"/>
  <c r="RK112" i="2"/>
  <c r="RL112" i="2"/>
  <c r="RM112" i="2"/>
  <c r="RN112" i="2"/>
  <c r="RO112" i="2"/>
  <c r="RP112" i="2"/>
  <c r="RQ112" i="2"/>
  <c r="RR112" i="2"/>
  <c r="RS112" i="2"/>
  <c r="RT112" i="2"/>
  <c r="RU112" i="2"/>
  <c r="RV112" i="2"/>
  <c r="RW112" i="2"/>
  <c r="RX112" i="2"/>
  <c r="RY112" i="2"/>
  <c r="RZ112" i="2"/>
  <c r="SA112" i="2"/>
  <c r="SB112" i="2"/>
  <c r="SC112" i="2"/>
  <c r="SD112" i="2"/>
  <c r="SE112" i="2"/>
  <c r="SF112" i="2"/>
  <c r="SG112" i="2"/>
  <c r="SH112" i="2"/>
  <c r="SI112" i="2"/>
  <c r="SJ112" i="2"/>
  <c r="SK112" i="2"/>
  <c r="SL112" i="2"/>
  <c r="OR113" i="2"/>
  <c r="OS113" i="2"/>
  <c r="OT113" i="2"/>
  <c r="OU113" i="2"/>
  <c r="OV113" i="2"/>
  <c r="OW113" i="2"/>
  <c r="OX113" i="2"/>
  <c r="OY113" i="2"/>
  <c r="OZ113" i="2"/>
  <c r="PA113" i="2"/>
  <c r="PB113" i="2"/>
  <c r="PC113" i="2"/>
  <c r="PD113" i="2"/>
  <c r="PE113" i="2"/>
  <c r="PF113" i="2"/>
  <c r="PG113" i="2"/>
  <c r="PH113" i="2"/>
  <c r="PI113" i="2"/>
  <c r="PJ113" i="2"/>
  <c r="PK113" i="2"/>
  <c r="PL113" i="2"/>
  <c r="PM113" i="2"/>
  <c r="PN113" i="2"/>
  <c r="PO113" i="2"/>
  <c r="PP113" i="2"/>
  <c r="PQ113" i="2"/>
  <c r="PR113" i="2"/>
  <c r="PS113" i="2"/>
  <c r="PT113" i="2"/>
  <c r="PU113" i="2"/>
  <c r="PV113" i="2"/>
  <c r="PW113" i="2"/>
  <c r="PX113" i="2"/>
  <c r="PY113" i="2"/>
  <c r="PZ113" i="2"/>
  <c r="QA113" i="2"/>
  <c r="QB113" i="2"/>
  <c r="QC113" i="2"/>
  <c r="QD113" i="2"/>
  <c r="QE113" i="2"/>
  <c r="QF113" i="2"/>
  <c r="QG113" i="2"/>
  <c r="QH113" i="2"/>
  <c r="QI113" i="2"/>
  <c r="QJ113" i="2"/>
  <c r="QK113" i="2"/>
  <c r="QL113" i="2"/>
  <c r="QM113" i="2"/>
  <c r="QN113" i="2"/>
  <c r="QO113" i="2"/>
  <c r="QP113" i="2"/>
  <c r="QQ113" i="2"/>
  <c r="QR113" i="2"/>
  <c r="QS113" i="2"/>
  <c r="QT113" i="2"/>
  <c r="QU113" i="2"/>
  <c r="QV113" i="2"/>
  <c r="QW113" i="2"/>
  <c r="QX113" i="2"/>
  <c r="QY113" i="2"/>
  <c r="QZ113" i="2"/>
  <c r="RA113" i="2"/>
  <c r="RB113" i="2"/>
  <c r="RC113" i="2"/>
  <c r="RD113" i="2"/>
  <c r="RE113" i="2"/>
  <c r="RF113" i="2"/>
  <c r="RG113" i="2"/>
  <c r="RH113" i="2"/>
  <c r="RI113" i="2"/>
  <c r="RJ113" i="2"/>
  <c r="RK113" i="2"/>
  <c r="RL113" i="2"/>
  <c r="RM113" i="2"/>
  <c r="RN113" i="2"/>
  <c r="RO113" i="2"/>
  <c r="RP113" i="2"/>
  <c r="RQ113" i="2"/>
  <c r="RR113" i="2"/>
  <c r="RS113" i="2"/>
  <c r="RT113" i="2"/>
  <c r="RU113" i="2"/>
  <c r="RV113" i="2"/>
  <c r="RW113" i="2"/>
  <c r="RX113" i="2"/>
  <c r="RY113" i="2"/>
  <c r="RZ113" i="2"/>
  <c r="SA113" i="2"/>
  <c r="SB113" i="2"/>
  <c r="SC113" i="2"/>
  <c r="SD113" i="2"/>
  <c r="SE113" i="2"/>
  <c r="SF113" i="2"/>
  <c r="SG113" i="2"/>
  <c r="SH113" i="2"/>
  <c r="SI113" i="2"/>
  <c r="SJ113" i="2"/>
  <c r="SK113" i="2"/>
  <c r="SL113" i="2"/>
  <c r="OR114" i="2"/>
  <c r="OS114" i="2"/>
  <c r="OT114" i="2"/>
  <c r="OU114" i="2"/>
  <c r="OV114" i="2"/>
  <c r="OW114" i="2"/>
  <c r="OX114" i="2"/>
  <c r="OY114" i="2"/>
  <c r="OZ114" i="2"/>
  <c r="PA114" i="2"/>
  <c r="PB114" i="2"/>
  <c r="PC114" i="2"/>
  <c r="PD114" i="2"/>
  <c r="PE114" i="2"/>
  <c r="PF114" i="2"/>
  <c r="PG114" i="2"/>
  <c r="PH114" i="2"/>
  <c r="PI114" i="2"/>
  <c r="PJ114" i="2"/>
  <c r="PK114" i="2"/>
  <c r="PL114" i="2"/>
  <c r="PM114" i="2"/>
  <c r="PN114" i="2"/>
  <c r="PO114" i="2"/>
  <c r="PP114" i="2"/>
  <c r="PQ114" i="2"/>
  <c r="PR114" i="2"/>
  <c r="PS114" i="2"/>
  <c r="PT114" i="2"/>
  <c r="PU114" i="2"/>
  <c r="PV114" i="2"/>
  <c r="PW114" i="2"/>
  <c r="PX114" i="2"/>
  <c r="PY114" i="2"/>
  <c r="PZ114" i="2"/>
  <c r="QA114" i="2"/>
  <c r="QB114" i="2"/>
  <c r="QC114" i="2"/>
  <c r="QD114" i="2"/>
  <c r="QE114" i="2"/>
  <c r="QF114" i="2"/>
  <c r="QG114" i="2"/>
  <c r="QH114" i="2"/>
  <c r="QI114" i="2"/>
  <c r="QJ114" i="2"/>
  <c r="QK114" i="2"/>
  <c r="QL114" i="2"/>
  <c r="QM114" i="2"/>
  <c r="QN114" i="2"/>
  <c r="QO114" i="2"/>
  <c r="QP114" i="2"/>
  <c r="QQ114" i="2"/>
  <c r="QR114" i="2"/>
  <c r="QS114" i="2"/>
  <c r="QT114" i="2"/>
  <c r="QU114" i="2"/>
  <c r="QV114" i="2"/>
  <c r="QW114" i="2"/>
  <c r="QX114" i="2"/>
  <c r="QY114" i="2"/>
  <c r="QZ114" i="2"/>
  <c r="RA114" i="2"/>
  <c r="RB114" i="2"/>
  <c r="RC114" i="2"/>
  <c r="RD114" i="2"/>
  <c r="RE114" i="2"/>
  <c r="RF114" i="2"/>
  <c r="RG114" i="2"/>
  <c r="RH114" i="2"/>
  <c r="RI114" i="2"/>
  <c r="RJ114" i="2"/>
  <c r="RK114" i="2"/>
  <c r="RL114" i="2"/>
  <c r="RM114" i="2"/>
  <c r="RN114" i="2"/>
  <c r="RO114" i="2"/>
  <c r="RP114" i="2"/>
  <c r="RQ114" i="2"/>
  <c r="RR114" i="2"/>
  <c r="RS114" i="2"/>
  <c r="RT114" i="2"/>
  <c r="RU114" i="2"/>
  <c r="RV114" i="2"/>
  <c r="RW114" i="2"/>
  <c r="RX114" i="2"/>
  <c r="RY114" i="2"/>
  <c r="RZ114" i="2"/>
  <c r="SA114" i="2"/>
  <c r="SB114" i="2"/>
  <c r="SC114" i="2"/>
  <c r="SD114" i="2"/>
  <c r="SE114" i="2"/>
  <c r="SF114" i="2"/>
  <c r="SG114" i="2"/>
  <c r="SH114" i="2"/>
  <c r="SI114" i="2"/>
  <c r="SJ114" i="2"/>
  <c r="SK114" i="2"/>
  <c r="SL114" i="2"/>
  <c r="OR115" i="2"/>
  <c r="OS115" i="2"/>
  <c r="OT115" i="2"/>
  <c r="OU115" i="2"/>
  <c r="OV115" i="2"/>
  <c r="OW115" i="2"/>
  <c r="OX115" i="2"/>
  <c r="OY115" i="2"/>
  <c r="OZ115" i="2"/>
  <c r="PA115" i="2"/>
  <c r="PB115" i="2"/>
  <c r="PC115" i="2"/>
  <c r="PD115" i="2"/>
  <c r="PE115" i="2"/>
  <c r="PF115" i="2"/>
  <c r="PG115" i="2"/>
  <c r="PH115" i="2"/>
  <c r="PI115" i="2"/>
  <c r="PJ115" i="2"/>
  <c r="PK115" i="2"/>
  <c r="PL115" i="2"/>
  <c r="PM115" i="2"/>
  <c r="PN115" i="2"/>
  <c r="PO115" i="2"/>
  <c r="PP115" i="2"/>
  <c r="PQ115" i="2"/>
  <c r="PR115" i="2"/>
  <c r="PS115" i="2"/>
  <c r="PT115" i="2"/>
  <c r="PU115" i="2"/>
  <c r="PV115" i="2"/>
  <c r="PW115" i="2"/>
  <c r="PX115" i="2"/>
  <c r="PY115" i="2"/>
  <c r="PZ115" i="2"/>
  <c r="QA115" i="2"/>
  <c r="QB115" i="2"/>
  <c r="QC115" i="2"/>
  <c r="QD115" i="2"/>
  <c r="QE115" i="2"/>
  <c r="QF115" i="2"/>
  <c r="QG115" i="2"/>
  <c r="QH115" i="2"/>
  <c r="QI115" i="2"/>
  <c r="QJ115" i="2"/>
  <c r="QK115" i="2"/>
  <c r="QL115" i="2"/>
  <c r="QM115" i="2"/>
  <c r="QN115" i="2"/>
  <c r="QO115" i="2"/>
  <c r="QP115" i="2"/>
  <c r="QQ115" i="2"/>
  <c r="QR115" i="2"/>
  <c r="QS115" i="2"/>
  <c r="QT115" i="2"/>
  <c r="QU115" i="2"/>
  <c r="QV115" i="2"/>
  <c r="QW115" i="2"/>
  <c r="QX115" i="2"/>
  <c r="QY115" i="2"/>
  <c r="QZ115" i="2"/>
  <c r="RA115" i="2"/>
  <c r="RB115" i="2"/>
  <c r="RC115" i="2"/>
  <c r="RD115" i="2"/>
  <c r="RE115" i="2"/>
  <c r="RF115" i="2"/>
  <c r="RG115" i="2"/>
  <c r="RH115" i="2"/>
  <c r="RI115" i="2"/>
  <c r="RJ115" i="2"/>
  <c r="RK115" i="2"/>
  <c r="RL115" i="2"/>
  <c r="RM115" i="2"/>
  <c r="RN115" i="2"/>
  <c r="RO115" i="2"/>
  <c r="RP115" i="2"/>
  <c r="RQ115" i="2"/>
  <c r="RR115" i="2"/>
  <c r="RS115" i="2"/>
  <c r="RT115" i="2"/>
  <c r="RU115" i="2"/>
  <c r="RV115" i="2"/>
  <c r="RW115" i="2"/>
  <c r="RX115" i="2"/>
  <c r="RY115" i="2"/>
  <c r="RZ115" i="2"/>
  <c r="SA115" i="2"/>
  <c r="SB115" i="2"/>
  <c r="SC115" i="2"/>
  <c r="SD115" i="2"/>
  <c r="SE115" i="2"/>
  <c r="SF115" i="2"/>
  <c r="SG115" i="2"/>
  <c r="SH115" i="2"/>
  <c r="SI115" i="2"/>
  <c r="SJ115" i="2"/>
  <c r="SK115" i="2"/>
  <c r="SL115" i="2"/>
  <c r="OR116" i="2"/>
  <c r="OS116" i="2"/>
  <c r="OT116" i="2"/>
  <c r="OU116" i="2"/>
  <c r="OV116" i="2"/>
  <c r="OW116" i="2"/>
  <c r="OX116" i="2"/>
  <c r="OY116" i="2"/>
  <c r="OZ116" i="2"/>
  <c r="PA116" i="2"/>
  <c r="PB116" i="2"/>
  <c r="PC116" i="2"/>
  <c r="PD116" i="2"/>
  <c r="PE116" i="2"/>
  <c r="PF116" i="2"/>
  <c r="PG116" i="2"/>
  <c r="PH116" i="2"/>
  <c r="PI116" i="2"/>
  <c r="PJ116" i="2"/>
  <c r="PK116" i="2"/>
  <c r="PL116" i="2"/>
  <c r="PM116" i="2"/>
  <c r="PN116" i="2"/>
  <c r="PO116" i="2"/>
  <c r="PP116" i="2"/>
  <c r="PQ116" i="2"/>
  <c r="PR116" i="2"/>
  <c r="PS116" i="2"/>
  <c r="PT116" i="2"/>
  <c r="PU116" i="2"/>
  <c r="PV116" i="2"/>
  <c r="PW116" i="2"/>
  <c r="PX116" i="2"/>
  <c r="PY116" i="2"/>
  <c r="PZ116" i="2"/>
  <c r="QA116" i="2"/>
  <c r="QB116" i="2"/>
  <c r="QC116" i="2"/>
  <c r="QD116" i="2"/>
  <c r="QE116" i="2"/>
  <c r="QF116" i="2"/>
  <c r="QG116" i="2"/>
  <c r="QH116" i="2"/>
  <c r="QI116" i="2"/>
  <c r="QJ116" i="2"/>
  <c r="QK116" i="2"/>
  <c r="QL116" i="2"/>
  <c r="QM116" i="2"/>
  <c r="QN116" i="2"/>
  <c r="QO116" i="2"/>
  <c r="QP116" i="2"/>
  <c r="QQ116" i="2"/>
  <c r="QR116" i="2"/>
  <c r="QS116" i="2"/>
  <c r="QT116" i="2"/>
  <c r="QU116" i="2"/>
  <c r="QV116" i="2"/>
  <c r="QW116" i="2"/>
  <c r="QX116" i="2"/>
  <c r="QY116" i="2"/>
  <c r="QZ116" i="2"/>
  <c r="RA116" i="2"/>
  <c r="RB116" i="2"/>
  <c r="RC116" i="2"/>
  <c r="RD116" i="2"/>
  <c r="RE116" i="2"/>
  <c r="RF116" i="2"/>
  <c r="RG116" i="2"/>
  <c r="RH116" i="2"/>
  <c r="RI116" i="2"/>
  <c r="RJ116" i="2"/>
  <c r="RK116" i="2"/>
  <c r="RL116" i="2"/>
  <c r="RM116" i="2"/>
  <c r="RN116" i="2"/>
  <c r="RO116" i="2"/>
  <c r="RP116" i="2"/>
  <c r="RQ116" i="2"/>
  <c r="RR116" i="2"/>
  <c r="RS116" i="2"/>
  <c r="RT116" i="2"/>
  <c r="RU116" i="2"/>
  <c r="RV116" i="2"/>
  <c r="RW116" i="2"/>
  <c r="RX116" i="2"/>
  <c r="RY116" i="2"/>
  <c r="RZ116" i="2"/>
  <c r="SA116" i="2"/>
  <c r="SB116" i="2"/>
  <c r="SC116" i="2"/>
  <c r="SD116" i="2"/>
  <c r="SE116" i="2"/>
  <c r="SF116" i="2"/>
  <c r="SG116" i="2"/>
  <c r="SH116" i="2"/>
  <c r="SI116" i="2"/>
  <c r="SJ116" i="2"/>
  <c r="SK116" i="2"/>
  <c r="SL116" i="2"/>
  <c r="OR117" i="2"/>
  <c r="OS117" i="2"/>
  <c r="OT117" i="2"/>
  <c r="OU117" i="2"/>
  <c r="OV117" i="2"/>
  <c r="OW117" i="2"/>
  <c r="OX117" i="2"/>
  <c r="OY117" i="2"/>
  <c r="OZ117" i="2"/>
  <c r="PA117" i="2"/>
  <c r="PB117" i="2"/>
  <c r="PC117" i="2"/>
  <c r="PD117" i="2"/>
  <c r="PE117" i="2"/>
  <c r="PF117" i="2"/>
  <c r="PG117" i="2"/>
  <c r="PH117" i="2"/>
  <c r="PI117" i="2"/>
  <c r="PJ117" i="2"/>
  <c r="PK117" i="2"/>
  <c r="PL117" i="2"/>
  <c r="PM117" i="2"/>
  <c r="PN117" i="2"/>
  <c r="PO117" i="2"/>
  <c r="PP117" i="2"/>
  <c r="PQ117" i="2"/>
  <c r="PR117" i="2"/>
  <c r="PS117" i="2"/>
  <c r="PT117" i="2"/>
  <c r="PU117" i="2"/>
  <c r="PV117" i="2"/>
  <c r="PW117" i="2"/>
  <c r="PX117" i="2"/>
  <c r="PY117" i="2"/>
  <c r="PZ117" i="2"/>
  <c r="QA117" i="2"/>
  <c r="QB117" i="2"/>
  <c r="QC117" i="2"/>
  <c r="QD117" i="2"/>
  <c r="QE117" i="2"/>
  <c r="QF117" i="2"/>
  <c r="QG117" i="2"/>
  <c r="QH117" i="2"/>
  <c r="QI117" i="2"/>
  <c r="QJ117" i="2"/>
  <c r="QK117" i="2"/>
  <c r="QL117" i="2"/>
  <c r="QM117" i="2"/>
  <c r="QN117" i="2"/>
  <c r="QO117" i="2"/>
  <c r="QP117" i="2"/>
  <c r="QQ117" i="2"/>
  <c r="QR117" i="2"/>
  <c r="QS117" i="2"/>
  <c r="QT117" i="2"/>
  <c r="QU117" i="2"/>
  <c r="QV117" i="2"/>
  <c r="QW117" i="2"/>
  <c r="QX117" i="2"/>
  <c r="QY117" i="2"/>
  <c r="QZ117" i="2"/>
  <c r="RA117" i="2"/>
  <c r="RB117" i="2"/>
  <c r="RC117" i="2"/>
  <c r="RD117" i="2"/>
  <c r="RE117" i="2"/>
  <c r="RF117" i="2"/>
  <c r="RG117" i="2"/>
  <c r="RH117" i="2"/>
  <c r="RI117" i="2"/>
  <c r="RJ117" i="2"/>
  <c r="RK117" i="2"/>
  <c r="RL117" i="2"/>
  <c r="RM117" i="2"/>
  <c r="RN117" i="2"/>
  <c r="RO117" i="2"/>
  <c r="RP117" i="2"/>
  <c r="RQ117" i="2"/>
  <c r="RR117" i="2"/>
  <c r="RS117" i="2"/>
  <c r="RT117" i="2"/>
  <c r="RU117" i="2"/>
  <c r="RV117" i="2"/>
  <c r="RW117" i="2"/>
  <c r="RX117" i="2"/>
  <c r="RY117" i="2"/>
  <c r="RZ117" i="2"/>
  <c r="SA117" i="2"/>
  <c r="SB117" i="2"/>
  <c r="SC117" i="2"/>
  <c r="SD117" i="2"/>
  <c r="SE117" i="2"/>
  <c r="SF117" i="2"/>
  <c r="SG117" i="2"/>
  <c r="SH117" i="2"/>
  <c r="SI117" i="2"/>
  <c r="SJ117" i="2"/>
  <c r="SK117" i="2"/>
  <c r="SL117" i="2"/>
  <c r="OR51" i="2"/>
  <c r="OS51" i="2"/>
  <c r="OT51" i="2"/>
  <c r="OU51" i="2"/>
  <c r="OV51" i="2"/>
  <c r="OW51" i="2"/>
  <c r="OX51" i="2"/>
  <c r="OY51" i="2"/>
  <c r="OZ51" i="2"/>
  <c r="PA51" i="2"/>
  <c r="PB51" i="2"/>
  <c r="PC51" i="2"/>
  <c r="PD51" i="2"/>
  <c r="PE51" i="2"/>
  <c r="PF51" i="2"/>
  <c r="PG51" i="2"/>
  <c r="PH51" i="2"/>
  <c r="PI51" i="2"/>
  <c r="PJ51" i="2"/>
  <c r="PK51" i="2"/>
  <c r="PL51" i="2"/>
  <c r="PM51" i="2"/>
  <c r="PN51" i="2"/>
  <c r="PO51" i="2"/>
  <c r="PP51" i="2"/>
  <c r="PQ51" i="2"/>
  <c r="PR51" i="2"/>
  <c r="PS51" i="2"/>
  <c r="PT51" i="2"/>
  <c r="PU51" i="2"/>
  <c r="PV51" i="2"/>
  <c r="PW51" i="2"/>
  <c r="PX51" i="2"/>
  <c r="PY51" i="2"/>
  <c r="PZ51" i="2"/>
  <c r="QA51" i="2"/>
  <c r="QB51" i="2"/>
  <c r="QC51" i="2"/>
  <c r="QD51" i="2"/>
  <c r="QE51" i="2"/>
  <c r="QF51" i="2"/>
  <c r="QG51" i="2"/>
  <c r="QH51" i="2"/>
  <c r="QI51" i="2"/>
  <c r="QJ51" i="2"/>
  <c r="QK51" i="2"/>
  <c r="QL51" i="2"/>
  <c r="QM51" i="2"/>
  <c r="QN51" i="2"/>
  <c r="QO51" i="2"/>
  <c r="QP51" i="2"/>
  <c r="QQ51" i="2"/>
  <c r="QR51" i="2"/>
  <c r="QS51" i="2"/>
  <c r="QT51" i="2"/>
  <c r="QU51" i="2"/>
  <c r="QV51" i="2"/>
  <c r="QW51" i="2"/>
  <c r="QX51" i="2"/>
  <c r="QY51" i="2"/>
  <c r="QZ51" i="2"/>
  <c r="RA51" i="2"/>
  <c r="RB51" i="2"/>
  <c r="RC51" i="2"/>
  <c r="RD51" i="2"/>
  <c r="RE51" i="2"/>
  <c r="RF51" i="2"/>
  <c r="RG51" i="2"/>
  <c r="RH51" i="2"/>
  <c r="RI51" i="2"/>
  <c r="RJ51" i="2"/>
  <c r="RK51" i="2"/>
  <c r="RL51" i="2"/>
  <c r="RM51" i="2"/>
  <c r="RN51" i="2"/>
  <c r="RO51" i="2"/>
  <c r="RP51" i="2"/>
  <c r="RQ51" i="2"/>
  <c r="RR51" i="2"/>
  <c r="RS51" i="2"/>
  <c r="RT51" i="2"/>
  <c r="RU51" i="2"/>
  <c r="RV51" i="2"/>
  <c r="RW51" i="2"/>
  <c r="RX51" i="2"/>
  <c r="RY51" i="2"/>
  <c r="RZ51" i="2"/>
  <c r="SA51" i="2"/>
  <c r="SB51" i="2"/>
  <c r="SC51" i="2"/>
  <c r="SD51" i="2"/>
  <c r="SE51" i="2"/>
  <c r="SF51" i="2"/>
  <c r="SG51" i="2"/>
  <c r="SH51" i="2"/>
  <c r="SI51" i="2"/>
  <c r="SJ51" i="2"/>
  <c r="SK51" i="2"/>
  <c r="SL51" i="2"/>
  <c r="OR52" i="2"/>
  <c r="OS52" i="2"/>
  <c r="OT52" i="2"/>
  <c r="OU52" i="2"/>
  <c r="OV52" i="2"/>
  <c r="OW52" i="2"/>
  <c r="OX52" i="2"/>
  <c r="OY52" i="2"/>
  <c r="OZ52" i="2"/>
  <c r="PA52" i="2"/>
  <c r="PB52" i="2"/>
  <c r="PC52" i="2"/>
  <c r="PD52" i="2"/>
  <c r="PE52" i="2"/>
  <c r="PF52" i="2"/>
  <c r="PG52" i="2"/>
  <c r="PH52" i="2"/>
  <c r="PI52" i="2"/>
  <c r="PJ52" i="2"/>
  <c r="PK52" i="2"/>
  <c r="PL52" i="2"/>
  <c r="PM52" i="2"/>
  <c r="PN52" i="2"/>
  <c r="PO52" i="2"/>
  <c r="PP52" i="2"/>
  <c r="PQ52" i="2"/>
  <c r="PR52" i="2"/>
  <c r="PS52" i="2"/>
  <c r="PT52" i="2"/>
  <c r="PU52" i="2"/>
  <c r="PV52" i="2"/>
  <c r="PW52" i="2"/>
  <c r="PX52" i="2"/>
  <c r="PY52" i="2"/>
  <c r="PZ52" i="2"/>
  <c r="QA52" i="2"/>
  <c r="QB52" i="2"/>
  <c r="QC52" i="2"/>
  <c r="QD52" i="2"/>
  <c r="QE52" i="2"/>
  <c r="QF52" i="2"/>
  <c r="QG52" i="2"/>
  <c r="QH52" i="2"/>
  <c r="QI52" i="2"/>
  <c r="QJ52" i="2"/>
  <c r="QK52" i="2"/>
  <c r="QL52" i="2"/>
  <c r="QM52" i="2"/>
  <c r="QN52" i="2"/>
  <c r="QO52" i="2"/>
  <c r="QP52" i="2"/>
  <c r="QQ52" i="2"/>
  <c r="QR52" i="2"/>
  <c r="QS52" i="2"/>
  <c r="QT52" i="2"/>
  <c r="QU52" i="2"/>
  <c r="QV52" i="2"/>
  <c r="QW52" i="2"/>
  <c r="QX52" i="2"/>
  <c r="QY52" i="2"/>
  <c r="QZ52" i="2"/>
  <c r="RA52" i="2"/>
  <c r="RB52" i="2"/>
  <c r="RC52" i="2"/>
  <c r="RD52" i="2"/>
  <c r="RE52" i="2"/>
  <c r="RF52" i="2"/>
  <c r="RG52" i="2"/>
  <c r="RH52" i="2"/>
  <c r="RI52" i="2"/>
  <c r="RJ52" i="2"/>
  <c r="RK52" i="2"/>
  <c r="RL52" i="2"/>
  <c r="RM52" i="2"/>
  <c r="RN52" i="2"/>
  <c r="RO52" i="2"/>
  <c r="RP52" i="2"/>
  <c r="RQ52" i="2"/>
  <c r="RR52" i="2"/>
  <c r="RS52" i="2"/>
  <c r="RT52" i="2"/>
  <c r="RU52" i="2"/>
  <c r="RV52" i="2"/>
  <c r="RW52" i="2"/>
  <c r="RX52" i="2"/>
  <c r="RY52" i="2"/>
  <c r="RZ52" i="2"/>
  <c r="SA52" i="2"/>
  <c r="SB52" i="2"/>
  <c r="SC52" i="2"/>
  <c r="SD52" i="2"/>
  <c r="SE52" i="2"/>
  <c r="SF52" i="2"/>
  <c r="SG52" i="2"/>
  <c r="SH52" i="2"/>
  <c r="SI52" i="2"/>
  <c r="SJ52" i="2"/>
  <c r="SK52" i="2"/>
  <c r="SL52" i="2"/>
  <c r="OR53" i="2"/>
  <c r="OS53" i="2"/>
  <c r="OT53" i="2"/>
  <c r="OU53" i="2"/>
  <c r="OV53" i="2"/>
  <c r="OW53" i="2"/>
  <c r="OX53" i="2"/>
  <c r="OY53" i="2"/>
  <c r="OZ53" i="2"/>
  <c r="PA53" i="2"/>
  <c r="PB53" i="2"/>
  <c r="PC53" i="2"/>
  <c r="PD53" i="2"/>
  <c r="PE53" i="2"/>
  <c r="PF53" i="2"/>
  <c r="PG53" i="2"/>
  <c r="PH53" i="2"/>
  <c r="PI53" i="2"/>
  <c r="PJ53" i="2"/>
  <c r="PK53" i="2"/>
  <c r="PL53" i="2"/>
  <c r="PM53" i="2"/>
  <c r="PN53" i="2"/>
  <c r="PO53" i="2"/>
  <c r="PP53" i="2"/>
  <c r="PQ53" i="2"/>
  <c r="PR53" i="2"/>
  <c r="PS53" i="2"/>
  <c r="PT53" i="2"/>
  <c r="PU53" i="2"/>
  <c r="PV53" i="2"/>
  <c r="PW53" i="2"/>
  <c r="PX53" i="2"/>
  <c r="PY53" i="2"/>
  <c r="PZ53" i="2"/>
  <c r="QA53" i="2"/>
  <c r="QB53" i="2"/>
  <c r="QC53" i="2"/>
  <c r="QD53" i="2"/>
  <c r="QE53" i="2"/>
  <c r="QF53" i="2"/>
  <c r="QG53" i="2"/>
  <c r="QH53" i="2"/>
  <c r="QI53" i="2"/>
  <c r="QJ53" i="2"/>
  <c r="QK53" i="2"/>
  <c r="QL53" i="2"/>
  <c r="QM53" i="2"/>
  <c r="QN53" i="2"/>
  <c r="QO53" i="2"/>
  <c r="QP53" i="2"/>
  <c r="QQ53" i="2"/>
  <c r="QR53" i="2"/>
  <c r="QS53" i="2"/>
  <c r="QT53" i="2"/>
  <c r="QU53" i="2"/>
  <c r="QV53" i="2"/>
  <c r="QW53" i="2"/>
  <c r="QX53" i="2"/>
  <c r="QY53" i="2"/>
  <c r="QZ53" i="2"/>
  <c r="RA53" i="2"/>
  <c r="RB53" i="2"/>
  <c r="RC53" i="2"/>
  <c r="RD53" i="2"/>
  <c r="RE53" i="2"/>
  <c r="RF53" i="2"/>
  <c r="RG53" i="2"/>
  <c r="RH53" i="2"/>
  <c r="RI53" i="2"/>
  <c r="RJ53" i="2"/>
  <c r="RK53" i="2"/>
  <c r="RL53" i="2"/>
  <c r="RM53" i="2"/>
  <c r="RN53" i="2"/>
  <c r="RO53" i="2"/>
  <c r="RP53" i="2"/>
  <c r="RQ53" i="2"/>
  <c r="RR53" i="2"/>
  <c r="RS53" i="2"/>
  <c r="RT53" i="2"/>
  <c r="RU53" i="2"/>
  <c r="RV53" i="2"/>
  <c r="RW53" i="2"/>
  <c r="RX53" i="2"/>
  <c r="RY53" i="2"/>
  <c r="RZ53" i="2"/>
  <c r="SA53" i="2"/>
  <c r="SB53" i="2"/>
  <c r="SC53" i="2"/>
  <c r="SD53" i="2"/>
  <c r="SE53" i="2"/>
  <c r="SF53" i="2"/>
  <c r="SG53" i="2"/>
  <c r="SH53" i="2"/>
  <c r="SI53" i="2"/>
  <c r="SJ53" i="2"/>
  <c r="SK53" i="2"/>
  <c r="SL53" i="2"/>
  <c r="OR54" i="2"/>
  <c r="OS54" i="2"/>
  <c r="OT54" i="2"/>
  <c r="OU54" i="2"/>
  <c r="OV54" i="2"/>
  <c r="OW54" i="2"/>
  <c r="OX54" i="2"/>
  <c r="OY54" i="2"/>
  <c r="OZ54" i="2"/>
  <c r="PA54" i="2"/>
  <c r="PB54" i="2"/>
  <c r="PC54" i="2"/>
  <c r="PD54" i="2"/>
  <c r="PE54" i="2"/>
  <c r="PF54" i="2"/>
  <c r="PG54" i="2"/>
  <c r="PH54" i="2"/>
  <c r="PI54" i="2"/>
  <c r="PJ54" i="2"/>
  <c r="PK54" i="2"/>
  <c r="PL54" i="2"/>
  <c r="PM54" i="2"/>
  <c r="PN54" i="2"/>
  <c r="PO54" i="2"/>
  <c r="PP54" i="2"/>
  <c r="PQ54" i="2"/>
  <c r="PR54" i="2"/>
  <c r="PS54" i="2"/>
  <c r="PT54" i="2"/>
  <c r="PU54" i="2"/>
  <c r="PV54" i="2"/>
  <c r="PW54" i="2"/>
  <c r="PX54" i="2"/>
  <c r="PY54" i="2"/>
  <c r="PZ54" i="2"/>
  <c r="QA54" i="2"/>
  <c r="QB54" i="2"/>
  <c r="QC54" i="2"/>
  <c r="QD54" i="2"/>
  <c r="QE54" i="2"/>
  <c r="QF54" i="2"/>
  <c r="QG54" i="2"/>
  <c r="QH54" i="2"/>
  <c r="QI54" i="2"/>
  <c r="QJ54" i="2"/>
  <c r="QK54" i="2"/>
  <c r="QL54" i="2"/>
  <c r="QM54" i="2"/>
  <c r="QN54" i="2"/>
  <c r="QO54" i="2"/>
  <c r="QP54" i="2"/>
  <c r="QQ54" i="2"/>
  <c r="QR54" i="2"/>
  <c r="QS54" i="2"/>
  <c r="QT54" i="2"/>
  <c r="QU54" i="2"/>
  <c r="QV54" i="2"/>
  <c r="QW54" i="2"/>
  <c r="QX54" i="2"/>
  <c r="QY54" i="2"/>
  <c r="QZ54" i="2"/>
  <c r="RA54" i="2"/>
  <c r="RB54" i="2"/>
  <c r="RC54" i="2"/>
  <c r="RD54" i="2"/>
  <c r="RE54" i="2"/>
  <c r="RF54" i="2"/>
  <c r="RG54" i="2"/>
  <c r="RH54" i="2"/>
  <c r="RI54" i="2"/>
  <c r="RJ54" i="2"/>
  <c r="RK54" i="2"/>
  <c r="RL54" i="2"/>
  <c r="RM54" i="2"/>
  <c r="RN54" i="2"/>
  <c r="RO54" i="2"/>
  <c r="RP54" i="2"/>
  <c r="RQ54" i="2"/>
  <c r="RR54" i="2"/>
  <c r="RS54" i="2"/>
  <c r="RT54" i="2"/>
  <c r="RU54" i="2"/>
  <c r="RV54" i="2"/>
  <c r="RW54" i="2"/>
  <c r="RX54" i="2"/>
  <c r="RY54" i="2"/>
  <c r="RZ54" i="2"/>
  <c r="SA54" i="2"/>
  <c r="SB54" i="2"/>
  <c r="SC54" i="2"/>
  <c r="SD54" i="2"/>
  <c r="SE54" i="2"/>
  <c r="SF54" i="2"/>
  <c r="SG54" i="2"/>
  <c r="SH54" i="2"/>
  <c r="SI54" i="2"/>
  <c r="SJ54" i="2"/>
  <c r="SK54" i="2"/>
  <c r="SL54" i="2"/>
  <c r="OR55" i="2"/>
  <c r="OS55" i="2"/>
  <c r="OT55" i="2"/>
  <c r="OU55" i="2"/>
  <c r="OV55" i="2"/>
  <c r="OW55" i="2"/>
  <c r="OX55" i="2"/>
  <c r="OY55" i="2"/>
  <c r="OZ55" i="2"/>
  <c r="PA55" i="2"/>
  <c r="PB55" i="2"/>
  <c r="PC55" i="2"/>
  <c r="PD55" i="2"/>
  <c r="PE55" i="2"/>
  <c r="PF55" i="2"/>
  <c r="PG55" i="2"/>
  <c r="PH55" i="2"/>
  <c r="PI55" i="2"/>
  <c r="PJ55" i="2"/>
  <c r="PK55" i="2"/>
  <c r="PL55" i="2"/>
  <c r="PM55" i="2"/>
  <c r="PN55" i="2"/>
  <c r="PO55" i="2"/>
  <c r="PP55" i="2"/>
  <c r="PQ55" i="2"/>
  <c r="PR55" i="2"/>
  <c r="PS55" i="2"/>
  <c r="PT55" i="2"/>
  <c r="PU55" i="2"/>
  <c r="PV55" i="2"/>
  <c r="PW55" i="2"/>
  <c r="PX55" i="2"/>
  <c r="PY55" i="2"/>
  <c r="PZ55" i="2"/>
  <c r="QA55" i="2"/>
  <c r="QB55" i="2"/>
  <c r="QC55" i="2"/>
  <c r="QD55" i="2"/>
  <c r="QE55" i="2"/>
  <c r="QF55" i="2"/>
  <c r="QG55" i="2"/>
  <c r="QH55" i="2"/>
  <c r="QI55" i="2"/>
  <c r="QJ55" i="2"/>
  <c r="QK55" i="2"/>
  <c r="QL55" i="2"/>
  <c r="QM55" i="2"/>
  <c r="QN55" i="2"/>
  <c r="QO55" i="2"/>
  <c r="QP55" i="2"/>
  <c r="QQ55" i="2"/>
  <c r="QR55" i="2"/>
  <c r="QS55" i="2"/>
  <c r="QT55" i="2"/>
  <c r="QU55" i="2"/>
  <c r="QV55" i="2"/>
  <c r="QW55" i="2"/>
  <c r="QX55" i="2"/>
  <c r="QY55" i="2"/>
  <c r="QZ55" i="2"/>
  <c r="RA55" i="2"/>
  <c r="RB55" i="2"/>
  <c r="RC55" i="2"/>
  <c r="RD55" i="2"/>
  <c r="RE55" i="2"/>
  <c r="RF55" i="2"/>
  <c r="RG55" i="2"/>
  <c r="RH55" i="2"/>
  <c r="RI55" i="2"/>
  <c r="RJ55" i="2"/>
  <c r="RK55" i="2"/>
  <c r="RL55" i="2"/>
  <c r="RM55" i="2"/>
  <c r="RN55" i="2"/>
  <c r="RO55" i="2"/>
  <c r="RP55" i="2"/>
  <c r="RQ55" i="2"/>
  <c r="RR55" i="2"/>
  <c r="RS55" i="2"/>
  <c r="RT55" i="2"/>
  <c r="RU55" i="2"/>
  <c r="RV55" i="2"/>
  <c r="RW55" i="2"/>
  <c r="RX55" i="2"/>
  <c r="RY55" i="2"/>
  <c r="RZ55" i="2"/>
  <c r="SA55" i="2"/>
  <c r="SB55" i="2"/>
  <c r="SC55" i="2"/>
  <c r="SD55" i="2"/>
  <c r="SE55" i="2"/>
  <c r="SF55" i="2"/>
  <c r="SG55" i="2"/>
  <c r="SH55" i="2"/>
  <c r="SI55" i="2"/>
  <c r="SJ55" i="2"/>
  <c r="SK55" i="2"/>
  <c r="SL55" i="2"/>
  <c r="OR56" i="2"/>
  <c r="OS56" i="2"/>
  <c r="OT56" i="2"/>
  <c r="OU56" i="2"/>
  <c r="OV56" i="2"/>
  <c r="OW56" i="2"/>
  <c r="OX56" i="2"/>
  <c r="OY56" i="2"/>
  <c r="OZ56" i="2"/>
  <c r="PA56" i="2"/>
  <c r="PB56" i="2"/>
  <c r="PC56" i="2"/>
  <c r="PD56" i="2"/>
  <c r="PE56" i="2"/>
  <c r="PF56" i="2"/>
  <c r="PG56" i="2"/>
  <c r="PH56" i="2"/>
  <c r="PI56" i="2"/>
  <c r="PJ56" i="2"/>
  <c r="PK56" i="2"/>
  <c r="PL56" i="2"/>
  <c r="PM56" i="2"/>
  <c r="PN56" i="2"/>
  <c r="PO56" i="2"/>
  <c r="PP56" i="2"/>
  <c r="PQ56" i="2"/>
  <c r="PR56" i="2"/>
  <c r="PS56" i="2"/>
  <c r="PT56" i="2"/>
  <c r="PU56" i="2"/>
  <c r="PV56" i="2"/>
  <c r="PW56" i="2"/>
  <c r="PX56" i="2"/>
  <c r="PY56" i="2"/>
  <c r="PZ56" i="2"/>
  <c r="QA56" i="2"/>
  <c r="QB56" i="2"/>
  <c r="QC56" i="2"/>
  <c r="QD56" i="2"/>
  <c r="QE56" i="2"/>
  <c r="QF56" i="2"/>
  <c r="QG56" i="2"/>
  <c r="QH56" i="2"/>
  <c r="QI56" i="2"/>
  <c r="QJ56" i="2"/>
  <c r="QK56" i="2"/>
  <c r="QL56" i="2"/>
  <c r="QM56" i="2"/>
  <c r="QN56" i="2"/>
  <c r="QO56" i="2"/>
  <c r="QP56" i="2"/>
  <c r="QQ56" i="2"/>
  <c r="QR56" i="2"/>
  <c r="QS56" i="2"/>
  <c r="QT56" i="2"/>
  <c r="QU56" i="2"/>
  <c r="QV56" i="2"/>
  <c r="QW56" i="2"/>
  <c r="QX56" i="2"/>
  <c r="QY56" i="2"/>
  <c r="QZ56" i="2"/>
  <c r="RA56" i="2"/>
  <c r="RB56" i="2"/>
  <c r="RC56" i="2"/>
  <c r="RD56" i="2"/>
  <c r="RE56" i="2"/>
  <c r="RF56" i="2"/>
  <c r="RG56" i="2"/>
  <c r="RH56" i="2"/>
  <c r="RI56" i="2"/>
  <c r="RJ56" i="2"/>
  <c r="RK56" i="2"/>
  <c r="RL56" i="2"/>
  <c r="RM56" i="2"/>
  <c r="RN56" i="2"/>
  <c r="RO56" i="2"/>
  <c r="RP56" i="2"/>
  <c r="RQ56" i="2"/>
  <c r="RR56" i="2"/>
  <c r="RS56" i="2"/>
  <c r="RT56" i="2"/>
  <c r="RU56" i="2"/>
  <c r="RV56" i="2"/>
  <c r="RW56" i="2"/>
  <c r="RX56" i="2"/>
  <c r="RY56" i="2"/>
  <c r="RZ56" i="2"/>
  <c r="SA56" i="2"/>
  <c r="SB56" i="2"/>
  <c r="SC56" i="2"/>
  <c r="SD56" i="2"/>
  <c r="SE56" i="2"/>
  <c r="SF56" i="2"/>
  <c r="SG56" i="2"/>
  <c r="SH56" i="2"/>
  <c r="SI56" i="2"/>
  <c r="SJ56" i="2"/>
  <c r="SK56" i="2"/>
  <c r="SL56" i="2"/>
  <c r="OR57" i="2"/>
  <c r="OS57" i="2"/>
  <c r="OT57" i="2"/>
  <c r="OU57" i="2"/>
  <c r="OV57" i="2"/>
  <c r="OW57" i="2"/>
  <c r="OX57" i="2"/>
  <c r="OY57" i="2"/>
  <c r="OZ57" i="2"/>
  <c r="PA57" i="2"/>
  <c r="PB57" i="2"/>
  <c r="PC57" i="2"/>
  <c r="PD57" i="2"/>
  <c r="PE57" i="2"/>
  <c r="PF57" i="2"/>
  <c r="PG57" i="2"/>
  <c r="PH57" i="2"/>
  <c r="PI57" i="2"/>
  <c r="PJ57" i="2"/>
  <c r="PK57" i="2"/>
  <c r="PL57" i="2"/>
  <c r="PM57" i="2"/>
  <c r="PN57" i="2"/>
  <c r="PO57" i="2"/>
  <c r="PP57" i="2"/>
  <c r="PQ57" i="2"/>
  <c r="PR57" i="2"/>
  <c r="PS57" i="2"/>
  <c r="PT57" i="2"/>
  <c r="PU57" i="2"/>
  <c r="PV57" i="2"/>
  <c r="PW57" i="2"/>
  <c r="PX57" i="2"/>
  <c r="PY57" i="2"/>
  <c r="PZ57" i="2"/>
  <c r="QA57" i="2"/>
  <c r="QB57" i="2"/>
  <c r="QC57" i="2"/>
  <c r="QD57" i="2"/>
  <c r="QE57" i="2"/>
  <c r="QF57" i="2"/>
  <c r="QG57" i="2"/>
  <c r="QH57" i="2"/>
  <c r="QI57" i="2"/>
  <c r="QJ57" i="2"/>
  <c r="QK57" i="2"/>
  <c r="QL57" i="2"/>
  <c r="QM57" i="2"/>
  <c r="QN57" i="2"/>
  <c r="QO57" i="2"/>
  <c r="QP57" i="2"/>
  <c r="QQ57" i="2"/>
  <c r="QR57" i="2"/>
  <c r="QS57" i="2"/>
  <c r="QT57" i="2"/>
  <c r="QU57" i="2"/>
  <c r="QV57" i="2"/>
  <c r="QW57" i="2"/>
  <c r="QX57" i="2"/>
  <c r="QY57" i="2"/>
  <c r="QZ57" i="2"/>
  <c r="RA57" i="2"/>
  <c r="RB57" i="2"/>
  <c r="RC57" i="2"/>
  <c r="RD57" i="2"/>
  <c r="RE57" i="2"/>
  <c r="RF57" i="2"/>
  <c r="RG57" i="2"/>
  <c r="RH57" i="2"/>
  <c r="RI57" i="2"/>
  <c r="RJ57" i="2"/>
  <c r="RK57" i="2"/>
  <c r="RL57" i="2"/>
  <c r="RM57" i="2"/>
  <c r="RN57" i="2"/>
  <c r="RO57" i="2"/>
  <c r="RP57" i="2"/>
  <c r="RQ57" i="2"/>
  <c r="RR57" i="2"/>
  <c r="RS57" i="2"/>
  <c r="RT57" i="2"/>
  <c r="RU57" i="2"/>
  <c r="RV57" i="2"/>
  <c r="RW57" i="2"/>
  <c r="RX57" i="2"/>
  <c r="RY57" i="2"/>
  <c r="RZ57" i="2"/>
  <c r="SA57" i="2"/>
  <c r="SB57" i="2"/>
  <c r="SC57" i="2"/>
  <c r="SD57" i="2"/>
  <c r="SE57" i="2"/>
  <c r="SF57" i="2"/>
  <c r="SG57" i="2"/>
  <c r="SH57" i="2"/>
  <c r="SI57" i="2"/>
  <c r="SJ57" i="2"/>
  <c r="SK57" i="2"/>
  <c r="SL57" i="2"/>
  <c r="OR58" i="2"/>
  <c r="OS58" i="2"/>
  <c r="OT58" i="2"/>
  <c r="OU58" i="2"/>
  <c r="OV58" i="2"/>
  <c r="OW58" i="2"/>
  <c r="OX58" i="2"/>
  <c r="OY58" i="2"/>
  <c r="OZ58" i="2"/>
  <c r="PA58" i="2"/>
  <c r="PB58" i="2"/>
  <c r="PC58" i="2"/>
  <c r="PD58" i="2"/>
  <c r="PE58" i="2"/>
  <c r="PF58" i="2"/>
  <c r="PG58" i="2"/>
  <c r="PH58" i="2"/>
  <c r="PI58" i="2"/>
  <c r="PJ58" i="2"/>
  <c r="PK58" i="2"/>
  <c r="PL58" i="2"/>
  <c r="PM58" i="2"/>
  <c r="PN58" i="2"/>
  <c r="PO58" i="2"/>
  <c r="PP58" i="2"/>
  <c r="PQ58" i="2"/>
  <c r="PR58" i="2"/>
  <c r="PS58" i="2"/>
  <c r="PT58" i="2"/>
  <c r="PU58" i="2"/>
  <c r="PV58" i="2"/>
  <c r="PW58" i="2"/>
  <c r="PX58" i="2"/>
  <c r="PY58" i="2"/>
  <c r="PZ58" i="2"/>
  <c r="QA58" i="2"/>
  <c r="QB58" i="2"/>
  <c r="QC58" i="2"/>
  <c r="QD58" i="2"/>
  <c r="QE58" i="2"/>
  <c r="QF58" i="2"/>
  <c r="QG58" i="2"/>
  <c r="QH58" i="2"/>
  <c r="QI58" i="2"/>
  <c r="QJ58" i="2"/>
  <c r="QK58" i="2"/>
  <c r="QL58" i="2"/>
  <c r="QM58" i="2"/>
  <c r="QN58" i="2"/>
  <c r="QO58" i="2"/>
  <c r="QP58" i="2"/>
  <c r="QQ58" i="2"/>
  <c r="QR58" i="2"/>
  <c r="QS58" i="2"/>
  <c r="QT58" i="2"/>
  <c r="QU58" i="2"/>
  <c r="QV58" i="2"/>
  <c r="QW58" i="2"/>
  <c r="QX58" i="2"/>
  <c r="QY58" i="2"/>
  <c r="QZ58" i="2"/>
  <c r="RA58" i="2"/>
  <c r="RB58" i="2"/>
  <c r="RC58" i="2"/>
  <c r="RD58" i="2"/>
  <c r="RE58" i="2"/>
  <c r="RF58" i="2"/>
  <c r="RG58" i="2"/>
  <c r="RH58" i="2"/>
  <c r="RI58" i="2"/>
  <c r="RJ58" i="2"/>
  <c r="RK58" i="2"/>
  <c r="RL58" i="2"/>
  <c r="RM58" i="2"/>
  <c r="RN58" i="2"/>
  <c r="RO58" i="2"/>
  <c r="RP58" i="2"/>
  <c r="RQ58" i="2"/>
  <c r="RR58" i="2"/>
  <c r="RS58" i="2"/>
  <c r="RT58" i="2"/>
  <c r="RU58" i="2"/>
  <c r="RV58" i="2"/>
  <c r="RW58" i="2"/>
  <c r="RX58" i="2"/>
  <c r="RY58" i="2"/>
  <c r="RZ58" i="2"/>
  <c r="SA58" i="2"/>
  <c r="SB58" i="2"/>
  <c r="SC58" i="2"/>
  <c r="SD58" i="2"/>
  <c r="SE58" i="2"/>
  <c r="SF58" i="2"/>
  <c r="SG58" i="2"/>
  <c r="SH58" i="2"/>
  <c r="SI58" i="2"/>
  <c r="SJ58" i="2"/>
  <c r="SK58" i="2"/>
  <c r="SL58" i="2"/>
  <c r="OR59" i="2"/>
  <c r="OS59" i="2"/>
  <c r="OT59" i="2"/>
  <c r="OU59" i="2"/>
  <c r="OV59" i="2"/>
  <c r="OW59" i="2"/>
  <c r="OX59" i="2"/>
  <c r="OY59" i="2"/>
  <c r="OZ59" i="2"/>
  <c r="PA59" i="2"/>
  <c r="PB59" i="2"/>
  <c r="PC59" i="2"/>
  <c r="PD59" i="2"/>
  <c r="PE59" i="2"/>
  <c r="PF59" i="2"/>
  <c r="PG59" i="2"/>
  <c r="PH59" i="2"/>
  <c r="PI59" i="2"/>
  <c r="PJ59" i="2"/>
  <c r="PK59" i="2"/>
  <c r="PL59" i="2"/>
  <c r="PM59" i="2"/>
  <c r="PN59" i="2"/>
  <c r="PO59" i="2"/>
  <c r="PP59" i="2"/>
  <c r="PQ59" i="2"/>
  <c r="PR59" i="2"/>
  <c r="PS59" i="2"/>
  <c r="PT59" i="2"/>
  <c r="PU59" i="2"/>
  <c r="PV59" i="2"/>
  <c r="PW59" i="2"/>
  <c r="PX59" i="2"/>
  <c r="PY59" i="2"/>
  <c r="PZ59" i="2"/>
  <c r="QA59" i="2"/>
  <c r="QB59" i="2"/>
  <c r="QC59" i="2"/>
  <c r="QD59" i="2"/>
  <c r="QE59" i="2"/>
  <c r="QF59" i="2"/>
  <c r="QG59" i="2"/>
  <c r="QH59" i="2"/>
  <c r="QI59" i="2"/>
  <c r="QJ59" i="2"/>
  <c r="QK59" i="2"/>
  <c r="QL59" i="2"/>
  <c r="QM59" i="2"/>
  <c r="QN59" i="2"/>
  <c r="QO59" i="2"/>
  <c r="QP59" i="2"/>
  <c r="QQ59" i="2"/>
  <c r="QR59" i="2"/>
  <c r="QS59" i="2"/>
  <c r="QT59" i="2"/>
  <c r="QU59" i="2"/>
  <c r="QV59" i="2"/>
  <c r="QW59" i="2"/>
  <c r="QX59" i="2"/>
  <c r="QY59" i="2"/>
  <c r="QZ59" i="2"/>
  <c r="RA59" i="2"/>
  <c r="RB59" i="2"/>
  <c r="RC59" i="2"/>
  <c r="RD59" i="2"/>
  <c r="RE59" i="2"/>
  <c r="RF59" i="2"/>
  <c r="RG59" i="2"/>
  <c r="RH59" i="2"/>
  <c r="RI59" i="2"/>
  <c r="RJ59" i="2"/>
  <c r="RK59" i="2"/>
  <c r="RL59" i="2"/>
  <c r="RM59" i="2"/>
  <c r="RN59" i="2"/>
  <c r="RO59" i="2"/>
  <c r="RP59" i="2"/>
  <c r="RQ59" i="2"/>
  <c r="RR59" i="2"/>
  <c r="RS59" i="2"/>
  <c r="RT59" i="2"/>
  <c r="RU59" i="2"/>
  <c r="RV59" i="2"/>
  <c r="RW59" i="2"/>
  <c r="RX59" i="2"/>
  <c r="RY59" i="2"/>
  <c r="RZ59" i="2"/>
  <c r="SA59" i="2"/>
  <c r="SB59" i="2"/>
  <c r="SC59" i="2"/>
  <c r="SD59" i="2"/>
  <c r="SE59" i="2"/>
  <c r="SF59" i="2"/>
  <c r="SG59" i="2"/>
  <c r="SH59" i="2"/>
  <c r="SI59" i="2"/>
  <c r="SJ59" i="2"/>
  <c r="SK59" i="2"/>
  <c r="SL59" i="2"/>
  <c r="OR60" i="2"/>
  <c r="OS60" i="2"/>
  <c r="OT60" i="2"/>
  <c r="OU60" i="2"/>
  <c r="OV60" i="2"/>
  <c r="OW60" i="2"/>
  <c r="OX60" i="2"/>
  <c r="OY60" i="2"/>
  <c r="OZ60" i="2"/>
  <c r="PA60" i="2"/>
  <c r="PB60" i="2"/>
  <c r="PC60" i="2"/>
  <c r="PD60" i="2"/>
  <c r="PE60" i="2"/>
  <c r="PF60" i="2"/>
  <c r="PG60" i="2"/>
  <c r="PH60" i="2"/>
  <c r="PI60" i="2"/>
  <c r="PJ60" i="2"/>
  <c r="PK60" i="2"/>
  <c r="PL60" i="2"/>
  <c r="PM60" i="2"/>
  <c r="PN60" i="2"/>
  <c r="PO60" i="2"/>
  <c r="PP60" i="2"/>
  <c r="PQ60" i="2"/>
  <c r="PR60" i="2"/>
  <c r="PS60" i="2"/>
  <c r="PT60" i="2"/>
  <c r="PU60" i="2"/>
  <c r="PV60" i="2"/>
  <c r="PW60" i="2"/>
  <c r="PX60" i="2"/>
  <c r="PY60" i="2"/>
  <c r="PZ60" i="2"/>
  <c r="QA60" i="2"/>
  <c r="QB60" i="2"/>
  <c r="QC60" i="2"/>
  <c r="QD60" i="2"/>
  <c r="QE60" i="2"/>
  <c r="QF60" i="2"/>
  <c r="QG60" i="2"/>
  <c r="QH60" i="2"/>
  <c r="QI60" i="2"/>
  <c r="QJ60" i="2"/>
  <c r="QK60" i="2"/>
  <c r="QL60" i="2"/>
  <c r="QM60" i="2"/>
  <c r="QN60" i="2"/>
  <c r="QO60" i="2"/>
  <c r="QP60" i="2"/>
  <c r="QQ60" i="2"/>
  <c r="QR60" i="2"/>
  <c r="QS60" i="2"/>
  <c r="QT60" i="2"/>
  <c r="QU60" i="2"/>
  <c r="QV60" i="2"/>
  <c r="QW60" i="2"/>
  <c r="QX60" i="2"/>
  <c r="QY60" i="2"/>
  <c r="QZ60" i="2"/>
  <c r="RA60" i="2"/>
  <c r="RB60" i="2"/>
  <c r="RC60" i="2"/>
  <c r="RD60" i="2"/>
  <c r="RE60" i="2"/>
  <c r="RF60" i="2"/>
  <c r="RG60" i="2"/>
  <c r="RH60" i="2"/>
  <c r="RI60" i="2"/>
  <c r="RJ60" i="2"/>
  <c r="RK60" i="2"/>
  <c r="RL60" i="2"/>
  <c r="RM60" i="2"/>
  <c r="RN60" i="2"/>
  <c r="RO60" i="2"/>
  <c r="RP60" i="2"/>
  <c r="RQ60" i="2"/>
  <c r="RR60" i="2"/>
  <c r="RS60" i="2"/>
  <c r="RT60" i="2"/>
  <c r="RU60" i="2"/>
  <c r="RV60" i="2"/>
  <c r="RW60" i="2"/>
  <c r="RX60" i="2"/>
  <c r="RY60" i="2"/>
  <c r="RZ60" i="2"/>
  <c r="SA60" i="2"/>
  <c r="SB60" i="2"/>
  <c r="SC60" i="2"/>
  <c r="SD60" i="2"/>
  <c r="SE60" i="2"/>
  <c r="SF60" i="2"/>
  <c r="SG60" i="2"/>
  <c r="SH60" i="2"/>
  <c r="SI60" i="2"/>
  <c r="SJ60" i="2"/>
  <c r="SK60" i="2"/>
  <c r="SL60" i="2"/>
  <c r="OR61" i="2"/>
  <c r="OS61" i="2"/>
  <c r="OT61" i="2"/>
  <c r="OU61" i="2"/>
  <c r="OV61" i="2"/>
  <c r="OW61" i="2"/>
  <c r="OX61" i="2"/>
  <c r="OY61" i="2"/>
  <c r="OZ61" i="2"/>
  <c r="PA61" i="2"/>
  <c r="PB61" i="2"/>
  <c r="PC61" i="2"/>
  <c r="PD61" i="2"/>
  <c r="PE61" i="2"/>
  <c r="PF61" i="2"/>
  <c r="PG61" i="2"/>
  <c r="PH61" i="2"/>
  <c r="PI61" i="2"/>
  <c r="PJ61" i="2"/>
  <c r="PK61" i="2"/>
  <c r="PL61" i="2"/>
  <c r="PM61" i="2"/>
  <c r="PN61" i="2"/>
  <c r="PO61" i="2"/>
  <c r="PP61" i="2"/>
  <c r="PQ61" i="2"/>
  <c r="PR61" i="2"/>
  <c r="PS61" i="2"/>
  <c r="PT61" i="2"/>
  <c r="PU61" i="2"/>
  <c r="PV61" i="2"/>
  <c r="PW61" i="2"/>
  <c r="PX61" i="2"/>
  <c r="PY61" i="2"/>
  <c r="PZ61" i="2"/>
  <c r="QA61" i="2"/>
  <c r="QB61" i="2"/>
  <c r="QC61" i="2"/>
  <c r="QD61" i="2"/>
  <c r="QE61" i="2"/>
  <c r="QF61" i="2"/>
  <c r="QG61" i="2"/>
  <c r="QH61" i="2"/>
  <c r="QI61" i="2"/>
  <c r="QJ61" i="2"/>
  <c r="QK61" i="2"/>
  <c r="QL61" i="2"/>
  <c r="QM61" i="2"/>
  <c r="QN61" i="2"/>
  <c r="QO61" i="2"/>
  <c r="QP61" i="2"/>
  <c r="QQ61" i="2"/>
  <c r="QR61" i="2"/>
  <c r="QS61" i="2"/>
  <c r="QT61" i="2"/>
  <c r="QU61" i="2"/>
  <c r="QV61" i="2"/>
  <c r="QW61" i="2"/>
  <c r="QX61" i="2"/>
  <c r="QY61" i="2"/>
  <c r="QZ61" i="2"/>
  <c r="RA61" i="2"/>
  <c r="RB61" i="2"/>
  <c r="RC61" i="2"/>
  <c r="RD61" i="2"/>
  <c r="RE61" i="2"/>
  <c r="RF61" i="2"/>
  <c r="RG61" i="2"/>
  <c r="RH61" i="2"/>
  <c r="RI61" i="2"/>
  <c r="RJ61" i="2"/>
  <c r="RK61" i="2"/>
  <c r="RL61" i="2"/>
  <c r="RM61" i="2"/>
  <c r="RN61" i="2"/>
  <c r="RO61" i="2"/>
  <c r="RP61" i="2"/>
  <c r="RQ61" i="2"/>
  <c r="RR61" i="2"/>
  <c r="RS61" i="2"/>
  <c r="RT61" i="2"/>
  <c r="RU61" i="2"/>
  <c r="RV61" i="2"/>
  <c r="RW61" i="2"/>
  <c r="RX61" i="2"/>
  <c r="RY61" i="2"/>
  <c r="RZ61" i="2"/>
  <c r="SA61" i="2"/>
  <c r="SB61" i="2"/>
  <c r="SC61" i="2"/>
  <c r="SD61" i="2"/>
  <c r="SE61" i="2"/>
  <c r="SF61" i="2"/>
  <c r="SG61" i="2"/>
  <c r="SH61" i="2"/>
  <c r="SI61" i="2"/>
  <c r="SJ61" i="2"/>
  <c r="SK61" i="2"/>
  <c r="SL61" i="2"/>
  <c r="OR62" i="2"/>
  <c r="OS62" i="2"/>
  <c r="OT62" i="2"/>
  <c r="OU62" i="2"/>
  <c r="OV62" i="2"/>
  <c r="OW62" i="2"/>
  <c r="OX62" i="2"/>
  <c r="OY62" i="2"/>
  <c r="OZ62" i="2"/>
  <c r="PA62" i="2"/>
  <c r="PB62" i="2"/>
  <c r="PC62" i="2"/>
  <c r="PD62" i="2"/>
  <c r="PE62" i="2"/>
  <c r="PF62" i="2"/>
  <c r="PG62" i="2"/>
  <c r="PH62" i="2"/>
  <c r="PI62" i="2"/>
  <c r="PJ62" i="2"/>
  <c r="PK62" i="2"/>
  <c r="PL62" i="2"/>
  <c r="PM62" i="2"/>
  <c r="PN62" i="2"/>
  <c r="PO62" i="2"/>
  <c r="PP62" i="2"/>
  <c r="PQ62" i="2"/>
  <c r="PR62" i="2"/>
  <c r="PS62" i="2"/>
  <c r="PT62" i="2"/>
  <c r="PU62" i="2"/>
  <c r="PV62" i="2"/>
  <c r="PW62" i="2"/>
  <c r="PX62" i="2"/>
  <c r="PY62" i="2"/>
  <c r="PZ62" i="2"/>
  <c r="QA62" i="2"/>
  <c r="QB62" i="2"/>
  <c r="QC62" i="2"/>
  <c r="QD62" i="2"/>
  <c r="QE62" i="2"/>
  <c r="QF62" i="2"/>
  <c r="QG62" i="2"/>
  <c r="QH62" i="2"/>
  <c r="QI62" i="2"/>
  <c r="QJ62" i="2"/>
  <c r="QK62" i="2"/>
  <c r="QL62" i="2"/>
  <c r="QM62" i="2"/>
  <c r="QN62" i="2"/>
  <c r="QO62" i="2"/>
  <c r="QP62" i="2"/>
  <c r="QQ62" i="2"/>
  <c r="QR62" i="2"/>
  <c r="QS62" i="2"/>
  <c r="QT62" i="2"/>
  <c r="QU62" i="2"/>
  <c r="QV62" i="2"/>
  <c r="QW62" i="2"/>
  <c r="QX62" i="2"/>
  <c r="QY62" i="2"/>
  <c r="QZ62" i="2"/>
  <c r="RA62" i="2"/>
  <c r="RB62" i="2"/>
  <c r="RC62" i="2"/>
  <c r="RD62" i="2"/>
  <c r="RE62" i="2"/>
  <c r="RF62" i="2"/>
  <c r="RG62" i="2"/>
  <c r="RH62" i="2"/>
  <c r="RI62" i="2"/>
  <c r="RJ62" i="2"/>
  <c r="RK62" i="2"/>
  <c r="RL62" i="2"/>
  <c r="RM62" i="2"/>
  <c r="RN62" i="2"/>
  <c r="RO62" i="2"/>
  <c r="RP62" i="2"/>
  <c r="RQ62" i="2"/>
  <c r="RR62" i="2"/>
  <c r="RS62" i="2"/>
  <c r="RT62" i="2"/>
  <c r="RU62" i="2"/>
  <c r="RV62" i="2"/>
  <c r="RW62" i="2"/>
  <c r="RX62" i="2"/>
  <c r="RY62" i="2"/>
  <c r="RZ62" i="2"/>
  <c r="SA62" i="2"/>
  <c r="SB62" i="2"/>
  <c r="SC62" i="2"/>
  <c r="SD62" i="2"/>
  <c r="SE62" i="2"/>
  <c r="SF62" i="2"/>
  <c r="SG62" i="2"/>
  <c r="SH62" i="2"/>
  <c r="SI62" i="2"/>
  <c r="SJ62" i="2"/>
  <c r="SK62" i="2"/>
  <c r="SL62" i="2"/>
  <c r="OR63" i="2"/>
  <c r="OS63" i="2"/>
  <c r="OT63" i="2"/>
  <c r="OU63" i="2"/>
  <c r="OV63" i="2"/>
  <c r="OW63" i="2"/>
  <c r="OX63" i="2"/>
  <c r="OY63" i="2"/>
  <c r="OZ63" i="2"/>
  <c r="PA63" i="2"/>
  <c r="PB63" i="2"/>
  <c r="PC63" i="2"/>
  <c r="PD63" i="2"/>
  <c r="PE63" i="2"/>
  <c r="PF63" i="2"/>
  <c r="PG63" i="2"/>
  <c r="PH63" i="2"/>
  <c r="PI63" i="2"/>
  <c r="PJ63" i="2"/>
  <c r="PK63" i="2"/>
  <c r="PL63" i="2"/>
  <c r="PM63" i="2"/>
  <c r="PN63" i="2"/>
  <c r="PO63" i="2"/>
  <c r="PP63" i="2"/>
  <c r="PQ63" i="2"/>
  <c r="PR63" i="2"/>
  <c r="PS63" i="2"/>
  <c r="PT63" i="2"/>
  <c r="PU63" i="2"/>
  <c r="PV63" i="2"/>
  <c r="PW63" i="2"/>
  <c r="PX63" i="2"/>
  <c r="PY63" i="2"/>
  <c r="PZ63" i="2"/>
  <c r="QA63" i="2"/>
  <c r="QB63" i="2"/>
  <c r="QC63" i="2"/>
  <c r="QD63" i="2"/>
  <c r="QE63" i="2"/>
  <c r="QF63" i="2"/>
  <c r="QG63" i="2"/>
  <c r="QH63" i="2"/>
  <c r="QI63" i="2"/>
  <c r="QJ63" i="2"/>
  <c r="QK63" i="2"/>
  <c r="QL63" i="2"/>
  <c r="QM63" i="2"/>
  <c r="QN63" i="2"/>
  <c r="QO63" i="2"/>
  <c r="QP63" i="2"/>
  <c r="QQ63" i="2"/>
  <c r="QR63" i="2"/>
  <c r="QS63" i="2"/>
  <c r="QT63" i="2"/>
  <c r="QU63" i="2"/>
  <c r="QV63" i="2"/>
  <c r="QW63" i="2"/>
  <c r="QX63" i="2"/>
  <c r="QY63" i="2"/>
  <c r="QZ63" i="2"/>
  <c r="RA63" i="2"/>
  <c r="RB63" i="2"/>
  <c r="RC63" i="2"/>
  <c r="RD63" i="2"/>
  <c r="RE63" i="2"/>
  <c r="RF63" i="2"/>
  <c r="RG63" i="2"/>
  <c r="RH63" i="2"/>
  <c r="RI63" i="2"/>
  <c r="RJ63" i="2"/>
  <c r="RK63" i="2"/>
  <c r="RL63" i="2"/>
  <c r="RM63" i="2"/>
  <c r="RN63" i="2"/>
  <c r="RO63" i="2"/>
  <c r="RP63" i="2"/>
  <c r="RQ63" i="2"/>
  <c r="RR63" i="2"/>
  <c r="RS63" i="2"/>
  <c r="RT63" i="2"/>
  <c r="RU63" i="2"/>
  <c r="RV63" i="2"/>
  <c r="RW63" i="2"/>
  <c r="RX63" i="2"/>
  <c r="RY63" i="2"/>
  <c r="RZ63" i="2"/>
  <c r="SA63" i="2"/>
  <c r="SB63" i="2"/>
  <c r="SC63" i="2"/>
  <c r="SD63" i="2"/>
  <c r="SE63" i="2"/>
  <c r="SF63" i="2"/>
  <c r="SG63" i="2"/>
  <c r="SH63" i="2"/>
  <c r="SI63" i="2"/>
  <c r="SJ63" i="2"/>
  <c r="SK63" i="2"/>
  <c r="SL63" i="2"/>
  <c r="OR64" i="2"/>
  <c r="OS64" i="2"/>
  <c r="OT64" i="2"/>
  <c r="OU64" i="2"/>
  <c r="OV64" i="2"/>
  <c r="OW64" i="2"/>
  <c r="OX64" i="2"/>
  <c r="OY64" i="2"/>
  <c r="OZ64" i="2"/>
  <c r="PA64" i="2"/>
  <c r="PB64" i="2"/>
  <c r="PC64" i="2"/>
  <c r="PD64" i="2"/>
  <c r="PE64" i="2"/>
  <c r="PF64" i="2"/>
  <c r="PG64" i="2"/>
  <c r="PH64" i="2"/>
  <c r="PI64" i="2"/>
  <c r="PJ64" i="2"/>
  <c r="PK64" i="2"/>
  <c r="PL64" i="2"/>
  <c r="PM64" i="2"/>
  <c r="PN64" i="2"/>
  <c r="PO64" i="2"/>
  <c r="PP64" i="2"/>
  <c r="PQ64" i="2"/>
  <c r="PR64" i="2"/>
  <c r="PS64" i="2"/>
  <c r="PT64" i="2"/>
  <c r="PU64" i="2"/>
  <c r="PV64" i="2"/>
  <c r="PW64" i="2"/>
  <c r="PX64" i="2"/>
  <c r="PY64" i="2"/>
  <c r="PZ64" i="2"/>
  <c r="QA64" i="2"/>
  <c r="QB64" i="2"/>
  <c r="QC64" i="2"/>
  <c r="QD64" i="2"/>
  <c r="QE64" i="2"/>
  <c r="QF64" i="2"/>
  <c r="QG64" i="2"/>
  <c r="QH64" i="2"/>
  <c r="QI64" i="2"/>
  <c r="QJ64" i="2"/>
  <c r="QK64" i="2"/>
  <c r="QL64" i="2"/>
  <c r="QM64" i="2"/>
  <c r="QN64" i="2"/>
  <c r="QO64" i="2"/>
  <c r="QP64" i="2"/>
  <c r="QQ64" i="2"/>
  <c r="QR64" i="2"/>
  <c r="QS64" i="2"/>
  <c r="QT64" i="2"/>
  <c r="QU64" i="2"/>
  <c r="QV64" i="2"/>
  <c r="QW64" i="2"/>
  <c r="QX64" i="2"/>
  <c r="QY64" i="2"/>
  <c r="QZ64" i="2"/>
  <c r="RA64" i="2"/>
  <c r="RB64" i="2"/>
  <c r="RC64" i="2"/>
  <c r="RD64" i="2"/>
  <c r="RE64" i="2"/>
  <c r="RF64" i="2"/>
  <c r="RG64" i="2"/>
  <c r="RH64" i="2"/>
  <c r="RI64" i="2"/>
  <c r="RJ64" i="2"/>
  <c r="RK64" i="2"/>
  <c r="RL64" i="2"/>
  <c r="RM64" i="2"/>
  <c r="RN64" i="2"/>
  <c r="RO64" i="2"/>
  <c r="RP64" i="2"/>
  <c r="RQ64" i="2"/>
  <c r="RR64" i="2"/>
  <c r="RS64" i="2"/>
  <c r="RT64" i="2"/>
  <c r="RU64" i="2"/>
  <c r="RV64" i="2"/>
  <c r="RW64" i="2"/>
  <c r="RX64" i="2"/>
  <c r="RY64" i="2"/>
  <c r="RZ64" i="2"/>
  <c r="SA64" i="2"/>
  <c r="SB64" i="2"/>
  <c r="SC64" i="2"/>
  <c r="SD64" i="2"/>
  <c r="SE64" i="2"/>
  <c r="SF64" i="2"/>
  <c r="SG64" i="2"/>
  <c r="SH64" i="2"/>
  <c r="SI64" i="2"/>
  <c r="SJ64" i="2"/>
  <c r="SK64" i="2"/>
  <c r="SL64" i="2"/>
  <c r="OR65" i="2"/>
  <c r="OS65" i="2"/>
  <c r="OT65" i="2"/>
  <c r="OU65" i="2"/>
  <c r="OV65" i="2"/>
  <c r="OW65" i="2"/>
  <c r="OX65" i="2"/>
  <c r="OY65" i="2"/>
  <c r="OZ65" i="2"/>
  <c r="PA65" i="2"/>
  <c r="PB65" i="2"/>
  <c r="PC65" i="2"/>
  <c r="PD65" i="2"/>
  <c r="PE65" i="2"/>
  <c r="PF65" i="2"/>
  <c r="PG65" i="2"/>
  <c r="PH65" i="2"/>
  <c r="PI65" i="2"/>
  <c r="PJ65" i="2"/>
  <c r="PK65" i="2"/>
  <c r="PL65" i="2"/>
  <c r="PM65" i="2"/>
  <c r="PN65" i="2"/>
  <c r="PO65" i="2"/>
  <c r="PP65" i="2"/>
  <c r="PQ65" i="2"/>
  <c r="PR65" i="2"/>
  <c r="PS65" i="2"/>
  <c r="PT65" i="2"/>
  <c r="PU65" i="2"/>
  <c r="PV65" i="2"/>
  <c r="PW65" i="2"/>
  <c r="PX65" i="2"/>
  <c r="PY65" i="2"/>
  <c r="PZ65" i="2"/>
  <c r="QA65" i="2"/>
  <c r="QB65" i="2"/>
  <c r="QC65" i="2"/>
  <c r="QD65" i="2"/>
  <c r="QE65" i="2"/>
  <c r="QF65" i="2"/>
  <c r="QG65" i="2"/>
  <c r="QH65" i="2"/>
  <c r="QI65" i="2"/>
  <c r="QJ65" i="2"/>
  <c r="QK65" i="2"/>
  <c r="QL65" i="2"/>
  <c r="QM65" i="2"/>
  <c r="QN65" i="2"/>
  <c r="QO65" i="2"/>
  <c r="QP65" i="2"/>
  <c r="QQ65" i="2"/>
  <c r="QR65" i="2"/>
  <c r="QS65" i="2"/>
  <c r="QT65" i="2"/>
  <c r="QU65" i="2"/>
  <c r="QV65" i="2"/>
  <c r="QW65" i="2"/>
  <c r="QX65" i="2"/>
  <c r="QY65" i="2"/>
  <c r="QZ65" i="2"/>
  <c r="RA65" i="2"/>
  <c r="RB65" i="2"/>
  <c r="RC65" i="2"/>
  <c r="RD65" i="2"/>
  <c r="RE65" i="2"/>
  <c r="RF65" i="2"/>
  <c r="RG65" i="2"/>
  <c r="RH65" i="2"/>
  <c r="RI65" i="2"/>
  <c r="RJ65" i="2"/>
  <c r="RK65" i="2"/>
  <c r="RL65" i="2"/>
  <c r="RM65" i="2"/>
  <c r="RN65" i="2"/>
  <c r="RO65" i="2"/>
  <c r="RP65" i="2"/>
  <c r="RQ65" i="2"/>
  <c r="RR65" i="2"/>
  <c r="RS65" i="2"/>
  <c r="RT65" i="2"/>
  <c r="RU65" i="2"/>
  <c r="RV65" i="2"/>
  <c r="RW65" i="2"/>
  <c r="RX65" i="2"/>
  <c r="RY65" i="2"/>
  <c r="RZ65" i="2"/>
  <c r="SA65" i="2"/>
  <c r="SB65" i="2"/>
  <c r="SC65" i="2"/>
  <c r="SD65" i="2"/>
  <c r="SE65" i="2"/>
  <c r="SF65" i="2"/>
  <c r="SG65" i="2"/>
  <c r="SH65" i="2"/>
  <c r="SI65" i="2"/>
  <c r="SJ65" i="2"/>
  <c r="SK65" i="2"/>
  <c r="SL65" i="2"/>
  <c r="OR66" i="2"/>
  <c r="OS66" i="2"/>
  <c r="OT66" i="2"/>
  <c r="OU66" i="2"/>
  <c r="OV66" i="2"/>
  <c r="OW66" i="2"/>
  <c r="OX66" i="2"/>
  <c r="OY66" i="2"/>
  <c r="OZ66" i="2"/>
  <c r="PA66" i="2"/>
  <c r="PB66" i="2"/>
  <c r="PC66" i="2"/>
  <c r="PD66" i="2"/>
  <c r="PE66" i="2"/>
  <c r="PF66" i="2"/>
  <c r="PG66" i="2"/>
  <c r="PH66" i="2"/>
  <c r="PI66" i="2"/>
  <c r="PJ66" i="2"/>
  <c r="PK66" i="2"/>
  <c r="PL66" i="2"/>
  <c r="PM66" i="2"/>
  <c r="PN66" i="2"/>
  <c r="PO66" i="2"/>
  <c r="PP66" i="2"/>
  <c r="PQ66" i="2"/>
  <c r="PR66" i="2"/>
  <c r="PS66" i="2"/>
  <c r="PT66" i="2"/>
  <c r="PU66" i="2"/>
  <c r="PV66" i="2"/>
  <c r="PW66" i="2"/>
  <c r="PX66" i="2"/>
  <c r="PY66" i="2"/>
  <c r="PZ66" i="2"/>
  <c r="QA66" i="2"/>
  <c r="QB66" i="2"/>
  <c r="QC66" i="2"/>
  <c r="QD66" i="2"/>
  <c r="QE66" i="2"/>
  <c r="QF66" i="2"/>
  <c r="QG66" i="2"/>
  <c r="QH66" i="2"/>
  <c r="QI66" i="2"/>
  <c r="QJ66" i="2"/>
  <c r="QK66" i="2"/>
  <c r="QL66" i="2"/>
  <c r="QM66" i="2"/>
  <c r="QN66" i="2"/>
  <c r="QO66" i="2"/>
  <c r="QP66" i="2"/>
  <c r="QQ66" i="2"/>
  <c r="QR66" i="2"/>
  <c r="QS66" i="2"/>
  <c r="QT66" i="2"/>
  <c r="QU66" i="2"/>
  <c r="QV66" i="2"/>
  <c r="QW66" i="2"/>
  <c r="QX66" i="2"/>
  <c r="QY66" i="2"/>
  <c r="QZ66" i="2"/>
  <c r="RA66" i="2"/>
  <c r="RB66" i="2"/>
  <c r="RC66" i="2"/>
  <c r="RD66" i="2"/>
  <c r="RE66" i="2"/>
  <c r="RF66" i="2"/>
  <c r="RG66" i="2"/>
  <c r="RH66" i="2"/>
  <c r="RI66" i="2"/>
  <c r="RJ66" i="2"/>
  <c r="RK66" i="2"/>
  <c r="RL66" i="2"/>
  <c r="RM66" i="2"/>
  <c r="RN66" i="2"/>
  <c r="RO66" i="2"/>
  <c r="RP66" i="2"/>
  <c r="RQ66" i="2"/>
  <c r="RR66" i="2"/>
  <c r="RS66" i="2"/>
  <c r="RT66" i="2"/>
  <c r="RU66" i="2"/>
  <c r="RV66" i="2"/>
  <c r="RW66" i="2"/>
  <c r="RX66" i="2"/>
  <c r="RY66" i="2"/>
  <c r="RZ66" i="2"/>
  <c r="SA66" i="2"/>
  <c r="SB66" i="2"/>
  <c r="SC66" i="2"/>
  <c r="SD66" i="2"/>
  <c r="SE66" i="2"/>
  <c r="SF66" i="2"/>
  <c r="SG66" i="2"/>
  <c r="SH66" i="2"/>
  <c r="SI66" i="2"/>
  <c r="SJ66" i="2"/>
  <c r="SK66" i="2"/>
  <c r="SL66" i="2"/>
  <c r="OR67" i="2"/>
  <c r="OS67" i="2"/>
  <c r="OT67" i="2"/>
  <c r="OU67" i="2"/>
  <c r="OV67" i="2"/>
  <c r="OW67" i="2"/>
  <c r="OX67" i="2"/>
  <c r="OY67" i="2"/>
  <c r="OZ67" i="2"/>
  <c r="PA67" i="2"/>
  <c r="PB67" i="2"/>
  <c r="PC67" i="2"/>
  <c r="PD67" i="2"/>
  <c r="PE67" i="2"/>
  <c r="PF67" i="2"/>
  <c r="PG67" i="2"/>
  <c r="PH67" i="2"/>
  <c r="PI67" i="2"/>
  <c r="PJ67" i="2"/>
  <c r="PK67" i="2"/>
  <c r="PL67" i="2"/>
  <c r="PM67" i="2"/>
  <c r="PN67" i="2"/>
  <c r="PO67" i="2"/>
  <c r="PP67" i="2"/>
  <c r="PQ67" i="2"/>
  <c r="PR67" i="2"/>
  <c r="PS67" i="2"/>
  <c r="PT67" i="2"/>
  <c r="PU67" i="2"/>
  <c r="PV67" i="2"/>
  <c r="PW67" i="2"/>
  <c r="PX67" i="2"/>
  <c r="PY67" i="2"/>
  <c r="PZ67" i="2"/>
  <c r="QA67" i="2"/>
  <c r="QB67" i="2"/>
  <c r="QC67" i="2"/>
  <c r="QD67" i="2"/>
  <c r="QE67" i="2"/>
  <c r="QF67" i="2"/>
  <c r="QG67" i="2"/>
  <c r="QH67" i="2"/>
  <c r="QI67" i="2"/>
  <c r="QJ67" i="2"/>
  <c r="QK67" i="2"/>
  <c r="QL67" i="2"/>
  <c r="QM67" i="2"/>
  <c r="QN67" i="2"/>
  <c r="QO67" i="2"/>
  <c r="QP67" i="2"/>
  <c r="QQ67" i="2"/>
  <c r="QR67" i="2"/>
  <c r="QS67" i="2"/>
  <c r="QT67" i="2"/>
  <c r="QU67" i="2"/>
  <c r="QV67" i="2"/>
  <c r="QW67" i="2"/>
  <c r="QX67" i="2"/>
  <c r="QY67" i="2"/>
  <c r="QZ67" i="2"/>
  <c r="RA67" i="2"/>
  <c r="RB67" i="2"/>
  <c r="RC67" i="2"/>
  <c r="RD67" i="2"/>
  <c r="RE67" i="2"/>
  <c r="RF67" i="2"/>
  <c r="RG67" i="2"/>
  <c r="RH67" i="2"/>
  <c r="RI67" i="2"/>
  <c r="RJ67" i="2"/>
  <c r="RK67" i="2"/>
  <c r="RL67" i="2"/>
  <c r="RM67" i="2"/>
  <c r="RN67" i="2"/>
  <c r="RO67" i="2"/>
  <c r="RP67" i="2"/>
  <c r="RQ67" i="2"/>
  <c r="RR67" i="2"/>
  <c r="RS67" i="2"/>
  <c r="RT67" i="2"/>
  <c r="RU67" i="2"/>
  <c r="RV67" i="2"/>
  <c r="RW67" i="2"/>
  <c r="RX67" i="2"/>
  <c r="RY67" i="2"/>
  <c r="RZ67" i="2"/>
  <c r="SA67" i="2"/>
  <c r="SB67" i="2"/>
  <c r="SC67" i="2"/>
  <c r="SD67" i="2"/>
  <c r="SE67" i="2"/>
  <c r="SF67" i="2"/>
  <c r="SG67" i="2"/>
  <c r="SH67" i="2"/>
  <c r="SI67" i="2"/>
  <c r="SJ67" i="2"/>
  <c r="SK67" i="2"/>
  <c r="SL67" i="2"/>
  <c r="OR68" i="2"/>
  <c r="OS68" i="2"/>
  <c r="OT68" i="2"/>
  <c r="OU68" i="2"/>
  <c r="OV68" i="2"/>
  <c r="OW68" i="2"/>
  <c r="OX68" i="2"/>
  <c r="OY68" i="2"/>
  <c r="OZ68" i="2"/>
  <c r="PA68" i="2"/>
  <c r="PB68" i="2"/>
  <c r="PC68" i="2"/>
  <c r="PD68" i="2"/>
  <c r="PE68" i="2"/>
  <c r="PF68" i="2"/>
  <c r="PG68" i="2"/>
  <c r="PH68" i="2"/>
  <c r="PI68" i="2"/>
  <c r="PJ68" i="2"/>
  <c r="PK68" i="2"/>
  <c r="PL68" i="2"/>
  <c r="PM68" i="2"/>
  <c r="PN68" i="2"/>
  <c r="PO68" i="2"/>
  <c r="PP68" i="2"/>
  <c r="PQ68" i="2"/>
  <c r="PR68" i="2"/>
  <c r="PS68" i="2"/>
  <c r="PT68" i="2"/>
  <c r="PU68" i="2"/>
  <c r="PV68" i="2"/>
  <c r="PW68" i="2"/>
  <c r="PX68" i="2"/>
  <c r="PY68" i="2"/>
  <c r="PZ68" i="2"/>
  <c r="QA68" i="2"/>
  <c r="QB68" i="2"/>
  <c r="QC68" i="2"/>
  <c r="QD68" i="2"/>
  <c r="QE68" i="2"/>
  <c r="QF68" i="2"/>
  <c r="QG68" i="2"/>
  <c r="QH68" i="2"/>
  <c r="QI68" i="2"/>
  <c r="QJ68" i="2"/>
  <c r="QK68" i="2"/>
  <c r="QL68" i="2"/>
  <c r="QM68" i="2"/>
  <c r="QN68" i="2"/>
  <c r="QO68" i="2"/>
  <c r="QP68" i="2"/>
  <c r="QQ68" i="2"/>
  <c r="QR68" i="2"/>
  <c r="QS68" i="2"/>
  <c r="QT68" i="2"/>
  <c r="QU68" i="2"/>
  <c r="QV68" i="2"/>
  <c r="QW68" i="2"/>
  <c r="QX68" i="2"/>
  <c r="QY68" i="2"/>
  <c r="QZ68" i="2"/>
  <c r="RA68" i="2"/>
  <c r="RB68" i="2"/>
  <c r="RC68" i="2"/>
  <c r="RD68" i="2"/>
  <c r="RE68" i="2"/>
  <c r="RF68" i="2"/>
  <c r="RG68" i="2"/>
  <c r="RH68" i="2"/>
  <c r="RI68" i="2"/>
  <c r="RJ68" i="2"/>
  <c r="RK68" i="2"/>
  <c r="RL68" i="2"/>
  <c r="RM68" i="2"/>
  <c r="RN68" i="2"/>
  <c r="RO68" i="2"/>
  <c r="RP68" i="2"/>
  <c r="RQ68" i="2"/>
  <c r="RR68" i="2"/>
  <c r="RS68" i="2"/>
  <c r="RT68" i="2"/>
  <c r="RU68" i="2"/>
  <c r="RV68" i="2"/>
  <c r="RW68" i="2"/>
  <c r="RX68" i="2"/>
  <c r="RY68" i="2"/>
  <c r="RZ68" i="2"/>
  <c r="SA68" i="2"/>
  <c r="SB68" i="2"/>
  <c r="SC68" i="2"/>
  <c r="SD68" i="2"/>
  <c r="SE68" i="2"/>
  <c r="SF68" i="2"/>
  <c r="SG68" i="2"/>
  <c r="SH68" i="2"/>
  <c r="SI68" i="2"/>
  <c r="SJ68" i="2"/>
  <c r="SK68" i="2"/>
  <c r="SL68" i="2"/>
  <c r="OR69" i="2"/>
  <c r="OS69" i="2"/>
  <c r="OT69" i="2"/>
  <c r="OU69" i="2"/>
  <c r="OV69" i="2"/>
  <c r="OW69" i="2"/>
  <c r="OX69" i="2"/>
  <c r="OY69" i="2"/>
  <c r="OZ69" i="2"/>
  <c r="PA69" i="2"/>
  <c r="PB69" i="2"/>
  <c r="PC69" i="2"/>
  <c r="PD69" i="2"/>
  <c r="PE69" i="2"/>
  <c r="PF69" i="2"/>
  <c r="PG69" i="2"/>
  <c r="PH69" i="2"/>
  <c r="PI69" i="2"/>
  <c r="PJ69" i="2"/>
  <c r="PK69" i="2"/>
  <c r="PL69" i="2"/>
  <c r="PM69" i="2"/>
  <c r="PN69" i="2"/>
  <c r="PO69" i="2"/>
  <c r="PP69" i="2"/>
  <c r="PQ69" i="2"/>
  <c r="PR69" i="2"/>
  <c r="PS69" i="2"/>
  <c r="PT69" i="2"/>
  <c r="PU69" i="2"/>
  <c r="PV69" i="2"/>
  <c r="PW69" i="2"/>
  <c r="PX69" i="2"/>
  <c r="PY69" i="2"/>
  <c r="PZ69" i="2"/>
  <c r="QA69" i="2"/>
  <c r="QB69" i="2"/>
  <c r="QC69" i="2"/>
  <c r="QD69" i="2"/>
  <c r="QE69" i="2"/>
  <c r="QF69" i="2"/>
  <c r="QG69" i="2"/>
  <c r="QH69" i="2"/>
  <c r="QI69" i="2"/>
  <c r="QJ69" i="2"/>
  <c r="QK69" i="2"/>
  <c r="QL69" i="2"/>
  <c r="QM69" i="2"/>
  <c r="QN69" i="2"/>
  <c r="QO69" i="2"/>
  <c r="QP69" i="2"/>
  <c r="QQ69" i="2"/>
  <c r="QR69" i="2"/>
  <c r="QS69" i="2"/>
  <c r="QT69" i="2"/>
  <c r="QU69" i="2"/>
  <c r="QV69" i="2"/>
  <c r="QW69" i="2"/>
  <c r="QX69" i="2"/>
  <c r="QY69" i="2"/>
  <c r="QZ69" i="2"/>
  <c r="RA69" i="2"/>
  <c r="RB69" i="2"/>
  <c r="RC69" i="2"/>
  <c r="RD69" i="2"/>
  <c r="RE69" i="2"/>
  <c r="RF69" i="2"/>
  <c r="RG69" i="2"/>
  <c r="RH69" i="2"/>
  <c r="RI69" i="2"/>
  <c r="RJ69" i="2"/>
  <c r="RK69" i="2"/>
  <c r="RL69" i="2"/>
  <c r="RM69" i="2"/>
  <c r="RN69" i="2"/>
  <c r="RO69" i="2"/>
  <c r="RP69" i="2"/>
  <c r="RQ69" i="2"/>
  <c r="RR69" i="2"/>
  <c r="RS69" i="2"/>
  <c r="RT69" i="2"/>
  <c r="RU69" i="2"/>
  <c r="RV69" i="2"/>
  <c r="RW69" i="2"/>
  <c r="RX69" i="2"/>
  <c r="RY69" i="2"/>
  <c r="RZ69" i="2"/>
  <c r="SA69" i="2"/>
  <c r="SB69" i="2"/>
  <c r="SC69" i="2"/>
  <c r="SD69" i="2"/>
  <c r="SE69" i="2"/>
  <c r="SF69" i="2"/>
  <c r="SG69" i="2"/>
  <c r="SH69" i="2"/>
  <c r="SI69" i="2"/>
  <c r="SJ69" i="2"/>
  <c r="SK69" i="2"/>
  <c r="SL69" i="2"/>
  <c r="OR70" i="2"/>
  <c r="OS70" i="2"/>
  <c r="OT70" i="2"/>
  <c r="OU70" i="2"/>
  <c r="OV70" i="2"/>
  <c r="OW70" i="2"/>
  <c r="OX70" i="2"/>
  <c r="OY70" i="2"/>
  <c r="OZ70" i="2"/>
  <c r="PA70" i="2"/>
  <c r="PB70" i="2"/>
  <c r="PC70" i="2"/>
  <c r="PD70" i="2"/>
  <c r="PE70" i="2"/>
  <c r="PF70" i="2"/>
  <c r="PG70" i="2"/>
  <c r="PH70" i="2"/>
  <c r="PI70" i="2"/>
  <c r="PJ70" i="2"/>
  <c r="PK70" i="2"/>
  <c r="PL70" i="2"/>
  <c r="PM70" i="2"/>
  <c r="PN70" i="2"/>
  <c r="PO70" i="2"/>
  <c r="PP70" i="2"/>
  <c r="PQ70" i="2"/>
  <c r="PR70" i="2"/>
  <c r="PS70" i="2"/>
  <c r="PT70" i="2"/>
  <c r="PU70" i="2"/>
  <c r="PV70" i="2"/>
  <c r="PW70" i="2"/>
  <c r="PX70" i="2"/>
  <c r="PY70" i="2"/>
  <c r="PZ70" i="2"/>
  <c r="QA70" i="2"/>
  <c r="QB70" i="2"/>
  <c r="QC70" i="2"/>
  <c r="QD70" i="2"/>
  <c r="QE70" i="2"/>
  <c r="QF70" i="2"/>
  <c r="QG70" i="2"/>
  <c r="QH70" i="2"/>
  <c r="QI70" i="2"/>
  <c r="QJ70" i="2"/>
  <c r="QK70" i="2"/>
  <c r="QL70" i="2"/>
  <c r="QM70" i="2"/>
  <c r="QN70" i="2"/>
  <c r="QO70" i="2"/>
  <c r="QP70" i="2"/>
  <c r="QQ70" i="2"/>
  <c r="QR70" i="2"/>
  <c r="QS70" i="2"/>
  <c r="QT70" i="2"/>
  <c r="QU70" i="2"/>
  <c r="QV70" i="2"/>
  <c r="QW70" i="2"/>
  <c r="QX70" i="2"/>
  <c r="QY70" i="2"/>
  <c r="QZ70" i="2"/>
  <c r="RA70" i="2"/>
  <c r="RB70" i="2"/>
  <c r="RC70" i="2"/>
  <c r="RD70" i="2"/>
  <c r="RE70" i="2"/>
  <c r="RF70" i="2"/>
  <c r="RG70" i="2"/>
  <c r="RH70" i="2"/>
  <c r="RI70" i="2"/>
  <c r="RJ70" i="2"/>
  <c r="RK70" i="2"/>
  <c r="RL70" i="2"/>
  <c r="RM70" i="2"/>
  <c r="RN70" i="2"/>
  <c r="RO70" i="2"/>
  <c r="RP70" i="2"/>
  <c r="RQ70" i="2"/>
  <c r="RR70" i="2"/>
  <c r="RS70" i="2"/>
  <c r="RT70" i="2"/>
  <c r="RU70" i="2"/>
  <c r="RV70" i="2"/>
  <c r="RW70" i="2"/>
  <c r="RX70" i="2"/>
  <c r="RY70" i="2"/>
  <c r="RZ70" i="2"/>
  <c r="SA70" i="2"/>
  <c r="SB70" i="2"/>
  <c r="SC70" i="2"/>
  <c r="SD70" i="2"/>
  <c r="SE70" i="2"/>
  <c r="SF70" i="2"/>
  <c r="SG70" i="2"/>
  <c r="SH70" i="2"/>
  <c r="SI70" i="2"/>
  <c r="SJ70" i="2"/>
  <c r="SK70" i="2"/>
  <c r="SL70" i="2"/>
  <c r="OR71" i="2"/>
  <c r="OS71" i="2"/>
  <c r="OT71" i="2"/>
  <c r="OU71" i="2"/>
  <c r="OV71" i="2"/>
  <c r="OW71" i="2"/>
  <c r="OX71" i="2"/>
  <c r="OY71" i="2"/>
  <c r="OZ71" i="2"/>
  <c r="PA71" i="2"/>
  <c r="PB71" i="2"/>
  <c r="PC71" i="2"/>
  <c r="PD71" i="2"/>
  <c r="PE71" i="2"/>
  <c r="PF71" i="2"/>
  <c r="PG71" i="2"/>
  <c r="PH71" i="2"/>
  <c r="PI71" i="2"/>
  <c r="PJ71" i="2"/>
  <c r="PK71" i="2"/>
  <c r="PL71" i="2"/>
  <c r="PM71" i="2"/>
  <c r="PN71" i="2"/>
  <c r="PO71" i="2"/>
  <c r="PP71" i="2"/>
  <c r="PQ71" i="2"/>
  <c r="PR71" i="2"/>
  <c r="PS71" i="2"/>
  <c r="PT71" i="2"/>
  <c r="PU71" i="2"/>
  <c r="PV71" i="2"/>
  <c r="PW71" i="2"/>
  <c r="PX71" i="2"/>
  <c r="PY71" i="2"/>
  <c r="PZ71" i="2"/>
  <c r="QA71" i="2"/>
  <c r="QB71" i="2"/>
  <c r="QC71" i="2"/>
  <c r="QD71" i="2"/>
  <c r="QE71" i="2"/>
  <c r="QF71" i="2"/>
  <c r="QG71" i="2"/>
  <c r="QH71" i="2"/>
  <c r="QI71" i="2"/>
  <c r="QJ71" i="2"/>
  <c r="QK71" i="2"/>
  <c r="QL71" i="2"/>
  <c r="QM71" i="2"/>
  <c r="QN71" i="2"/>
  <c r="QO71" i="2"/>
  <c r="QP71" i="2"/>
  <c r="QQ71" i="2"/>
  <c r="QR71" i="2"/>
  <c r="QS71" i="2"/>
  <c r="QT71" i="2"/>
  <c r="QU71" i="2"/>
  <c r="QV71" i="2"/>
  <c r="QW71" i="2"/>
  <c r="QX71" i="2"/>
  <c r="QY71" i="2"/>
  <c r="QZ71" i="2"/>
  <c r="RA71" i="2"/>
  <c r="RB71" i="2"/>
  <c r="RC71" i="2"/>
  <c r="RD71" i="2"/>
  <c r="RE71" i="2"/>
  <c r="RF71" i="2"/>
  <c r="RG71" i="2"/>
  <c r="RH71" i="2"/>
  <c r="RI71" i="2"/>
  <c r="RJ71" i="2"/>
  <c r="RK71" i="2"/>
  <c r="RL71" i="2"/>
  <c r="RM71" i="2"/>
  <c r="RN71" i="2"/>
  <c r="RO71" i="2"/>
  <c r="RP71" i="2"/>
  <c r="RQ71" i="2"/>
  <c r="RR71" i="2"/>
  <c r="RS71" i="2"/>
  <c r="RT71" i="2"/>
  <c r="RU71" i="2"/>
  <c r="RV71" i="2"/>
  <c r="RW71" i="2"/>
  <c r="RX71" i="2"/>
  <c r="RY71" i="2"/>
  <c r="RZ71" i="2"/>
  <c r="SA71" i="2"/>
  <c r="SB71" i="2"/>
  <c r="SC71" i="2"/>
  <c r="SD71" i="2"/>
  <c r="SE71" i="2"/>
  <c r="SF71" i="2"/>
  <c r="SG71" i="2"/>
  <c r="SH71" i="2"/>
  <c r="SI71" i="2"/>
  <c r="SJ71" i="2"/>
  <c r="SK71" i="2"/>
  <c r="SL71" i="2"/>
  <c r="OR72" i="2"/>
  <c r="OS72" i="2"/>
  <c r="OT72" i="2"/>
  <c r="OU72" i="2"/>
  <c r="OV72" i="2"/>
  <c r="OW72" i="2"/>
  <c r="OX72" i="2"/>
  <c r="OY72" i="2"/>
  <c r="OZ72" i="2"/>
  <c r="PA72" i="2"/>
  <c r="PB72" i="2"/>
  <c r="PC72" i="2"/>
  <c r="PD72" i="2"/>
  <c r="PE72" i="2"/>
  <c r="PF72" i="2"/>
  <c r="PG72" i="2"/>
  <c r="PH72" i="2"/>
  <c r="PI72" i="2"/>
  <c r="PJ72" i="2"/>
  <c r="PK72" i="2"/>
  <c r="PL72" i="2"/>
  <c r="PM72" i="2"/>
  <c r="PN72" i="2"/>
  <c r="PO72" i="2"/>
  <c r="PP72" i="2"/>
  <c r="PQ72" i="2"/>
  <c r="PR72" i="2"/>
  <c r="PS72" i="2"/>
  <c r="PT72" i="2"/>
  <c r="PU72" i="2"/>
  <c r="PV72" i="2"/>
  <c r="PW72" i="2"/>
  <c r="PX72" i="2"/>
  <c r="PY72" i="2"/>
  <c r="PZ72" i="2"/>
  <c r="QA72" i="2"/>
  <c r="QB72" i="2"/>
  <c r="QC72" i="2"/>
  <c r="QD72" i="2"/>
  <c r="QE72" i="2"/>
  <c r="QF72" i="2"/>
  <c r="QG72" i="2"/>
  <c r="QH72" i="2"/>
  <c r="QI72" i="2"/>
  <c r="QJ72" i="2"/>
  <c r="QK72" i="2"/>
  <c r="QL72" i="2"/>
  <c r="QM72" i="2"/>
  <c r="QN72" i="2"/>
  <c r="QO72" i="2"/>
  <c r="QP72" i="2"/>
  <c r="QQ72" i="2"/>
  <c r="QR72" i="2"/>
  <c r="QS72" i="2"/>
  <c r="QT72" i="2"/>
  <c r="QU72" i="2"/>
  <c r="QV72" i="2"/>
  <c r="QW72" i="2"/>
  <c r="QX72" i="2"/>
  <c r="QY72" i="2"/>
  <c r="QZ72" i="2"/>
  <c r="RA72" i="2"/>
  <c r="RB72" i="2"/>
  <c r="RC72" i="2"/>
  <c r="RD72" i="2"/>
  <c r="RE72" i="2"/>
  <c r="RF72" i="2"/>
  <c r="RG72" i="2"/>
  <c r="RH72" i="2"/>
  <c r="RI72" i="2"/>
  <c r="RJ72" i="2"/>
  <c r="RK72" i="2"/>
  <c r="RL72" i="2"/>
  <c r="RM72" i="2"/>
  <c r="RN72" i="2"/>
  <c r="RO72" i="2"/>
  <c r="RP72" i="2"/>
  <c r="RQ72" i="2"/>
  <c r="RR72" i="2"/>
  <c r="RS72" i="2"/>
  <c r="RT72" i="2"/>
  <c r="RU72" i="2"/>
  <c r="RV72" i="2"/>
  <c r="RW72" i="2"/>
  <c r="RX72" i="2"/>
  <c r="RY72" i="2"/>
  <c r="RZ72" i="2"/>
  <c r="SA72" i="2"/>
  <c r="SB72" i="2"/>
  <c r="SC72" i="2"/>
  <c r="SD72" i="2"/>
  <c r="SE72" i="2"/>
  <c r="SF72" i="2"/>
  <c r="SG72" i="2"/>
  <c r="SH72" i="2"/>
  <c r="SI72" i="2"/>
  <c r="SJ72" i="2"/>
  <c r="SK72" i="2"/>
  <c r="SL72" i="2"/>
  <c r="OR73" i="2"/>
  <c r="OS73" i="2"/>
  <c r="OT73" i="2"/>
  <c r="OU73" i="2"/>
  <c r="OV73" i="2"/>
  <c r="OW73" i="2"/>
  <c r="OX73" i="2"/>
  <c r="OY73" i="2"/>
  <c r="OZ73" i="2"/>
  <c r="PA73" i="2"/>
  <c r="PB73" i="2"/>
  <c r="PC73" i="2"/>
  <c r="PD73" i="2"/>
  <c r="PE73" i="2"/>
  <c r="PF73" i="2"/>
  <c r="PG73" i="2"/>
  <c r="PH73" i="2"/>
  <c r="PI73" i="2"/>
  <c r="PJ73" i="2"/>
  <c r="PK73" i="2"/>
  <c r="PL73" i="2"/>
  <c r="PM73" i="2"/>
  <c r="PN73" i="2"/>
  <c r="PO73" i="2"/>
  <c r="PP73" i="2"/>
  <c r="PQ73" i="2"/>
  <c r="PR73" i="2"/>
  <c r="PS73" i="2"/>
  <c r="PT73" i="2"/>
  <c r="PU73" i="2"/>
  <c r="PV73" i="2"/>
  <c r="PW73" i="2"/>
  <c r="PX73" i="2"/>
  <c r="PY73" i="2"/>
  <c r="PZ73" i="2"/>
  <c r="QA73" i="2"/>
  <c r="QB73" i="2"/>
  <c r="QC73" i="2"/>
  <c r="QD73" i="2"/>
  <c r="QE73" i="2"/>
  <c r="QF73" i="2"/>
  <c r="QG73" i="2"/>
  <c r="QH73" i="2"/>
  <c r="QI73" i="2"/>
  <c r="QJ73" i="2"/>
  <c r="QK73" i="2"/>
  <c r="QL73" i="2"/>
  <c r="QM73" i="2"/>
  <c r="QN73" i="2"/>
  <c r="QO73" i="2"/>
  <c r="QP73" i="2"/>
  <c r="QQ73" i="2"/>
  <c r="QR73" i="2"/>
  <c r="QS73" i="2"/>
  <c r="QT73" i="2"/>
  <c r="QU73" i="2"/>
  <c r="QV73" i="2"/>
  <c r="QW73" i="2"/>
  <c r="QX73" i="2"/>
  <c r="QY73" i="2"/>
  <c r="QZ73" i="2"/>
  <c r="RA73" i="2"/>
  <c r="RB73" i="2"/>
  <c r="RC73" i="2"/>
  <c r="RD73" i="2"/>
  <c r="RE73" i="2"/>
  <c r="RF73" i="2"/>
  <c r="RG73" i="2"/>
  <c r="RH73" i="2"/>
  <c r="RI73" i="2"/>
  <c r="RJ73" i="2"/>
  <c r="RK73" i="2"/>
  <c r="RL73" i="2"/>
  <c r="RM73" i="2"/>
  <c r="RN73" i="2"/>
  <c r="RO73" i="2"/>
  <c r="RP73" i="2"/>
  <c r="RQ73" i="2"/>
  <c r="RR73" i="2"/>
  <c r="RS73" i="2"/>
  <c r="RT73" i="2"/>
  <c r="RU73" i="2"/>
  <c r="RV73" i="2"/>
  <c r="RW73" i="2"/>
  <c r="RX73" i="2"/>
  <c r="RY73" i="2"/>
  <c r="RZ73" i="2"/>
  <c r="SA73" i="2"/>
  <c r="SB73" i="2"/>
  <c r="SC73" i="2"/>
  <c r="SD73" i="2"/>
  <c r="SE73" i="2"/>
  <c r="SF73" i="2"/>
  <c r="SG73" i="2"/>
  <c r="SH73" i="2"/>
  <c r="SI73" i="2"/>
  <c r="SJ73" i="2"/>
  <c r="SK73" i="2"/>
  <c r="SL73" i="2"/>
  <c r="OR74" i="2"/>
  <c r="OS74" i="2"/>
  <c r="OT74" i="2"/>
  <c r="OU74" i="2"/>
  <c r="OV74" i="2"/>
  <c r="OW74" i="2"/>
  <c r="OX74" i="2"/>
  <c r="OY74" i="2"/>
  <c r="OZ74" i="2"/>
  <c r="PA74" i="2"/>
  <c r="PB74" i="2"/>
  <c r="PC74" i="2"/>
  <c r="PD74" i="2"/>
  <c r="PE74" i="2"/>
  <c r="PF74" i="2"/>
  <c r="PG74" i="2"/>
  <c r="PH74" i="2"/>
  <c r="PI74" i="2"/>
  <c r="PJ74" i="2"/>
  <c r="PK74" i="2"/>
  <c r="PL74" i="2"/>
  <c r="PM74" i="2"/>
  <c r="PN74" i="2"/>
  <c r="PO74" i="2"/>
  <c r="PP74" i="2"/>
  <c r="PQ74" i="2"/>
  <c r="PR74" i="2"/>
  <c r="PS74" i="2"/>
  <c r="PT74" i="2"/>
  <c r="PU74" i="2"/>
  <c r="PV74" i="2"/>
  <c r="PW74" i="2"/>
  <c r="PX74" i="2"/>
  <c r="PY74" i="2"/>
  <c r="PZ74" i="2"/>
  <c r="QA74" i="2"/>
  <c r="QB74" i="2"/>
  <c r="QC74" i="2"/>
  <c r="QD74" i="2"/>
  <c r="QE74" i="2"/>
  <c r="QF74" i="2"/>
  <c r="QG74" i="2"/>
  <c r="QH74" i="2"/>
  <c r="QI74" i="2"/>
  <c r="QJ74" i="2"/>
  <c r="QK74" i="2"/>
  <c r="QL74" i="2"/>
  <c r="QM74" i="2"/>
  <c r="QN74" i="2"/>
  <c r="QO74" i="2"/>
  <c r="QP74" i="2"/>
  <c r="QQ74" i="2"/>
  <c r="QR74" i="2"/>
  <c r="QS74" i="2"/>
  <c r="QT74" i="2"/>
  <c r="QU74" i="2"/>
  <c r="QV74" i="2"/>
  <c r="QW74" i="2"/>
  <c r="QX74" i="2"/>
  <c r="QY74" i="2"/>
  <c r="QZ74" i="2"/>
  <c r="RA74" i="2"/>
  <c r="RB74" i="2"/>
  <c r="RC74" i="2"/>
  <c r="RD74" i="2"/>
  <c r="RE74" i="2"/>
  <c r="RF74" i="2"/>
  <c r="RG74" i="2"/>
  <c r="RH74" i="2"/>
  <c r="RI74" i="2"/>
  <c r="RJ74" i="2"/>
  <c r="RK74" i="2"/>
  <c r="RL74" i="2"/>
  <c r="RM74" i="2"/>
  <c r="RN74" i="2"/>
  <c r="RO74" i="2"/>
  <c r="RP74" i="2"/>
  <c r="RQ74" i="2"/>
  <c r="RR74" i="2"/>
  <c r="RS74" i="2"/>
  <c r="RT74" i="2"/>
  <c r="RU74" i="2"/>
  <c r="RV74" i="2"/>
  <c r="RW74" i="2"/>
  <c r="RX74" i="2"/>
  <c r="RY74" i="2"/>
  <c r="RZ74" i="2"/>
  <c r="SA74" i="2"/>
  <c r="SB74" i="2"/>
  <c r="SC74" i="2"/>
  <c r="SD74" i="2"/>
  <c r="SE74" i="2"/>
  <c r="SF74" i="2"/>
  <c r="SG74" i="2"/>
  <c r="SH74" i="2"/>
  <c r="SI74" i="2"/>
  <c r="SJ74" i="2"/>
  <c r="SK74" i="2"/>
  <c r="SL74" i="2"/>
  <c r="OR75" i="2"/>
  <c r="OS75" i="2"/>
  <c r="OT75" i="2"/>
  <c r="OU75" i="2"/>
  <c r="OV75" i="2"/>
  <c r="OW75" i="2"/>
  <c r="OX75" i="2"/>
  <c r="OY75" i="2"/>
  <c r="OZ75" i="2"/>
  <c r="PA75" i="2"/>
  <c r="PB75" i="2"/>
  <c r="PC75" i="2"/>
  <c r="PD75" i="2"/>
  <c r="PE75" i="2"/>
  <c r="PF75" i="2"/>
  <c r="PG75" i="2"/>
  <c r="PH75" i="2"/>
  <c r="PI75" i="2"/>
  <c r="PJ75" i="2"/>
  <c r="PK75" i="2"/>
  <c r="PL75" i="2"/>
  <c r="PM75" i="2"/>
  <c r="PN75" i="2"/>
  <c r="PO75" i="2"/>
  <c r="PP75" i="2"/>
  <c r="PQ75" i="2"/>
  <c r="PR75" i="2"/>
  <c r="PS75" i="2"/>
  <c r="PT75" i="2"/>
  <c r="PU75" i="2"/>
  <c r="PV75" i="2"/>
  <c r="PW75" i="2"/>
  <c r="PX75" i="2"/>
  <c r="PY75" i="2"/>
  <c r="PZ75" i="2"/>
  <c r="QA75" i="2"/>
  <c r="QB75" i="2"/>
  <c r="QC75" i="2"/>
  <c r="QD75" i="2"/>
  <c r="QE75" i="2"/>
  <c r="QF75" i="2"/>
  <c r="QG75" i="2"/>
  <c r="QH75" i="2"/>
  <c r="QI75" i="2"/>
  <c r="QJ75" i="2"/>
  <c r="QK75" i="2"/>
  <c r="QL75" i="2"/>
  <c r="QM75" i="2"/>
  <c r="QN75" i="2"/>
  <c r="QO75" i="2"/>
  <c r="QP75" i="2"/>
  <c r="QQ75" i="2"/>
  <c r="QR75" i="2"/>
  <c r="QS75" i="2"/>
  <c r="QT75" i="2"/>
  <c r="QU75" i="2"/>
  <c r="QV75" i="2"/>
  <c r="QW75" i="2"/>
  <c r="QX75" i="2"/>
  <c r="QY75" i="2"/>
  <c r="QZ75" i="2"/>
  <c r="RA75" i="2"/>
  <c r="RB75" i="2"/>
  <c r="RC75" i="2"/>
  <c r="RD75" i="2"/>
  <c r="RE75" i="2"/>
  <c r="RF75" i="2"/>
  <c r="RG75" i="2"/>
  <c r="RH75" i="2"/>
  <c r="RI75" i="2"/>
  <c r="RJ75" i="2"/>
  <c r="RK75" i="2"/>
  <c r="RL75" i="2"/>
  <c r="RM75" i="2"/>
  <c r="RN75" i="2"/>
  <c r="RO75" i="2"/>
  <c r="RP75" i="2"/>
  <c r="RQ75" i="2"/>
  <c r="RR75" i="2"/>
  <c r="RS75" i="2"/>
  <c r="RT75" i="2"/>
  <c r="RU75" i="2"/>
  <c r="RV75" i="2"/>
  <c r="RW75" i="2"/>
  <c r="RX75" i="2"/>
  <c r="RY75" i="2"/>
  <c r="RZ75" i="2"/>
  <c r="SA75" i="2"/>
  <c r="SB75" i="2"/>
  <c r="SC75" i="2"/>
  <c r="SD75" i="2"/>
  <c r="SE75" i="2"/>
  <c r="SF75" i="2"/>
  <c r="SG75" i="2"/>
  <c r="SH75" i="2"/>
  <c r="SI75" i="2"/>
  <c r="SJ75" i="2"/>
  <c r="SK75" i="2"/>
  <c r="SL75" i="2"/>
  <c r="OR76" i="2"/>
  <c r="OS76" i="2"/>
  <c r="OT76" i="2"/>
  <c r="OU76" i="2"/>
  <c r="OV76" i="2"/>
  <c r="OW76" i="2"/>
  <c r="OX76" i="2"/>
  <c r="OY76" i="2"/>
  <c r="OZ76" i="2"/>
  <c r="PA76" i="2"/>
  <c r="PB76" i="2"/>
  <c r="PC76" i="2"/>
  <c r="PD76" i="2"/>
  <c r="PE76" i="2"/>
  <c r="PF76" i="2"/>
  <c r="PG76" i="2"/>
  <c r="PH76" i="2"/>
  <c r="PI76" i="2"/>
  <c r="PJ76" i="2"/>
  <c r="PK76" i="2"/>
  <c r="PL76" i="2"/>
  <c r="PM76" i="2"/>
  <c r="PN76" i="2"/>
  <c r="PO76" i="2"/>
  <c r="PP76" i="2"/>
  <c r="PQ76" i="2"/>
  <c r="PR76" i="2"/>
  <c r="PS76" i="2"/>
  <c r="PT76" i="2"/>
  <c r="PU76" i="2"/>
  <c r="PV76" i="2"/>
  <c r="PW76" i="2"/>
  <c r="PX76" i="2"/>
  <c r="PY76" i="2"/>
  <c r="PZ76" i="2"/>
  <c r="QA76" i="2"/>
  <c r="QB76" i="2"/>
  <c r="QC76" i="2"/>
  <c r="QD76" i="2"/>
  <c r="QE76" i="2"/>
  <c r="QF76" i="2"/>
  <c r="QG76" i="2"/>
  <c r="QH76" i="2"/>
  <c r="QI76" i="2"/>
  <c r="QJ76" i="2"/>
  <c r="QK76" i="2"/>
  <c r="QL76" i="2"/>
  <c r="QM76" i="2"/>
  <c r="QN76" i="2"/>
  <c r="QO76" i="2"/>
  <c r="QP76" i="2"/>
  <c r="QQ76" i="2"/>
  <c r="QR76" i="2"/>
  <c r="QS76" i="2"/>
  <c r="QT76" i="2"/>
  <c r="QU76" i="2"/>
  <c r="QV76" i="2"/>
  <c r="QW76" i="2"/>
  <c r="QX76" i="2"/>
  <c r="QY76" i="2"/>
  <c r="QZ76" i="2"/>
  <c r="RA76" i="2"/>
  <c r="RB76" i="2"/>
  <c r="RC76" i="2"/>
  <c r="RD76" i="2"/>
  <c r="RE76" i="2"/>
  <c r="RF76" i="2"/>
  <c r="RG76" i="2"/>
  <c r="RH76" i="2"/>
  <c r="RI76" i="2"/>
  <c r="RJ76" i="2"/>
  <c r="RK76" i="2"/>
  <c r="RL76" i="2"/>
  <c r="RM76" i="2"/>
  <c r="RN76" i="2"/>
  <c r="RO76" i="2"/>
  <c r="RP76" i="2"/>
  <c r="RQ76" i="2"/>
  <c r="RR76" i="2"/>
  <c r="RS76" i="2"/>
  <c r="RT76" i="2"/>
  <c r="RU76" i="2"/>
  <c r="RV76" i="2"/>
  <c r="RW76" i="2"/>
  <c r="RX76" i="2"/>
  <c r="RY76" i="2"/>
  <c r="RZ76" i="2"/>
  <c r="SA76" i="2"/>
  <c r="SB76" i="2"/>
  <c r="SC76" i="2"/>
  <c r="SD76" i="2"/>
  <c r="SE76" i="2"/>
  <c r="SF76" i="2"/>
  <c r="SG76" i="2"/>
  <c r="SH76" i="2"/>
  <c r="SI76" i="2"/>
  <c r="SJ76" i="2"/>
  <c r="SK76" i="2"/>
  <c r="SL76" i="2"/>
  <c r="OR77" i="2"/>
  <c r="OS77" i="2"/>
  <c r="OT77" i="2"/>
  <c r="OU77" i="2"/>
  <c r="OV77" i="2"/>
  <c r="OW77" i="2"/>
  <c r="OX77" i="2"/>
  <c r="OY77" i="2"/>
  <c r="OZ77" i="2"/>
  <c r="PA77" i="2"/>
  <c r="PB77" i="2"/>
  <c r="PC77" i="2"/>
  <c r="PD77" i="2"/>
  <c r="PE77" i="2"/>
  <c r="PF77" i="2"/>
  <c r="PG77" i="2"/>
  <c r="PH77" i="2"/>
  <c r="PI77" i="2"/>
  <c r="PJ77" i="2"/>
  <c r="PK77" i="2"/>
  <c r="PL77" i="2"/>
  <c r="PM77" i="2"/>
  <c r="PN77" i="2"/>
  <c r="PO77" i="2"/>
  <c r="PP77" i="2"/>
  <c r="PQ77" i="2"/>
  <c r="PR77" i="2"/>
  <c r="PS77" i="2"/>
  <c r="PT77" i="2"/>
  <c r="PU77" i="2"/>
  <c r="PV77" i="2"/>
  <c r="PW77" i="2"/>
  <c r="PX77" i="2"/>
  <c r="PY77" i="2"/>
  <c r="PZ77" i="2"/>
  <c r="QA77" i="2"/>
  <c r="QB77" i="2"/>
  <c r="QC77" i="2"/>
  <c r="QD77" i="2"/>
  <c r="QE77" i="2"/>
  <c r="QF77" i="2"/>
  <c r="QG77" i="2"/>
  <c r="QH77" i="2"/>
  <c r="QI77" i="2"/>
  <c r="QJ77" i="2"/>
  <c r="QK77" i="2"/>
  <c r="QL77" i="2"/>
  <c r="QM77" i="2"/>
  <c r="QN77" i="2"/>
  <c r="QO77" i="2"/>
  <c r="QP77" i="2"/>
  <c r="QQ77" i="2"/>
  <c r="QR77" i="2"/>
  <c r="QS77" i="2"/>
  <c r="QT77" i="2"/>
  <c r="QU77" i="2"/>
  <c r="QV77" i="2"/>
  <c r="QW77" i="2"/>
  <c r="QX77" i="2"/>
  <c r="QY77" i="2"/>
  <c r="QZ77" i="2"/>
  <c r="RA77" i="2"/>
  <c r="RB77" i="2"/>
  <c r="RC77" i="2"/>
  <c r="RD77" i="2"/>
  <c r="RE77" i="2"/>
  <c r="RF77" i="2"/>
  <c r="RG77" i="2"/>
  <c r="RH77" i="2"/>
  <c r="RI77" i="2"/>
  <c r="RJ77" i="2"/>
  <c r="RK77" i="2"/>
  <c r="RL77" i="2"/>
  <c r="RM77" i="2"/>
  <c r="RN77" i="2"/>
  <c r="RO77" i="2"/>
  <c r="RP77" i="2"/>
  <c r="RQ77" i="2"/>
  <c r="RR77" i="2"/>
  <c r="RS77" i="2"/>
  <c r="RT77" i="2"/>
  <c r="RU77" i="2"/>
  <c r="RV77" i="2"/>
  <c r="RW77" i="2"/>
  <c r="RX77" i="2"/>
  <c r="RY77" i="2"/>
  <c r="RZ77" i="2"/>
  <c r="SA77" i="2"/>
  <c r="SB77" i="2"/>
  <c r="SC77" i="2"/>
  <c r="SD77" i="2"/>
  <c r="SE77" i="2"/>
  <c r="SF77" i="2"/>
  <c r="SG77" i="2"/>
  <c r="SH77" i="2"/>
  <c r="SI77" i="2"/>
  <c r="SJ77" i="2"/>
  <c r="SK77" i="2"/>
  <c r="SL77" i="2"/>
  <c r="OR78" i="2"/>
  <c r="OS78" i="2"/>
  <c r="OT78" i="2"/>
  <c r="OU78" i="2"/>
  <c r="OV78" i="2"/>
  <c r="OW78" i="2"/>
  <c r="OX78" i="2"/>
  <c r="OY78" i="2"/>
  <c r="OZ78" i="2"/>
  <c r="PA78" i="2"/>
  <c r="PB78" i="2"/>
  <c r="PC78" i="2"/>
  <c r="PD78" i="2"/>
  <c r="PE78" i="2"/>
  <c r="PF78" i="2"/>
  <c r="PG78" i="2"/>
  <c r="PH78" i="2"/>
  <c r="PI78" i="2"/>
  <c r="PJ78" i="2"/>
  <c r="PK78" i="2"/>
  <c r="PL78" i="2"/>
  <c r="PM78" i="2"/>
  <c r="PN78" i="2"/>
  <c r="PO78" i="2"/>
  <c r="PP78" i="2"/>
  <c r="PQ78" i="2"/>
  <c r="PR78" i="2"/>
  <c r="PS78" i="2"/>
  <c r="PT78" i="2"/>
  <c r="PU78" i="2"/>
  <c r="PV78" i="2"/>
  <c r="PW78" i="2"/>
  <c r="PX78" i="2"/>
  <c r="PY78" i="2"/>
  <c r="PZ78" i="2"/>
  <c r="QA78" i="2"/>
  <c r="QB78" i="2"/>
  <c r="QC78" i="2"/>
  <c r="QD78" i="2"/>
  <c r="QE78" i="2"/>
  <c r="QF78" i="2"/>
  <c r="QG78" i="2"/>
  <c r="QH78" i="2"/>
  <c r="QI78" i="2"/>
  <c r="QJ78" i="2"/>
  <c r="QK78" i="2"/>
  <c r="QL78" i="2"/>
  <c r="QM78" i="2"/>
  <c r="QN78" i="2"/>
  <c r="QO78" i="2"/>
  <c r="QP78" i="2"/>
  <c r="QQ78" i="2"/>
  <c r="QR78" i="2"/>
  <c r="QS78" i="2"/>
  <c r="QT78" i="2"/>
  <c r="QU78" i="2"/>
  <c r="QV78" i="2"/>
  <c r="QW78" i="2"/>
  <c r="QX78" i="2"/>
  <c r="QY78" i="2"/>
  <c r="QZ78" i="2"/>
  <c r="RA78" i="2"/>
  <c r="RB78" i="2"/>
  <c r="RC78" i="2"/>
  <c r="RD78" i="2"/>
  <c r="RE78" i="2"/>
  <c r="RF78" i="2"/>
  <c r="RG78" i="2"/>
  <c r="RH78" i="2"/>
  <c r="RI78" i="2"/>
  <c r="RJ78" i="2"/>
  <c r="RK78" i="2"/>
  <c r="RL78" i="2"/>
  <c r="RM78" i="2"/>
  <c r="RN78" i="2"/>
  <c r="RO78" i="2"/>
  <c r="RP78" i="2"/>
  <c r="RQ78" i="2"/>
  <c r="RR78" i="2"/>
  <c r="RS78" i="2"/>
  <c r="RT78" i="2"/>
  <c r="RU78" i="2"/>
  <c r="RV78" i="2"/>
  <c r="RW78" i="2"/>
  <c r="RX78" i="2"/>
  <c r="RY78" i="2"/>
  <c r="RZ78" i="2"/>
  <c r="SA78" i="2"/>
  <c r="SB78" i="2"/>
  <c r="SC78" i="2"/>
  <c r="SD78" i="2"/>
  <c r="SE78" i="2"/>
  <c r="SF78" i="2"/>
  <c r="SG78" i="2"/>
  <c r="SH78" i="2"/>
  <c r="SI78" i="2"/>
  <c r="SJ78" i="2"/>
  <c r="SK78" i="2"/>
  <c r="SL78" i="2"/>
  <c r="OR79" i="2"/>
  <c r="OS79" i="2"/>
  <c r="OT79" i="2"/>
  <c r="OU79" i="2"/>
  <c r="OV79" i="2"/>
  <c r="OW79" i="2"/>
  <c r="OX79" i="2"/>
  <c r="OY79" i="2"/>
  <c r="OZ79" i="2"/>
  <c r="PA79" i="2"/>
  <c r="PB79" i="2"/>
  <c r="PC79" i="2"/>
  <c r="PD79" i="2"/>
  <c r="PE79" i="2"/>
  <c r="PF79" i="2"/>
  <c r="PG79" i="2"/>
  <c r="PH79" i="2"/>
  <c r="PI79" i="2"/>
  <c r="PJ79" i="2"/>
  <c r="PK79" i="2"/>
  <c r="PL79" i="2"/>
  <c r="PM79" i="2"/>
  <c r="PN79" i="2"/>
  <c r="PO79" i="2"/>
  <c r="PP79" i="2"/>
  <c r="PQ79" i="2"/>
  <c r="PR79" i="2"/>
  <c r="PS79" i="2"/>
  <c r="PT79" i="2"/>
  <c r="PU79" i="2"/>
  <c r="PV79" i="2"/>
  <c r="PW79" i="2"/>
  <c r="PX79" i="2"/>
  <c r="PY79" i="2"/>
  <c r="PZ79" i="2"/>
  <c r="QA79" i="2"/>
  <c r="QB79" i="2"/>
  <c r="QC79" i="2"/>
  <c r="QD79" i="2"/>
  <c r="QE79" i="2"/>
  <c r="QF79" i="2"/>
  <c r="QG79" i="2"/>
  <c r="QH79" i="2"/>
  <c r="QI79" i="2"/>
  <c r="QJ79" i="2"/>
  <c r="QK79" i="2"/>
  <c r="QL79" i="2"/>
  <c r="QM79" i="2"/>
  <c r="QN79" i="2"/>
  <c r="QO79" i="2"/>
  <c r="QP79" i="2"/>
  <c r="QQ79" i="2"/>
  <c r="QR79" i="2"/>
  <c r="QS79" i="2"/>
  <c r="QT79" i="2"/>
  <c r="QU79" i="2"/>
  <c r="QV79" i="2"/>
  <c r="QW79" i="2"/>
  <c r="QX79" i="2"/>
  <c r="QY79" i="2"/>
  <c r="QZ79" i="2"/>
  <c r="RA79" i="2"/>
  <c r="RB79" i="2"/>
  <c r="RC79" i="2"/>
  <c r="RD79" i="2"/>
  <c r="RE79" i="2"/>
  <c r="RF79" i="2"/>
  <c r="RG79" i="2"/>
  <c r="RH79" i="2"/>
  <c r="RI79" i="2"/>
  <c r="RJ79" i="2"/>
  <c r="RK79" i="2"/>
  <c r="RL79" i="2"/>
  <c r="RM79" i="2"/>
  <c r="RN79" i="2"/>
  <c r="RO79" i="2"/>
  <c r="RP79" i="2"/>
  <c r="RQ79" i="2"/>
  <c r="RR79" i="2"/>
  <c r="RS79" i="2"/>
  <c r="RT79" i="2"/>
  <c r="RU79" i="2"/>
  <c r="RV79" i="2"/>
  <c r="RW79" i="2"/>
  <c r="RX79" i="2"/>
  <c r="RY79" i="2"/>
  <c r="RZ79" i="2"/>
  <c r="SA79" i="2"/>
  <c r="SB79" i="2"/>
  <c r="SC79" i="2"/>
  <c r="SD79" i="2"/>
  <c r="SE79" i="2"/>
  <c r="SF79" i="2"/>
  <c r="SG79" i="2"/>
  <c r="SH79" i="2"/>
  <c r="SI79" i="2"/>
  <c r="SJ79" i="2"/>
  <c r="SK79" i="2"/>
  <c r="SL79" i="2"/>
  <c r="OR80" i="2"/>
  <c r="OS80" i="2"/>
  <c r="OT80" i="2"/>
  <c r="OU80" i="2"/>
  <c r="OV80" i="2"/>
  <c r="OW80" i="2"/>
  <c r="OX80" i="2"/>
  <c r="OY80" i="2"/>
  <c r="OZ80" i="2"/>
  <c r="PA80" i="2"/>
  <c r="PB80" i="2"/>
  <c r="PC80" i="2"/>
  <c r="PD80" i="2"/>
  <c r="PE80" i="2"/>
  <c r="PF80" i="2"/>
  <c r="PG80" i="2"/>
  <c r="PH80" i="2"/>
  <c r="PI80" i="2"/>
  <c r="PJ80" i="2"/>
  <c r="PK80" i="2"/>
  <c r="PL80" i="2"/>
  <c r="PM80" i="2"/>
  <c r="PN80" i="2"/>
  <c r="PO80" i="2"/>
  <c r="PP80" i="2"/>
  <c r="PQ80" i="2"/>
  <c r="PR80" i="2"/>
  <c r="PS80" i="2"/>
  <c r="PT80" i="2"/>
  <c r="PU80" i="2"/>
  <c r="PV80" i="2"/>
  <c r="PW80" i="2"/>
  <c r="PX80" i="2"/>
  <c r="PY80" i="2"/>
  <c r="PZ80" i="2"/>
  <c r="QA80" i="2"/>
  <c r="QB80" i="2"/>
  <c r="QC80" i="2"/>
  <c r="QD80" i="2"/>
  <c r="QE80" i="2"/>
  <c r="QF80" i="2"/>
  <c r="QG80" i="2"/>
  <c r="QH80" i="2"/>
  <c r="QI80" i="2"/>
  <c r="QJ80" i="2"/>
  <c r="QK80" i="2"/>
  <c r="QL80" i="2"/>
  <c r="QM80" i="2"/>
  <c r="QN80" i="2"/>
  <c r="QO80" i="2"/>
  <c r="QP80" i="2"/>
  <c r="QQ80" i="2"/>
  <c r="QR80" i="2"/>
  <c r="QS80" i="2"/>
  <c r="QT80" i="2"/>
  <c r="QU80" i="2"/>
  <c r="QV80" i="2"/>
  <c r="QW80" i="2"/>
  <c r="QX80" i="2"/>
  <c r="QY80" i="2"/>
  <c r="QZ80" i="2"/>
  <c r="RA80" i="2"/>
  <c r="RB80" i="2"/>
  <c r="RC80" i="2"/>
  <c r="RD80" i="2"/>
  <c r="RE80" i="2"/>
  <c r="RF80" i="2"/>
  <c r="RG80" i="2"/>
  <c r="RH80" i="2"/>
  <c r="RI80" i="2"/>
  <c r="RJ80" i="2"/>
  <c r="RK80" i="2"/>
  <c r="RL80" i="2"/>
  <c r="RM80" i="2"/>
  <c r="RN80" i="2"/>
  <c r="RO80" i="2"/>
  <c r="RP80" i="2"/>
  <c r="RQ80" i="2"/>
  <c r="RR80" i="2"/>
  <c r="RS80" i="2"/>
  <c r="RT80" i="2"/>
  <c r="RU80" i="2"/>
  <c r="RV80" i="2"/>
  <c r="RW80" i="2"/>
  <c r="RX80" i="2"/>
  <c r="RY80" i="2"/>
  <c r="RZ80" i="2"/>
  <c r="SA80" i="2"/>
  <c r="SB80" i="2"/>
  <c r="SC80" i="2"/>
  <c r="SD80" i="2"/>
  <c r="SE80" i="2"/>
  <c r="SF80" i="2"/>
  <c r="SG80" i="2"/>
  <c r="SH80" i="2"/>
  <c r="SI80" i="2"/>
  <c r="SJ80" i="2"/>
  <c r="SK80" i="2"/>
  <c r="SL80" i="2"/>
  <c r="OR81" i="2"/>
  <c r="OS81" i="2"/>
  <c r="OT81" i="2"/>
  <c r="OU81" i="2"/>
  <c r="OV81" i="2"/>
  <c r="OW81" i="2"/>
  <c r="OX81" i="2"/>
  <c r="OY81" i="2"/>
  <c r="OZ81" i="2"/>
  <c r="PA81" i="2"/>
  <c r="PB81" i="2"/>
  <c r="PC81" i="2"/>
  <c r="PD81" i="2"/>
  <c r="PE81" i="2"/>
  <c r="PF81" i="2"/>
  <c r="PG81" i="2"/>
  <c r="PH81" i="2"/>
  <c r="PI81" i="2"/>
  <c r="PJ81" i="2"/>
  <c r="PK81" i="2"/>
  <c r="PL81" i="2"/>
  <c r="PM81" i="2"/>
  <c r="PN81" i="2"/>
  <c r="PO81" i="2"/>
  <c r="PP81" i="2"/>
  <c r="PQ81" i="2"/>
  <c r="PR81" i="2"/>
  <c r="PS81" i="2"/>
  <c r="PT81" i="2"/>
  <c r="PU81" i="2"/>
  <c r="PV81" i="2"/>
  <c r="PW81" i="2"/>
  <c r="PX81" i="2"/>
  <c r="PY81" i="2"/>
  <c r="PZ81" i="2"/>
  <c r="QA81" i="2"/>
  <c r="QB81" i="2"/>
  <c r="QC81" i="2"/>
  <c r="QD81" i="2"/>
  <c r="QE81" i="2"/>
  <c r="QF81" i="2"/>
  <c r="QG81" i="2"/>
  <c r="QH81" i="2"/>
  <c r="QI81" i="2"/>
  <c r="QJ81" i="2"/>
  <c r="QK81" i="2"/>
  <c r="QL81" i="2"/>
  <c r="QM81" i="2"/>
  <c r="QN81" i="2"/>
  <c r="QO81" i="2"/>
  <c r="QP81" i="2"/>
  <c r="QQ81" i="2"/>
  <c r="QR81" i="2"/>
  <c r="QS81" i="2"/>
  <c r="QT81" i="2"/>
  <c r="QU81" i="2"/>
  <c r="QV81" i="2"/>
  <c r="QW81" i="2"/>
  <c r="QX81" i="2"/>
  <c r="QY81" i="2"/>
  <c r="QZ81" i="2"/>
  <c r="RA81" i="2"/>
  <c r="RB81" i="2"/>
  <c r="RC81" i="2"/>
  <c r="RD81" i="2"/>
  <c r="RE81" i="2"/>
  <c r="RF81" i="2"/>
  <c r="RG81" i="2"/>
  <c r="RH81" i="2"/>
  <c r="RI81" i="2"/>
  <c r="RJ81" i="2"/>
  <c r="RK81" i="2"/>
  <c r="RL81" i="2"/>
  <c r="RM81" i="2"/>
  <c r="RN81" i="2"/>
  <c r="RO81" i="2"/>
  <c r="RP81" i="2"/>
  <c r="RQ81" i="2"/>
  <c r="RR81" i="2"/>
  <c r="RS81" i="2"/>
  <c r="RT81" i="2"/>
  <c r="RU81" i="2"/>
  <c r="RV81" i="2"/>
  <c r="RW81" i="2"/>
  <c r="RX81" i="2"/>
  <c r="RY81" i="2"/>
  <c r="RZ81" i="2"/>
  <c r="SA81" i="2"/>
  <c r="SB81" i="2"/>
  <c r="SC81" i="2"/>
  <c r="SD81" i="2"/>
  <c r="SE81" i="2"/>
  <c r="SF81" i="2"/>
  <c r="SG81" i="2"/>
  <c r="SH81" i="2"/>
  <c r="SI81" i="2"/>
  <c r="SJ81" i="2"/>
  <c r="SK81" i="2"/>
  <c r="SL81" i="2"/>
  <c r="OR82" i="2"/>
  <c r="OS82" i="2"/>
  <c r="OT82" i="2"/>
  <c r="OU82" i="2"/>
  <c r="OV82" i="2"/>
  <c r="OW82" i="2"/>
  <c r="OX82" i="2"/>
  <c r="OY82" i="2"/>
  <c r="OZ82" i="2"/>
  <c r="PA82" i="2"/>
  <c r="PB82" i="2"/>
  <c r="PC82" i="2"/>
  <c r="PD82" i="2"/>
  <c r="PE82" i="2"/>
  <c r="PF82" i="2"/>
  <c r="PG82" i="2"/>
  <c r="PH82" i="2"/>
  <c r="PI82" i="2"/>
  <c r="PJ82" i="2"/>
  <c r="PK82" i="2"/>
  <c r="PL82" i="2"/>
  <c r="PM82" i="2"/>
  <c r="PN82" i="2"/>
  <c r="PO82" i="2"/>
  <c r="PP82" i="2"/>
  <c r="PQ82" i="2"/>
  <c r="PR82" i="2"/>
  <c r="PS82" i="2"/>
  <c r="PT82" i="2"/>
  <c r="PU82" i="2"/>
  <c r="PV82" i="2"/>
  <c r="PW82" i="2"/>
  <c r="PX82" i="2"/>
  <c r="PY82" i="2"/>
  <c r="PZ82" i="2"/>
  <c r="QA82" i="2"/>
  <c r="QB82" i="2"/>
  <c r="QC82" i="2"/>
  <c r="QD82" i="2"/>
  <c r="QE82" i="2"/>
  <c r="QF82" i="2"/>
  <c r="QG82" i="2"/>
  <c r="QH82" i="2"/>
  <c r="QI82" i="2"/>
  <c r="QJ82" i="2"/>
  <c r="QK82" i="2"/>
  <c r="QL82" i="2"/>
  <c r="QM82" i="2"/>
  <c r="QN82" i="2"/>
  <c r="QO82" i="2"/>
  <c r="QP82" i="2"/>
  <c r="QQ82" i="2"/>
  <c r="QR82" i="2"/>
  <c r="QS82" i="2"/>
  <c r="QT82" i="2"/>
  <c r="QU82" i="2"/>
  <c r="QV82" i="2"/>
  <c r="QW82" i="2"/>
  <c r="QX82" i="2"/>
  <c r="QY82" i="2"/>
  <c r="QZ82" i="2"/>
  <c r="RA82" i="2"/>
  <c r="RB82" i="2"/>
  <c r="RC82" i="2"/>
  <c r="RD82" i="2"/>
  <c r="RE82" i="2"/>
  <c r="RF82" i="2"/>
  <c r="RG82" i="2"/>
  <c r="RH82" i="2"/>
  <c r="RI82" i="2"/>
  <c r="RJ82" i="2"/>
  <c r="RK82" i="2"/>
  <c r="RL82" i="2"/>
  <c r="RM82" i="2"/>
  <c r="RN82" i="2"/>
  <c r="RO82" i="2"/>
  <c r="RP82" i="2"/>
  <c r="RQ82" i="2"/>
  <c r="RR82" i="2"/>
  <c r="RS82" i="2"/>
  <c r="RT82" i="2"/>
  <c r="RU82" i="2"/>
  <c r="RV82" i="2"/>
  <c r="RW82" i="2"/>
  <c r="RX82" i="2"/>
  <c r="RY82" i="2"/>
  <c r="RZ82" i="2"/>
  <c r="SA82" i="2"/>
  <c r="SB82" i="2"/>
  <c r="SC82" i="2"/>
  <c r="SD82" i="2"/>
  <c r="SE82" i="2"/>
  <c r="SF82" i="2"/>
  <c r="SG82" i="2"/>
  <c r="SH82" i="2"/>
  <c r="SI82" i="2"/>
  <c r="SJ82" i="2"/>
  <c r="SK82" i="2"/>
  <c r="SL82" i="2"/>
  <c r="OR83" i="2"/>
  <c r="OS83" i="2"/>
  <c r="OT83" i="2"/>
  <c r="OU83" i="2"/>
  <c r="OV83" i="2"/>
  <c r="OW83" i="2"/>
  <c r="OX83" i="2"/>
  <c r="OY83" i="2"/>
  <c r="OZ83" i="2"/>
  <c r="PA83" i="2"/>
  <c r="PB83" i="2"/>
  <c r="PC83" i="2"/>
  <c r="PD83" i="2"/>
  <c r="PE83" i="2"/>
  <c r="PF83" i="2"/>
  <c r="PG83" i="2"/>
  <c r="PH83" i="2"/>
  <c r="PI83" i="2"/>
  <c r="PJ83" i="2"/>
  <c r="PK83" i="2"/>
  <c r="PL83" i="2"/>
  <c r="PM83" i="2"/>
  <c r="PN83" i="2"/>
  <c r="PO83" i="2"/>
  <c r="PP83" i="2"/>
  <c r="PQ83" i="2"/>
  <c r="PR83" i="2"/>
  <c r="PS83" i="2"/>
  <c r="PT83" i="2"/>
  <c r="PU83" i="2"/>
  <c r="PV83" i="2"/>
  <c r="PW83" i="2"/>
  <c r="PX83" i="2"/>
  <c r="PY83" i="2"/>
  <c r="PZ83" i="2"/>
  <c r="QA83" i="2"/>
  <c r="QB83" i="2"/>
  <c r="QC83" i="2"/>
  <c r="QD83" i="2"/>
  <c r="QE83" i="2"/>
  <c r="QF83" i="2"/>
  <c r="QG83" i="2"/>
  <c r="QH83" i="2"/>
  <c r="QI83" i="2"/>
  <c r="QJ83" i="2"/>
  <c r="QK83" i="2"/>
  <c r="QL83" i="2"/>
  <c r="QM83" i="2"/>
  <c r="QN83" i="2"/>
  <c r="QO83" i="2"/>
  <c r="QP83" i="2"/>
  <c r="QQ83" i="2"/>
  <c r="QR83" i="2"/>
  <c r="QS83" i="2"/>
  <c r="QT83" i="2"/>
  <c r="QU83" i="2"/>
  <c r="QV83" i="2"/>
  <c r="QW83" i="2"/>
  <c r="QX83" i="2"/>
  <c r="QY83" i="2"/>
  <c r="QZ83" i="2"/>
  <c r="RA83" i="2"/>
  <c r="RB83" i="2"/>
  <c r="RC83" i="2"/>
  <c r="RD83" i="2"/>
  <c r="RE83" i="2"/>
  <c r="RF83" i="2"/>
  <c r="RG83" i="2"/>
  <c r="RH83" i="2"/>
  <c r="RI83" i="2"/>
  <c r="RJ83" i="2"/>
  <c r="RK83" i="2"/>
  <c r="RL83" i="2"/>
  <c r="RM83" i="2"/>
  <c r="RN83" i="2"/>
  <c r="RO83" i="2"/>
  <c r="RP83" i="2"/>
  <c r="RQ83" i="2"/>
  <c r="RR83" i="2"/>
  <c r="RS83" i="2"/>
  <c r="RT83" i="2"/>
  <c r="RU83" i="2"/>
  <c r="RV83" i="2"/>
  <c r="RW83" i="2"/>
  <c r="RX83" i="2"/>
  <c r="RY83" i="2"/>
  <c r="RZ83" i="2"/>
  <c r="SA83" i="2"/>
  <c r="SB83" i="2"/>
  <c r="SC83" i="2"/>
  <c r="SD83" i="2"/>
  <c r="SE83" i="2"/>
  <c r="SF83" i="2"/>
  <c r="SG83" i="2"/>
  <c r="SH83" i="2"/>
  <c r="SI83" i="2"/>
  <c r="SJ83" i="2"/>
  <c r="SK83" i="2"/>
  <c r="SL83" i="2"/>
  <c r="OR84" i="2"/>
  <c r="OS84" i="2"/>
  <c r="OT84" i="2"/>
  <c r="OU84" i="2"/>
  <c r="OV84" i="2"/>
  <c r="OW84" i="2"/>
  <c r="OX84" i="2"/>
  <c r="OY84" i="2"/>
  <c r="OZ84" i="2"/>
  <c r="PA84" i="2"/>
  <c r="PB84" i="2"/>
  <c r="PC84" i="2"/>
  <c r="PD84" i="2"/>
  <c r="PE84" i="2"/>
  <c r="PF84" i="2"/>
  <c r="PG84" i="2"/>
  <c r="PH84" i="2"/>
  <c r="PI84" i="2"/>
  <c r="PJ84" i="2"/>
  <c r="PK84" i="2"/>
  <c r="PL84" i="2"/>
  <c r="PM84" i="2"/>
  <c r="PN84" i="2"/>
  <c r="PO84" i="2"/>
  <c r="PP84" i="2"/>
  <c r="PQ84" i="2"/>
  <c r="PR84" i="2"/>
  <c r="PS84" i="2"/>
  <c r="PT84" i="2"/>
  <c r="PU84" i="2"/>
  <c r="PV84" i="2"/>
  <c r="PW84" i="2"/>
  <c r="PX84" i="2"/>
  <c r="PY84" i="2"/>
  <c r="PZ84" i="2"/>
  <c r="QA84" i="2"/>
  <c r="QB84" i="2"/>
  <c r="QC84" i="2"/>
  <c r="QD84" i="2"/>
  <c r="QE84" i="2"/>
  <c r="QF84" i="2"/>
  <c r="QG84" i="2"/>
  <c r="QH84" i="2"/>
  <c r="QI84" i="2"/>
  <c r="QJ84" i="2"/>
  <c r="QK84" i="2"/>
  <c r="QL84" i="2"/>
  <c r="QM84" i="2"/>
  <c r="QN84" i="2"/>
  <c r="QO84" i="2"/>
  <c r="QP84" i="2"/>
  <c r="QQ84" i="2"/>
  <c r="QR84" i="2"/>
  <c r="QS84" i="2"/>
  <c r="QT84" i="2"/>
  <c r="QU84" i="2"/>
  <c r="QV84" i="2"/>
  <c r="QW84" i="2"/>
  <c r="QX84" i="2"/>
  <c r="QY84" i="2"/>
  <c r="QZ84" i="2"/>
  <c r="RA84" i="2"/>
  <c r="RB84" i="2"/>
  <c r="RC84" i="2"/>
  <c r="RD84" i="2"/>
  <c r="RE84" i="2"/>
  <c r="RF84" i="2"/>
  <c r="RG84" i="2"/>
  <c r="RH84" i="2"/>
  <c r="RI84" i="2"/>
  <c r="RJ84" i="2"/>
  <c r="RK84" i="2"/>
  <c r="RL84" i="2"/>
  <c r="RM84" i="2"/>
  <c r="RN84" i="2"/>
  <c r="RO84" i="2"/>
  <c r="RP84" i="2"/>
  <c r="RQ84" i="2"/>
  <c r="RR84" i="2"/>
  <c r="RS84" i="2"/>
  <c r="RT84" i="2"/>
  <c r="RU84" i="2"/>
  <c r="RV84" i="2"/>
  <c r="RW84" i="2"/>
  <c r="RX84" i="2"/>
  <c r="RY84" i="2"/>
  <c r="RZ84" i="2"/>
  <c r="SA84" i="2"/>
  <c r="SB84" i="2"/>
  <c r="SC84" i="2"/>
  <c r="SD84" i="2"/>
  <c r="SE84" i="2"/>
  <c r="SF84" i="2"/>
  <c r="SG84" i="2"/>
  <c r="SH84" i="2"/>
  <c r="SI84" i="2"/>
  <c r="SJ84" i="2"/>
  <c r="SK84" i="2"/>
  <c r="SL84" i="2"/>
  <c r="OR85" i="2"/>
  <c r="OS85" i="2"/>
  <c r="OT85" i="2"/>
  <c r="OU85" i="2"/>
  <c r="OV85" i="2"/>
  <c r="OW85" i="2"/>
  <c r="OX85" i="2"/>
  <c r="OY85" i="2"/>
  <c r="OZ85" i="2"/>
  <c r="PA85" i="2"/>
  <c r="PB85" i="2"/>
  <c r="PC85" i="2"/>
  <c r="PD85" i="2"/>
  <c r="PE85" i="2"/>
  <c r="PF85" i="2"/>
  <c r="PG85" i="2"/>
  <c r="PH85" i="2"/>
  <c r="PI85" i="2"/>
  <c r="PJ85" i="2"/>
  <c r="PK85" i="2"/>
  <c r="PL85" i="2"/>
  <c r="PM85" i="2"/>
  <c r="PN85" i="2"/>
  <c r="PO85" i="2"/>
  <c r="PP85" i="2"/>
  <c r="PQ85" i="2"/>
  <c r="PR85" i="2"/>
  <c r="PS85" i="2"/>
  <c r="PT85" i="2"/>
  <c r="PU85" i="2"/>
  <c r="PV85" i="2"/>
  <c r="PW85" i="2"/>
  <c r="PX85" i="2"/>
  <c r="PY85" i="2"/>
  <c r="PZ85" i="2"/>
  <c r="QA85" i="2"/>
  <c r="QB85" i="2"/>
  <c r="QC85" i="2"/>
  <c r="QD85" i="2"/>
  <c r="QE85" i="2"/>
  <c r="QF85" i="2"/>
  <c r="QG85" i="2"/>
  <c r="QH85" i="2"/>
  <c r="QI85" i="2"/>
  <c r="QJ85" i="2"/>
  <c r="QK85" i="2"/>
  <c r="QL85" i="2"/>
  <c r="QM85" i="2"/>
  <c r="QN85" i="2"/>
  <c r="QO85" i="2"/>
  <c r="QP85" i="2"/>
  <c r="QQ85" i="2"/>
  <c r="QR85" i="2"/>
  <c r="QS85" i="2"/>
  <c r="QT85" i="2"/>
  <c r="QU85" i="2"/>
  <c r="QV85" i="2"/>
  <c r="QW85" i="2"/>
  <c r="QX85" i="2"/>
  <c r="QY85" i="2"/>
  <c r="QZ85" i="2"/>
  <c r="RA85" i="2"/>
  <c r="RB85" i="2"/>
  <c r="RC85" i="2"/>
  <c r="RD85" i="2"/>
  <c r="RE85" i="2"/>
  <c r="RF85" i="2"/>
  <c r="RG85" i="2"/>
  <c r="RH85" i="2"/>
  <c r="RI85" i="2"/>
  <c r="RJ85" i="2"/>
  <c r="RK85" i="2"/>
  <c r="RL85" i="2"/>
  <c r="RM85" i="2"/>
  <c r="RN85" i="2"/>
  <c r="RO85" i="2"/>
  <c r="RP85" i="2"/>
  <c r="RQ85" i="2"/>
  <c r="RR85" i="2"/>
  <c r="RS85" i="2"/>
  <c r="RT85" i="2"/>
  <c r="RU85" i="2"/>
  <c r="RV85" i="2"/>
  <c r="RW85" i="2"/>
  <c r="RX85" i="2"/>
  <c r="RY85" i="2"/>
  <c r="RZ85" i="2"/>
  <c r="SA85" i="2"/>
  <c r="SB85" i="2"/>
  <c r="SC85" i="2"/>
  <c r="SD85" i="2"/>
  <c r="SE85" i="2"/>
  <c r="SF85" i="2"/>
  <c r="SG85" i="2"/>
  <c r="SH85" i="2"/>
  <c r="SI85" i="2"/>
  <c r="SJ85" i="2"/>
  <c r="SK85" i="2"/>
  <c r="SL85" i="2"/>
  <c r="OR86" i="2"/>
  <c r="OS86" i="2"/>
  <c r="OT86" i="2"/>
  <c r="OU86" i="2"/>
  <c r="OV86" i="2"/>
  <c r="OW86" i="2"/>
  <c r="OX86" i="2"/>
  <c r="OY86" i="2"/>
  <c r="OZ86" i="2"/>
  <c r="PA86" i="2"/>
  <c r="PB86" i="2"/>
  <c r="PC86" i="2"/>
  <c r="PD86" i="2"/>
  <c r="PE86" i="2"/>
  <c r="PF86" i="2"/>
  <c r="PG86" i="2"/>
  <c r="PH86" i="2"/>
  <c r="PI86" i="2"/>
  <c r="PJ86" i="2"/>
  <c r="PK86" i="2"/>
  <c r="PL86" i="2"/>
  <c r="PM86" i="2"/>
  <c r="PN86" i="2"/>
  <c r="PO86" i="2"/>
  <c r="PP86" i="2"/>
  <c r="PQ86" i="2"/>
  <c r="PR86" i="2"/>
  <c r="PS86" i="2"/>
  <c r="PT86" i="2"/>
  <c r="PU86" i="2"/>
  <c r="PV86" i="2"/>
  <c r="PW86" i="2"/>
  <c r="PX86" i="2"/>
  <c r="PY86" i="2"/>
  <c r="PZ86" i="2"/>
  <c r="QA86" i="2"/>
  <c r="QB86" i="2"/>
  <c r="QC86" i="2"/>
  <c r="QD86" i="2"/>
  <c r="QE86" i="2"/>
  <c r="QF86" i="2"/>
  <c r="QG86" i="2"/>
  <c r="QH86" i="2"/>
  <c r="QI86" i="2"/>
  <c r="QJ86" i="2"/>
  <c r="QK86" i="2"/>
  <c r="QL86" i="2"/>
  <c r="QM86" i="2"/>
  <c r="QN86" i="2"/>
  <c r="QO86" i="2"/>
  <c r="QP86" i="2"/>
  <c r="QQ86" i="2"/>
  <c r="QR86" i="2"/>
  <c r="QS86" i="2"/>
  <c r="QT86" i="2"/>
  <c r="QU86" i="2"/>
  <c r="QV86" i="2"/>
  <c r="QW86" i="2"/>
  <c r="QX86" i="2"/>
  <c r="QY86" i="2"/>
  <c r="QZ86" i="2"/>
  <c r="RA86" i="2"/>
  <c r="RB86" i="2"/>
  <c r="RC86" i="2"/>
  <c r="RD86" i="2"/>
  <c r="RE86" i="2"/>
  <c r="RF86" i="2"/>
  <c r="RG86" i="2"/>
  <c r="RH86" i="2"/>
  <c r="RI86" i="2"/>
  <c r="RJ86" i="2"/>
  <c r="RK86" i="2"/>
  <c r="RL86" i="2"/>
  <c r="RM86" i="2"/>
  <c r="RN86" i="2"/>
  <c r="RO86" i="2"/>
  <c r="RP86" i="2"/>
  <c r="RQ86" i="2"/>
  <c r="RR86" i="2"/>
  <c r="RS86" i="2"/>
  <c r="RT86" i="2"/>
  <c r="RU86" i="2"/>
  <c r="RV86" i="2"/>
  <c r="RW86" i="2"/>
  <c r="RX86" i="2"/>
  <c r="RY86" i="2"/>
  <c r="RZ86" i="2"/>
  <c r="SA86" i="2"/>
  <c r="SB86" i="2"/>
  <c r="SC86" i="2"/>
  <c r="SD86" i="2"/>
  <c r="SE86" i="2"/>
  <c r="SF86" i="2"/>
  <c r="SG86" i="2"/>
  <c r="SH86" i="2"/>
  <c r="SI86" i="2"/>
  <c r="SJ86" i="2"/>
  <c r="SK86" i="2"/>
  <c r="SL86" i="2"/>
  <c r="OR87" i="2"/>
  <c r="OS87" i="2"/>
  <c r="OT87" i="2"/>
  <c r="OU87" i="2"/>
  <c r="OV87" i="2"/>
  <c r="OW87" i="2"/>
  <c r="OX87" i="2"/>
  <c r="OY87" i="2"/>
  <c r="OZ87" i="2"/>
  <c r="PA87" i="2"/>
  <c r="PB87" i="2"/>
  <c r="PC87" i="2"/>
  <c r="PD87" i="2"/>
  <c r="PE87" i="2"/>
  <c r="PF87" i="2"/>
  <c r="PG87" i="2"/>
  <c r="PH87" i="2"/>
  <c r="PI87" i="2"/>
  <c r="PJ87" i="2"/>
  <c r="PK87" i="2"/>
  <c r="PL87" i="2"/>
  <c r="PM87" i="2"/>
  <c r="PN87" i="2"/>
  <c r="PO87" i="2"/>
  <c r="PP87" i="2"/>
  <c r="PQ87" i="2"/>
  <c r="PR87" i="2"/>
  <c r="PS87" i="2"/>
  <c r="PT87" i="2"/>
  <c r="PU87" i="2"/>
  <c r="PV87" i="2"/>
  <c r="PW87" i="2"/>
  <c r="PX87" i="2"/>
  <c r="PY87" i="2"/>
  <c r="PZ87" i="2"/>
  <c r="QA87" i="2"/>
  <c r="QB87" i="2"/>
  <c r="QC87" i="2"/>
  <c r="QD87" i="2"/>
  <c r="QE87" i="2"/>
  <c r="QF87" i="2"/>
  <c r="QG87" i="2"/>
  <c r="QH87" i="2"/>
  <c r="QI87" i="2"/>
  <c r="QJ87" i="2"/>
  <c r="QK87" i="2"/>
  <c r="QL87" i="2"/>
  <c r="QM87" i="2"/>
  <c r="QN87" i="2"/>
  <c r="QO87" i="2"/>
  <c r="QP87" i="2"/>
  <c r="QQ87" i="2"/>
  <c r="QR87" i="2"/>
  <c r="QS87" i="2"/>
  <c r="QT87" i="2"/>
  <c r="QU87" i="2"/>
  <c r="QV87" i="2"/>
  <c r="QW87" i="2"/>
  <c r="QX87" i="2"/>
  <c r="QY87" i="2"/>
  <c r="QZ87" i="2"/>
  <c r="RA87" i="2"/>
  <c r="RB87" i="2"/>
  <c r="RC87" i="2"/>
  <c r="RD87" i="2"/>
  <c r="RE87" i="2"/>
  <c r="RF87" i="2"/>
  <c r="RG87" i="2"/>
  <c r="RH87" i="2"/>
  <c r="RI87" i="2"/>
  <c r="RJ87" i="2"/>
  <c r="RK87" i="2"/>
  <c r="RL87" i="2"/>
  <c r="RM87" i="2"/>
  <c r="RN87" i="2"/>
  <c r="RO87" i="2"/>
  <c r="RP87" i="2"/>
  <c r="RQ87" i="2"/>
  <c r="RR87" i="2"/>
  <c r="RS87" i="2"/>
  <c r="RT87" i="2"/>
  <c r="RU87" i="2"/>
  <c r="RV87" i="2"/>
  <c r="RW87" i="2"/>
  <c r="RX87" i="2"/>
  <c r="RY87" i="2"/>
  <c r="RZ87" i="2"/>
  <c r="SA87" i="2"/>
  <c r="SB87" i="2"/>
  <c r="SC87" i="2"/>
  <c r="SD87" i="2"/>
  <c r="SE87" i="2"/>
  <c r="SF87" i="2"/>
  <c r="SG87" i="2"/>
  <c r="SH87" i="2"/>
  <c r="SI87" i="2"/>
  <c r="SJ87" i="2"/>
  <c r="SK87" i="2"/>
  <c r="SL87" i="2"/>
  <c r="OR88" i="2"/>
  <c r="OS88" i="2"/>
  <c r="OT88" i="2"/>
  <c r="OU88" i="2"/>
  <c r="OV88" i="2"/>
  <c r="OW88" i="2"/>
  <c r="OX88" i="2"/>
  <c r="OY88" i="2"/>
  <c r="OZ88" i="2"/>
  <c r="PA88" i="2"/>
  <c r="PB88" i="2"/>
  <c r="PC88" i="2"/>
  <c r="PD88" i="2"/>
  <c r="PE88" i="2"/>
  <c r="PF88" i="2"/>
  <c r="PG88" i="2"/>
  <c r="PH88" i="2"/>
  <c r="PI88" i="2"/>
  <c r="PJ88" i="2"/>
  <c r="PK88" i="2"/>
  <c r="PL88" i="2"/>
  <c r="PM88" i="2"/>
  <c r="PN88" i="2"/>
  <c r="PO88" i="2"/>
  <c r="PP88" i="2"/>
  <c r="PQ88" i="2"/>
  <c r="PR88" i="2"/>
  <c r="PS88" i="2"/>
  <c r="PT88" i="2"/>
  <c r="PU88" i="2"/>
  <c r="PV88" i="2"/>
  <c r="PW88" i="2"/>
  <c r="PX88" i="2"/>
  <c r="PY88" i="2"/>
  <c r="PZ88" i="2"/>
  <c r="QA88" i="2"/>
  <c r="QB88" i="2"/>
  <c r="QC88" i="2"/>
  <c r="QD88" i="2"/>
  <c r="QE88" i="2"/>
  <c r="QF88" i="2"/>
  <c r="QG88" i="2"/>
  <c r="QH88" i="2"/>
  <c r="QI88" i="2"/>
  <c r="QJ88" i="2"/>
  <c r="QK88" i="2"/>
  <c r="QL88" i="2"/>
  <c r="QM88" i="2"/>
  <c r="QN88" i="2"/>
  <c r="QO88" i="2"/>
  <c r="QP88" i="2"/>
  <c r="QQ88" i="2"/>
  <c r="QR88" i="2"/>
  <c r="QS88" i="2"/>
  <c r="QT88" i="2"/>
  <c r="QU88" i="2"/>
  <c r="QV88" i="2"/>
  <c r="QW88" i="2"/>
  <c r="QX88" i="2"/>
  <c r="QY88" i="2"/>
  <c r="QZ88" i="2"/>
  <c r="RA88" i="2"/>
  <c r="RB88" i="2"/>
  <c r="RC88" i="2"/>
  <c r="RD88" i="2"/>
  <c r="RE88" i="2"/>
  <c r="RF88" i="2"/>
  <c r="RG88" i="2"/>
  <c r="RH88" i="2"/>
  <c r="RI88" i="2"/>
  <c r="RJ88" i="2"/>
  <c r="RK88" i="2"/>
  <c r="RL88" i="2"/>
  <c r="RM88" i="2"/>
  <c r="RN88" i="2"/>
  <c r="RO88" i="2"/>
  <c r="RP88" i="2"/>
  <c r="RQ88" i="2"/>
  <c r="RR88" i="2"/>
  <c r="RS88" i="2"/>
  <c r="RT88" i="2"/>
  <c r="RU88" i="2"/>
  <c r="RV88" i="2"/>
  <c r="RW88" i="2"/>
  <c r="RX88" i="2"/>
  <c r="RY88" i="2"/>
  <c r="RZ88" i="2"/>
  <c r="SA88" i="2"/>
  <c r="SB88" i="2"/>
  <c r="SC88" i="2"/>
  <c r="SD88" i="2"/>
  <c r="SE88" i="2"/>
  <c r="SF88" i="2"/>
  <c r="SG88" i="2"/>
  <c r="SH88" i="2"/>
  <c r="SI88" i="2"/>
  <c r="SJ88" i="2"/>
  <c r="SK88" i="2"/>
  <c r="SL88" i="2"/>
  <c r="OR89" i="2"/>
  <c r="OS89" i="2"/>
  <c r="OT89" i="2"/>
  <c r="OU89" i="2"/>
  <c r="OV89" i="2"/>
  <c r="OW89" i="2"/>
  <c r="OX89" i="2"/>
  <c r="OY89" i="2"/>
  <c r="OZ89" i="2"/>
  <c r="PA89" i="2"/>
  <c r="PB89" i="2"/>
  <c r="PC89" i="2"/>
  <c r="PD89" i="2"/>
  <c r="PE89" i="2"/>
  <c r="PF89" i="2"/>
  <c r="PG89" i="2"/>
  <c r="PH89" i="2"/>
  <c r="PI89" i="2"/>
  <c r="PJ89" i="2"/>
  <c r="PK89" i="2"/>
  <c r="PL89" i="2"/>
  <c r="PM89" i="2"/>
  <c r="PN89" i="2"/>
  <c r="PO89" i="2"/>
  <c r="PP89" i="2"/>
  <c r="PQ89" i="2"/>
  <c r="PR89" i="2"/>
  <c r="PS89" i="2"/>
  <c r="PT89" i="2"/>
  <c r="PU89" i="2"/>
  <c r="PV89" i="2"/>
  <c r="PW89" i="2"/>
  <c r="PX89" i="2"/>
  <c r="PY89" i="2"/>
  <c r="PZ89" i="2"/>
  <c r="QA89" i="2"/>
  <c r="QB89" i="2"/>
  <c r="QC89" i="2"/>
  <c r="QD89" i="2"/>
  <c r="QE89" i="2"/>
  <c r="QF89" i="2"/>
  <c r="QG89" i="2"/>
  <c r="QH89" i="2"/>
  <c r="QI89" i="2"/>
  <c r="QJ89" i="2"/>
  <c r="QK89" i="2"/>
  <c r="QL89" i="2"/>
  <c r="QM89" i="2"/>
  <c r="QN89" i="2"/>
  <c r="QO89" i="2"/>
  <c r="QP89" i="2"/>
  <c r="QQ89" i="2"/>
  <c r="QR89" i="2"/>
  <c r="QS89" i="2"/>
  <c r="QT89" i="2"/>
  <c r="QU89" i="2"/>
  <c r="QV89" i="2"/>
  <c r="QW89" i="2"/>
  <c r="QX89" i="2"/>
  <c r="QY89" i="2"/>
  <c r="QZ89" i="2"/>
  <c r="RA89" i="2"/>
  <c r="RB89" i="2"/>
  <c r="RC89" i="2"/>
  <c r="RD89" i="2"/>
  <c r="RE89" i="2"/>
  <c r="RF89" i="2"/>
  <c r="RG89" i="2"/>
  <c r="RH89" i="2"/>
  <c r="RI89" i="2"/>
  <c r="RJ89" i="2"/>
  <c r="RK89" i="2"/>
  <c r="RL89" i="2"/>
  <c r="RM89" i="2"/>
  <c r="RN89" i="2"/>
  <c r="RO89" i="2"/>
  <c r="RP89" i="2"/>
  <c r="RQ89" i="2"/>
  <c r="RR89" i="2"/>
  <c r="RS89" i="2"/>
  <c r="RT89" i="2"/>
  <c r="RU89" i="2"/>
  <c r="RV89" i="2"/>
  <c r="RW89" i="2"/>
  <c r="RX89" i="2"/>
  <c r="RY89" i="2"/>
  <c r="RZ89" i="2"/>
  <c r="SA89" i="2"/>
  <c r="SB89" i="2"/>
  <c r="SC89" i="2"/>
  <c r="SD89" i="2"/>
  <c r="SE89" i="2"/>
  <c r="SF89" i="2"/>
  <c r="SG89" i="2"/>
  <c r="SH89" i="2"/>
  <c r="SI89" i="2"/>
  <c r="SJ89" i="2"/>
  <c r="SK89" i="2"/>
  <c r="SL89" i="2"/>
  <c r="OR90" i="2"/>
  <c r="OS90" i="2"/>
  <c r="OT90" i="2"/>
  <c r="OU90" i="2"/>
  <c r="OV90" i="2"/>
  <c r="OW90" i="2"/>
  <c r="OX90" i="2"/>
  <c r="OY90" i="2"/>
  <c r="OZ90" i="2"/>
  <c r="PA90" i="2"/>
  <c r="PB90" i="2"/>
  <c r="PC90" i="2"/>
  <c r="PD90" i="2"/>
  <c r="PE90" i="2"/>
  <c r="PF90" i="2"/>
  <c r="PG90" i="2"/>
  <c r="PH90" i="2"/>
  <c r="PI90" i="2"/>
  <c r="PJ90" i="2"/>
  <c r="PK90" i="2"/>
  <c r="PL90" i="2"/>
  <c r="PM90" i="2"/>
  <c r="PN90" i="2"/>
  <c r="PO90" i="2"/>
  <c r="PP90" i="2"/>
  <c r="PQ90" i="2"/>
  <c r="PR90" i="2"/>
  <c r="PS90" i="2"/>
  <c r="PT90" i="2"/>
  <c r="PU90" i="2"/>
  <c r="PV90" i="2"/>
  <c r="PW90" i="2"/>
  <c r="PX90" i="2"/>
  <c r="PY90" i="2"/>
  <c r="PZ90" i="2"/>
  <c r="QA90" i="2"/>
  <c r="QB90" i="2"/>
  <c r="QC90" i="2"/>
  <c r="QD90" i="2"/>
  <c r="QE90" i="2"/>
  <c r="QF90" i="2"/>
  <c r="QG90" i="2"/>
  <c r="QH90" i="2"/>
  <c r="QI90" i="2"/>
  <c r="QJ90" i="2"/>
  <c r="QK90" i="2"/>
  <c r="QL90" i="2"/>
  <c r="QM90" i="2"/>
  <c r="QN90" i="2"/>
  <c r="QO90" i="2"/>
  <c r="QP90" i="2"/>
  <c r="QQ90" i="2"/>
  <c r="QR90" i="2"/>
  <c r="QS90" i="2"/>
  <c r="QT90" i="2"/>
  <c r="QU90" i="2"/>
  <c r="QV90" i="2"/>
  <c r="QW90" i="2"/>
  <c r="QX90" i="2"/>
  <c r="QY90" i="2"/>
  <c r="QZ90" i="2"/>
  <c r="RA90" i="2"/>
  <c r="RB90" i="2"/>
  <c r="RC90" i="2"/>
  <c r="RD90" i="2"/>
  <c r="RE90" i="2"/>
  <c r="RF90" i="2"/>
  <c r="RG90" i="2"/>
  <c r="RH90" i="2"/>
  <c r="RI90" i="2"/>
  <c r="RJ90" i="2"/>
  <c r="RK90" i="2"/>
  <c r="RL90" i="2"/>
  <c r="RM90" i="2"/>
  <c r="RN90" i="2"/>
  <c r="RO90" i="2"/>
  <c r="RP90" i="2"/>
  <c r="RQ90" i="2"/>
  <c r="RR90" i="2"/>
  <c r="RS90" i="2"/>
  <c r="RT90" i="2"/>
  <c r="RU90" i="2"/>
  <c r="RV90" i="2"/>
  <c r="RW90" i="2"/>
  <c r="RX90" i="2"/>
  <c r="RY90" i="2"/>
  <c r="RZ90" i="2"/>
  <c r="SA90" i="2"/>
  <c r="SB90" i="2"/>
  <c r="SC90" i="2"/>
  <c r="SD90" i="2"/>
  <c r="SE90" i="2"/>
  <c r="SF90" i="2"/>
  <c r="SG90" i="2"/>
  <c r="SH90" i="2"/>
  <c r="SI90" i="2"/>
  <c r="SJ90" i="2"/>
  <c r="SK90" i="2"/>
  <c r="SL90" i="2"/>
  <c r="OR91" i="2"/>
  <c r="OS91" i="2"/>
  <c r="OT91" i="2"/>
  <c r="OU91" i="2"/>
  <c r="OV91" i="2"/>
  <c r="OW91" i="2"/>
  <c r="OX91" i="2"/>
  <c r="OY91" i="2"/>
  <c r="OZ91" i="2"/>
  <c r="PA91" i="2"/>
  <c r="PB91" i="2"/>
  <c r="PC91" i="2"/>
  <c r="PD91" i="2"/>
  <c r="PE91" i="2"/>
  <c r="PF91" i="2"/>
  <c r="PG91" i="2"/>
  <c r="PH91" i="2"/>
  <c r="PI91" i="2"/>
  <c r="PJ91" i="2"/>
  <c r="PK91" i="2"/>
  <c r="PL91" i="2"/>
  <c r="PM91" i="2"/>
  <c r="PN91" i="2"/>
  <c r="PO91" i="2"/>
  <c r="PP91" i="2"/>
  <c r="PQ91" i="2"/>
  <c r="PR91" i="2"/>
  <c r="PS91" i="2"/>
  <c r="PT91" i="2"/>
  <c r="PU91" i="2"/>
  <c r="PV91" i="2"/>
  <c r="PW91" i="2"/>
  <c r="PX91" i="2"/>
  <c r="PY91" i="2"/>
  <c r="PZ91" i="2"/>
  <c r="QA91" i="2"/>
  <c r="QB91" i="2"/>
  <c r="QC91" i="2"/>
  <c r="QD91" i="2"/>
  <c r="QE91" i="2"/>
  <c r="QF91" i="2"/>
  <c r="QG91" i="2"/>
  <c r="QH91" i="2"/>
  <c r="QI91" i="2"/>
  <c r="QJ91" i="2"/>
  <c r="QK91" i="2"/>
  <c r="QL91" i="2"/>
  <c r="QM91" i="2"/>
  <c r="QN91" i="2"/>
  <c r="QO91" i="2"/>
  <c r="QP91" i="2"/>
  <c r="QQ91" i="2"/>
  <c r="QR91" i="2"/>
  <c r="QS91" i="2"/>
  <c r="QT91" i="2"/>
  <c r="QU91" i="2"/>
  <c r="QV91" i="2"/>
  <c r="QW91" i="2"/>
  <c r="QX91" i="2"/>
  <c r="QY91" i="2"/>
  <c r="QZ91" i="2"/>
  <c r="RA91" i="2"/>
  <c r="RB91" i="2"/>
  <c r="RC91" i="2"/>
  <c r="RD91" i="2"/>
  <c r="RE91" i="2"/>
  <c r="RF91" i="2"/>
  <c r="RG91" i="2"/>
  <c r="RH91" i="2"/>
  <c r="RI91" i="2"/>
  <c r="RJ91" i="2"/>
  <c r="RK91" i="2"/>
  <c r="RL91" i="2"/>
  <c r="RM91" i="2"/>
  <c r="RN91" i="2"/>
  <c r="RO91" i="2"/>
  <c r="RP91" i="2"/>
  <c r="RQ91" i="2"/>
  <c r="RR91" i="2"/>
  <c r="RS91" i="2"/>
  <c r="RT91" i="2"/>
  <c r="RU91" i="2"/>
  <c r="RV91" i="2"/>
  <c r="RW91" i="2"/>
  <c r="RX91" i="2"/>
  <c r="RY91" i="2"/>
  <c r="RZ91" i="2"/>
  <c r="SA91" i="2"/>
  <c r="SB91" i="2"/>
  <c r="SC91" i="2"/>
  <c r="SD91" i="2"/>
  <c r="SE91" i="2"/>
  <c r="SF91" i="2"/>
  <c r="SG91" i="2"/>
  <c r="SH91" i="2"/>
  <c r="SI91" i="2"/>
  <c r="SJ91" i="2"/>
  <c r="SK91" i="2"/>
  <c r="SL91" i="2"/>
  <c r="OR92" i="2"/>
  <c r="OS92" i="2"/>
  <c r="OT92" i="2"/>
  <c r="OU92" i="2"/>
  <c r="OV92" i="2"/>
  <c r="OW92" i="2"/>
  <c r="OX92" i="2"/>
  <c r="OY92" i="2"/>
  <c r="OZ92" i="2"/>
  <c r="PA92" i="2"/>
  <c r="PB92" i="2"/>
  <c r="PC92" i="2"/>
  <c r="PD92" i="2"/>
  <c r="PE92" i="2"/>
  <c r="PF92" i="2"/>
  <c r="PG92" i="2"/>
  <c r="PH92" i="2"/>
  <c r="PI92" i="2"/>
  <c r="PJ92" i="2"/>
  <c r="PK92" i="2"/>
  <c r="PL92" i="2"/>
  <c r="PM92" i="2"/>
  <c r="PN92" i="2"/>
  <c r="PO92" i="2"/>
  <c r="PP92" i="2"/>
  <c r="PQ92" i="2"/>
  <c r="PR92" i="2"/>
  <c r="PS92" i="2"/>
  <c r="PT92" i="2"/>
  <c r="PU92" i="2"/>
  <c r="PV92" i="2"/>
  <c r="PW92" i="2"/>
  <c r="PX92" i="2"/>
  <c r="PY92" i="2"/>
  <c r="PZ92" i="2"/>
  <c r="QA92" i="2"/>
  <c r="QB92" i="2"/>
  <c r="QC92" i="2"/>
  <c r="QD92" i="2"/>
  <c r="QE92" i="2"/>
  <c r="QF92" i="2"/>
  <c r="QG92" i="2"/>
  <c r="QH92" i="2"/>
  <c r="QI92" i="2"/>
  <c r="QJ92" i="2"/>
  <c r="QK92" i="2"/>
  <c r="QL92" i="2"/>
  <c r="QM92" i="2"/>
  <c r="QN92" i="2"/>
  <c r="QO92" i="2"/>
  <c r="QP92" i="2"/>
  <c r="QQ92" i="2"/>
  <c r="QR92" i="2"/>
  <c r="QS92" i="2"/>
  <c r="QT92" i="2"/>
  <c r="QU92" i="2"/>
  <c r="QV92" i="2"/>
  <c r="QW92" i="2"/>
  <c r="QX92" i="2"/>
  <c r="QY92" i="2"/>
  <c r="QZ92" i="2"/>
  <c r="RA92" i="2"/>
  <c r="RB92" i="2"/>
  <c r="RC92" i="2"/>
  <c r="RD92" i="2"/>
  <c r="RE92" i="2"/>
  <c r="RF92" i="2"/>
  <c r="RG92" i="2"/>
  <c r="RH92" i="2"/>
  <c r="RI92" i="2"/>
  <c r="RJ92" i="2"/>
  <c r="RK92" i="2"/>
  <c r="RL92" i="2"/>
  <c r="RM92" i="2"/>
  <c r="RN92" i="2"/>
  <c r="RO92" i="2"/>
  <c r="RP92" i="2"/>
  <c r="RQ92" i="2"/>
  <c r="RR92" i="2"/>
  <c r="RS92" i="2"/>
  <c r="RT92" i="2"/>
  <c r="RU92" i="2"/>
  <c r="RV92" i="2"/>
  <c r="RW92" i="2"/>
  <c r="RX92" i="2"/>
  <c r="RY92" i="2"/>
  <c r="RZ92" i="2"/>
  <c r="SA92" i="2"/>
  <c r="SB92" i="2"/>
  <c r="SC92" i="2"/>
  <c r="SD92" i="2"/>
  <c r="SE92" i="2"/>
  <c r="SF92" i="2"/>
  <c r="SG92" i="2"/>
  <c r="SH92" i="2"/>
  <c r="SI92" i="2"/>
  <c r="SJ92" i="2"/>
  <c r="SK92" i="2"/>
  <c r="SL92" i="2"/>
  <c r="OR93" i="2"/>
  <c r="OS93" i="2"/>
  <c r="OT93" i="2"/>
  <c r="OU93" i="2"/>
  <c r="OV93" i="2"/>
  <c r="OW93" i="2"/>
  <c r="OX93" i="2"/>
  <c r="OY93" i="2"/>
  <c r="OZ93" i="2"/>
  <c r="PA93" i="2"/>
  <c r="PB93" i="2"/>
  <c r="PC93" i="2"/>
  <c r="PD93" i="2"/>
  <c r="PE93" i="2"/>
  <c r="PF93" i="2"/>
  <c r="PG93" i="2"/>
  <c r="PH93" i="2"/>
  <c r="PI93" i="2"/>
  <c r="PJ93" i="2"/>
  <c r="PK93" i="2"/>
  <c r="PL93" i="2"/>
  <c r="PM93" i="2"/>
  <c r="PN93" i="2"/>
  <c r="PO93" i="2"/>
  <c r="PP93" i="2"/>
  <c r="PQ93" i="2"/>
  <c r="PR93" i="2"/>
  <c r="PS93" i="2"/>
  <c r="PT93" i="2"/>
  <c r="PU93" i="2"/>
  <c r="PV93" i="2"/>
  <c r="PW93" i="2"/>
  <c r="PX93" i="2"/>
  <c r="PY93" i="2"/>
  <c r="PZ93" i="2"/>
  <c r="QA93" i="2"/>
  <c r="QB93" i="2"/>
  <c r="QC93" i="2"/>
  <c r="QD93" i="2"/>
  <c r="QE93" i="2"/>
  <c r="QF93" i="2"/>
  <c r="QG93" i="2"/>
  <c r="QH93" i="2"/>
  <c r="QI93" i="2"/>
  <c r="QJ93" i="2"/>
  <c r="QK93" i="2"/>
  <c r="QL93" i="2"/>
  <c r="QM93" i="2"/>
  <c r="QN93" i="2"/>
  <c r="QO93" i="2"/>
  <c r="QP93" i="2"/>
  <c r="QQ93" i="2"/>
  <c r="QR93" i="2"/>
  <c r="QS93" i="2"/>
  <c r="QT93" i="2"/>
  <c r="QU93" i="2"/>
  <c r="QV93" i="2"/>
  <c r="QW93" i="2"/>
  <c r="QX93" i="2"/>
  <c r="QY93" i="2"/>
  <c r="QZ93" i="2"/>
  <c r="RA93" i="2"/>
  <c r="RB93" i="2"/>
  <c r="RC93" i="2"/>
  <c r="RD93" i="2"/>
  <c r="RE93" i="2"/>
  <c r="RF93" i="2"/>
  <c r="RG93" i="2"/>
  <c r="RH93" i="2"/>
  <c r="RI93" i="2"/>
  <c r="RJ93" i="2"/>
  <c r="RK93" i="2"/>
  <c r="RL93" i="2"/>
  <c r="RM93" i="2"/>
  <c r="RN93" i="2"/>
  <c r="RO93" i="2"/>
  <c r="RP93" i="2"/>
  <c r="RQ93" i="2"/>
  <c r="RR93" i="2"/>
  <c r="RS93" i="2"/>
  <c r="RT93" i="2"/>
  <c r="RU93" i="2"/>
  <c r="RV93" i="2"/>
  <c r="RW93" i="2"/>
  <c r="RX93" i="2"/>
  <c r="RY93" i="2"/>
  <c r="RZ93" i="2"/>
  <c r="SA93" i="2"/>
  <c r="SB93" i="2"/>
  <c r="SC93" i="2"/>
  <c r="SD93" i="2"/>
  <c r="SE93" i="2"/>
  <c r="SF93" i="2"/>
  <c r="SG93" i="2"/>
  <c r="SH93" i="2"/>
  <c r="SI93" i="2"/>
  <c r="SJ93" i="2"/>
  <c r="SK93" i="2"/>
  <c r="SL93" i="2"/>
  <c r="OR94" i="2"/>
  <c r="OS94" i="2"/>
  <c r="OT94" i="2"/>
  <c r="OU94" i="2"/>
  <c r="OV94" i="2"/>
  <c r="OW94" i="2"/>
  <c r="OX94" i="2"/>
  <c r="OY94" i="2"/>
  <c r="OZ94" i="2"/>
  <c r="PA94" i="2"/>
  <c r="PB94" i="2"/>
  <c r="PC94" i="2"/>
  <c r="PD94" i="2"/>
  <c r="PE94" i="2"/>
  <c r="PF94" i="2"/>
  <c r="PG94" i="2"/>
  <c r="PH94" i="2"/>
  <c r="PI94" i="2"/>
  <c r="PJ94" i="2"/>
  <c r="PK94" i="2"/>
  <c r="PL94" i="2"/>
  <c r="PM94" i="2"/>
  <c r="PN94" i="2"/>
  <c r="PO94" i="2"/>
  <c r="PP94" i="2"/>
  <c r="PQ94" i="2"/>
  <c r="PR94" i="2"/>
  <c r="PS94" i="2"/>
  <c r="PT94" i="2"/>
  <c r="PU94" i="2"/>
  <c r="PV94" i="2"/>
  <c r="PW94" i="2"/>
  <c r="PX94" i="2"/>
  <c r="PY94" i="2"/>
  <c r="PZ94" i="2"/>
  <c r="QA94" i="2"/>
  <c r="QB94" i="2"/>
  <c r="QC94" i="2"/>
  <c r="QD94" i="2"/>
  <c r="QE94" i="2"/>
  <c r="QF94" i="2"/>
  <c r="QG94" i="2"/>
  <c r="QH94" i="2"/>
  <c r="QI94" i="2"/>
  <c r="QJ94" i="2"/>
  <c r="QK94" i="2"/>
  <c r="QL94" i="2"/>
  <c r="QM94" i="2"/>
  <c r="QN94" i="2"/>
  <c r="QO94" i="2"/>
  <c r="QP94" i="2"/>
  <c r="QQ94" i="2"/>
  <c r="QR94" i="2"/>
  <c r="QS94" i="2"/>
  <c r="QT94" i="2"/>
  <c r="QU94" i="2"/>
  <c r="QV94" i="2"/>
  <c r="QW94" i="2"/>
  <c r="QX94" i="2"/>
  <c r="QY94" i="2"/>
  <c r="QZ94" i="2"/>
  <c r="RA94" i="2"/>
  <c r="RB94" i="2"/>
  <c r="RC94" i="2"/>
  <c r="RD94" i="2"/>
  <c r="RE94" i="2"/>
  <c r="RF94" i="2"/>
  <c r="RG94" i="2"/>
  <c r="RH94" i="2"/>
  <c r="RI94" i="2"/>
  <c r="RJ94" i="2"/>
  <c r="RK94" i="2"/>
  <c r="RL94" i="2"/>
  <c r="RM94" i="2"/>
  <c r="RN94" i="2"/>
  <c r="RO94" i="2"/>
  <c r="RP94" i="2"/>
  <c r="RQ94" i="2"/>
  <c r="RR94" i="2"/>
  <c r="RS94" i="2"/>
  <c r="RT94" i="2"/>
  <c r="RU94" i="2"/>
  <c r="RV94" i="2"/>
  <c r="RW94" i="2"/>
  <c r="RX94" i="2"/>
  <c r="RY94" i="2"/>
  <c r="RZ94" i="2"/>
  <c r="SA94" i="2"/>
  <c r="SB94" i="2"/>
  <c r="SC94" i="2"/>
  <c r="SD94" i="2"/>
  <c r="SE94" i="2"/>
  <c r="SF94" i="2"/>
  <c r="SG94" i="2"/>
  <c r="SH94" i="2"/>
  <c r="SI94" i="2"/>
  <c r="SJ94" i="2"/>
  <c r="SK94" i="2"/>
  <c r="SL94" i="2"/>
  <c r="OR95" i="2"/>
  <c r="OS95" i="2"/>
  <c r="OT95" i="2"/>
  <c r="OU95" i="2"/>
  <c r="OV95" i="2"/>
  <c r="OW95" i="2"/>
  <c r="OX95" i="2"/>
  <c r="OY95" i="2"/>
  <c r="OZ95" i="2"/>
  <c r="PA95" i="2"/>
  <c r="PB95" i="2"/>
  <c r="PC95" i="2"/>
  <c r="PD95" i="2"/>
  <c r="PE95" i="2"/>
  <c r="PF95" i="2"/>
  <c r="PG95" i="2"/>
  <c r="PH95" i="2"/>
  <c r="PI95" i="2"/>
  <c r="PJ95" i="2"/>
  <c r="PK95" i="2"/>
  <c r="PL95" i="2"/>
  <c r="PM95" i="2"/>
  <c r="PN95" i="2"/>
  <c r="PO95" i="2"/>
  <c r="PP95" i="2"/>
  <c r="PQ95" i="2"/>
  <c r="PR95" i="2"/>
  <c r="PS95" i="2"/>
  <c r="PT95" i="2"/>
  <c r="PU95" i="2"/>
  <c r="PV95" i="2"/>
  <c r="PW95" i="2"/>
  <c r="PX95" i="2"/>
  <c r="PY95" i="2"/>
  <c r="PZ95" i="2"/>
  <c r="QA95" i="2"/>
  <c r="QB95" i="2"/>
  <c r="QC95" i="2"/>
  <c r="QD95" i="2"/>
  <c r="QE95" i="2"/>
  <c r="QF95" i="2"/>
  <c r="QG95" i="2"/>
  <c r="QH95" i="2"/>
  <c r="QI95" i="2"/>
  <c r="QJ95" i="2"/>
  <c r="QK95" i="2"/>
  <c r="QL95" i="2"/>
  <c r="QM95" i="2"/>
  <c r="QN95" i="2"/>
  <c r="QO95" i="2"/>
  <c r="QP95" i="2"/>
  <c r="QQ95" i="2"/>
  <c r="QR95" i="2"/>
  <c r="QS95" i="2"/>
  <c r="QT95" i="2"/>
  <c r="QU95" i="2"/>
  <c r="QV95" i="2"/>
  <c r="QW95" i="2"/>
  <c r="QX95" i="2"/>
  <c r="QY95" i="2"/>
  <c r="QZ95" i="2"/>
  <c r="RA95" i="2"/>
  <c r="RB95" i="2"/>
  <c r="RC95" i="2"/>
  <c r="RD95" i="2"/>
  <c r="RE95" i="2"/>
  <c r="RF95" i="2"/>
  <c r="RG95" i="2"/>
  <c r="RH95" i="2"/>
  <c r="RI95" i="2"/>
  <c r="RJ95" i="2"/>
  <c r="RK95" i="2"/>
  <c r="RL95" i="2"/>
  <c r="RM95" i="2"/>
  <c r="RN95" i="2"/>
  <c r="RO95" i="2"/>
  <c r="RP95" i="2"/>
  <c r="RQ95" i="2"/>
  <c r="RR95" i="2"/>
  <c r="RS95" i="2"/>
  <c r="RT95" i="2"/>
  <c r="RU95" i="2"/>
  <c r="RV95" i="2"/>
  <c r="RW95" i="2"/>
  <c r="RX95" i="2"/>
  <c r="RY95" i="2"/>
  <c r="RZ95" i="2"/>
  <c r="SA95" i="2"/>
  <c r="SB95" i="2"/>
  <c r="SC95" i="2"/>
  <c r="SD95" i="2"/>
  <c r="SE95" i="2"/>
  <c r="SF95" i="2"/>
  <c r="SG95" i="2"/>
  <c r="SH95" i="2"/>
  <c r="SI95" i="2"/>
  <c r="SJ95" i="2"/>
  <c r="SK95" i="2"/>
  <c r="SL95" i="2"/>
  <c r="OR96" i="2"/>
  <c r="OS96" i="2"/>
  <c r="OT96" i="2"/>
  <c r="OU96" i="2"/>
  <c r="OV96" i="2"/>
  <c r="OW96" i="2"/>
  <c r="OX96" i="2"/>
  <c r="OY96" i="2"/>
  <c r="OZ96" i="2"/>
  <c r="PA96" i="2"/>
  <c r="PB96" i="2"/>
  <c r="PC96" i="2"/>
  <c r="PD96" i="2"/>
  <c r="PE96" i="2"/>
  <c r="PF96" i="2"/>
  <c r="PG96" i="2"/>
  <c r="PH96" i="2"/>
  <c r="PI96" i="2"/>
  <c r="PJ96" i="2"/>
  <c r="PK96" i="2"/>
  <c r="PL96" i="2"/>
  <c r="PM96" i="2"/>
  <c r="PN96" i="2"/>
  <c r="PO96" i="2"/>
  <c r="PP96" i="2"/>
  <c r="PQ96" i="2"/>
  <c r="PR96" i="2"/>
  <c r="PS96" i="2"/>
  <c r="PT96" i="2"/>
  <c r="PU96" i="2"/>
  <c r="PV96" i="2"/>
  <c r="PW96" i="2"/>
  <c r="PX96" i="2"/>
  <c r="PY96" i="2"/>
  <c r="PZ96" i="2"/>
  <c r="QA96" i="2"/>
  <c r="QB96" i="2"/>
  <c r="QC96" i="2"/>
  <c r="QD96" i="2"/>
  <c r="QE96" i="2"/>
  <c r="QF96" i="2"/>
  <c r="QG96" i="2"/>
  <c r="QH96" i="2"/>
  <c r="QI96" i="2"/>
  <c r="QJ96" i="2"/>
  <c r="QK96" i="2"/>
  <c r="QL96" i="2"/>
  <c r="QM96" i="2"/>
  <c r="QN96" i="2"/>
  <c r="QO96" i="2"/>
  <c r="QP96" i="2"/>
  <c r="QQ96" i="2"/>
  <c r="QR96" i="2"/>
  <c r="QS96" i="2"/>
  <c r="QT96" i="2"/>
  <c r="QU96" i="2"/>
  <c r="QV96" i="2"/>
  <c r="QW96" i="2"/>
  <c r="QX96" i="2"/>
  <c r="QY96" i="2"/>
  <c r="QZ96" i="2"/>
  <c r="RA96" i="2"/>
  <c r="RB96" i="2"/>
  <c r="RC96" i="2"/>
  <c r="RD96" i="2"/>
  <c r="RE96" i="2"/>
  <c r="RF96" i="2"/>
  <c r="RG96" i="2"/>
  <c r="RH96" i="2"/>
  <c r="RI96" i="2"/>
  <c r="RJ96" i="2"/>
  <c r="RK96" i="2"/>
  <c r="RL96" i="2"/>
  <c r="RM96" i="2"/>
  <c r="RN96" i="2"/>
  <c r="RO96" i="2"/>
  <c r="RP96" i="2"/>
  <c r="RQ96" i="2"/>
  <c r="RR96" i="2"/>
  <c r="RS96" i="2"/>
  <c r="RT96" i="2"/>
  <c r="RU96" i="2"/>
  <c r="RV96" i="2"/>
  <c r="RW96" i="2"/>
  <c r="RX96" i="2"/>
  <c r="RY96" i="2"/>
  <c r="RZ96" i="2"/>
  <c r="SA96" i="2"/>
  <c r="SB96" i="2"/>
  <c r="SC96" i="2"/>
  <c r="SD96" i="2"/>
  <c r="SE96" i="2"/>
  <c r="SF96" i="2"/>
  <c r="SG96" i="2"/>
  <c r="SH96" i="2"/>
  <c r="SI96" i="2"/>
  <c r="SJ96" i="2"/>
  <c r="SK96" i="2"/>
  <c r="SL96" i="2"/>
  <c r="OR97" i="2"/>
  <c r="OS97" i="2"/>
  <c r="OT97" i="2"/>
  <c r="OU97" i="2"/>
  <c r="OV97" i="2"/>
  <c r="OW97" i="2"/>
  <c r="OX97" i="2"/>
  <c r="OY97" i="2"/>
  <c r="OZ97" i="2"/>
  <c r="PA97" i="2"/>
  <c r="PB97" i="2"/>
  <c r="PC97" i="2"/>
  <c r="PD97" i="2"/>
  <c r="PE97" i="2"/>
  <c r="PF97" i="2"/>
  <c r="PG97" i="2"/>
  <c r="PH97" i="2"/>
  <c r="PI97" i="2"/>
  <c r="PJ97" i="2"/>
  <c r="PK97" i="2"/>
  <c r="PL97" i="2"/>
  <c r="PM97" i="2"/>
  <c r="PN97" i="2"/>
  <c r="PO97" i="2"/>
  <c r="PP97" i="2"/>
  <c r="PQ97" i="2"/>
  <c r="PR97" i="2"/>
  <c r="PS97" i="2"/>
  <c r="PT97" i="2"/>
  <c r="PU97" i="2"/>
  <c r="PV97" i="2"/>
  <c r="PW97" i="2"/>
  <c r="PX97" i="2"/>
  <c r="PY97" i="2"/>
  <c r="PZ97" i="2"/>
  <c r="QA97" i="2"/>
  <c r="QB97" i="2"/>
  <c r="QC97" i="2"/>
  <c r="QD97" i="2"/>
  <c r="QE97" i="2"/>
  <c r="QF97" i="2"/>
  <c r="QG97" i="2"/>
  <c r="QH97" i="2"/>
  <c r="QI97" i="2"/>
  <c r="QJ97" i="2"/>
  <c r="QK97" i="2"/>
  <c r="QL97" i="2"/>
  <c r="QM97" i="2"/>
  <c r="QN97" i="2"/>
  <c r="QO97" i="2"/>
  <c r="QP97" i="2"/>
  <c r="QQ97" i="2"/>
  <c r="QR97" i="2"/>
  <c r="QS97" i="2"/>
  <c r="QT97" i="2"/>
  <c r="QU97" i="2"/>
  <c r="QV97" i="2"/>
  <c r="QW97" i="2"/>
  <c r="QX97" i="2"/>
  <c r="QY97" i="2"/>
  <c r="QZ97" i="2"/>
  <c r="RA97" i="2"/>
  <c r="RB97" i="2"/>
  <c r="RC97" i="2"/>
  <c r="RD97" i="2"/>
  <c r="RE97" i="2"/>
  <c r="RF97" i="2"/>
  <c r="RG97" i="2"/>
  <c r="RH97" i="2"/>
  <c r="RI97" i="2"/>
  <c r="RJ97" i="2"/>
  <c r="RK97" i="2"/>
  <c r="RL97" i="2"/>
  <c r="RM97" i="2"/>
  <c r="RN97" i="2"/>
  <c r="RO97" i="2"/>
  <c r="RP97" i="2"/>
  <c r="RQ97" i="2"/>
  <c r="RR97" i="2"/>
  <c r="RS97" i="2"/>
  <c r="RT97" i="2"/>
  <c r="RU97" i="2"/>
  <c r="RV97" i="2"/>
  <c r="RW97" i="2"/>
  <c r="RX97" i="2"/>
  <c r="RY97" i="2"/>
  <c r="RZ97" i="2"/>
  <c r="SA97" i="2"/>
  <c r="SB97" i="2"/>
  <c r="SC97" i="2"/>
  <c r="SD97" i="2"/>
  <c r="SE97" i="2"/>
  <c r="SF97" i="2"/>
  <c r="SG97" i="2"/>
  <c r="SH97" i="2"/>
  <c r="SI97" i="2"/>
  <c r="SJ97" i="2"/>
  <c r="SK97" i="2"/>
  <c r="SL97" i="2"/>
  <c r="OR98" i="2"/>
  <c r="OS98" i="2"/>
  <c r="OT98" i="2"/>
  <c r="OU98" i="2"/>
  <c r="OV98" i="2"/>
  <c r="OW98" i="2"/>
  <c r="OX98" i="2"/>
  <c r="OY98" i="2"/>
  <c r="OZ98" i="2"/>
  <c r="PA98" i="2"/>
  <c r="PB98" i="2"/>
  <c r="PC98" i="2"/>
  <c r="PD98" i="2"/>
  <c r="PE98" i="2"/>
  <c r="PF98" i="2"/>
  <c r="PG98" i="2"/>
  <c r="PH98" i="2"/>
  <c r="PI98" i="2"/>
  <c r="PJ98" i="2"/>
  <c r="PK98" i="2"/>
  <c r="PL98" i="2"/>
  <c r="PM98" i="2"/>
  <c r="PN98" i="2"/>
  <c r="PO98" i="2"/>
  <c r="PP98" i="2"/>
  <c r="PQ98" i="2"/>
  <c r="PR98" i="2"/>
  <c r="PS98" i="2"/>
  <c r="PT98" i="2"/>
  <c r="PU98" i="2"/>
  <c r="PV98" i="2"/>
  <c r="PW98" i="2"/>
  <c r="PX98" i="2"/>
  <c r="PY98" i="2"/>
  <c r="PZ98" i="2"/>
  <c r="QA98" i="2"/>
  <c r="QB98" i="2"/>
  <c r="QC98" i="2"/>
  <c r="QD98" i="2"/>
  <c r="QE98" i="2"/>
  <c r="QF98" i="2"/>
  <c r="QG98" i="2"/>
  <c r="QH98" i="2"/>
  <c r="QI98" i="2"/>
  <c r="QJ98" i="2"/>
  <c r="QK98" i="2"/>
  <c r="QL98" i="2"/>
  <c r="QM98" i="2"/>
  <c r="QN98" i="2"/>
  <c r="QO98" i="2"/>
  <c r="QP98" i="2"/>
  <c r="QQ98" i="2"/>
  <c r="QR98" i="2"/>
  <c r="QS98" i="2"/>
  <c r="QT98" i="2"/>
  <c r="QU98" i="2"/>
  <c r="QV98" i="2"/>
  <c r="QW98" i="2"/>
  <c r="QX98" i="2"/>
  <c r="QY98" i="2"/>
  <c r="QZ98" i="2"/>
  <c r="RA98" i="2"/>
  <c r="RB98" i="2"/>
  <c r="RC98" i="2"/>
  <c r="RD98" i="2"/>
  <c r="RE98" i="2"/>
  <c r="RF98" i="2"/>
  <c r="RG98" i="2"/>
  <c r="RH98" i="2"/>
  <c r="RI98" i="2"/>
  <c r="RJ98" i="2"/>
  <c r="RK98" i="2"/>
  <c r="RL98" i="2"/>
  <c r="RM98" i="2"/>
  <c r="RN98" i="2"/>
  <c r="RO98" i="2"/>
  <c r="RP98" i="2"/>
  <c r="RQ98" i="2"/>
  <c r="RR98" i="2"/>
  <c r="RS98" i="2"/>
  <c r="RT98" i="2"/>
  <c r="RU98" i="2"/>
  <c r="RV98" i="2"/>
  <c r="RW98" i="2"/>
  <c r="RX98" i="2"/>
  <c r="RY98" i="2"/>
  <c r="RZ98" i="2"/>
  <c r="SA98" i="2"/>
  <c r="SB98" i="2"/>
  <c r="SC98" i="2"/>
  <c r="SD98" i="2"/>
  <c r="SE98" i="2"/>
  <c r="SF98" i="2"/>
  <c r="SG98" i="2"/>
  <c r="SH98" i="2"/>
  <c r="SI98" i="2"/>
  <c r="SJ98" i="2"/>
  <c r="SK98" i="2"/>
  <c r="SL98" i="2"/>
  <c r="OR99" i="2"/>
  <c r="OS99" i="2"/>
  <c r="OT99" i="2"/>
  <c r="OU99" i="2"/>
  <c r="OV99" i="2"/>
  <c r="OW99" i="2"/>
  <c r="OX99" i="2"/>
  <c r="OY99" i="2"/>
  <c r="OZ99" i="2"/>
  <c r="PA99" i="2"/>
  <c r="PB99" i="2"/>
  <c r="PC99" i="2"/>
  <c r="PD99" i="2"/>
  <c r="PE99" i="2"/>
  <c r="PF99" i="2"/>
  <c r="PG99" i="2"/>
  <c r="PH99" i="2"/>
  <c r="PI99" i="2"/>
  <c r="PJ99" i="2"/>
  <c r="PK99" i="2"/>
  <c r="PL99" i="2"/>
  <c r="PM99" i="2"/>
  <c r="PN99" i="2"/>
  <c r="PO99" i="2"/>
  <c r="PP99" i="2"/>
  <c r="PQ99" i="2"/>
  <c r="PR99" i="2"/>
  <c r="PS99" i="2"/>
  <c r="PT99" i="2"/>
  <c r="PU99" i="2"/>
  <c r="PV99" i="2"/>
  <c r="PW99" i="2"/>
  <c r="PX99" i="2"/>
  <c r="PY99" i="2"/>
  <c r="PZ99" i="2"/>
  <c r="QA99" i="2"/>
  <c r="QB99" i="2"/>
  <c r="QC99" i="2"/>
  <c r="QD99" i="2"/>
  <c r="QE99" i="2"/>
  <c r="QF99" i="2"/>
  <c r="QG99" i="2"/>
  <c r="QH99" i="2"/>
  <c r="QI99" i="2"/>
  <c r="QJ99" i="2"/>
  <c r="QK99" i="2"/>
  <c r="QL99" i="2"/>
  <c r="QM99" i="2"/>
  <c r="QN99" i="2"/>
  <c r="QO99" i="2"/>
  <c r="QP99" i="2"/>
  <c r="QQ99" i="2"/>
  <c r="QR99" i="2"/>
  <c r="QS99" i="2"/>
  <c r="QT99" i="2"/>
  <c r="QU99" i="2"/>
  <c r="QV99" i="2"/>
  <c r="QW99" i="2"/>
  <c r="QX99" i="2"/>
  <c r="QY99" i="2"/>
  <c r="QZ99" i="2"/>
  <c r="RA99" i="2"/>
  <c r="RB99" i="2"/>
  <c r="RC99" i="2"/>
  <c r="RD99" i="2"/>
  <c r="RE99" i="2"/>
  <c r="RF99" i="2"/>
  <c r="RG99" i="2"/>
  <c r="RH99" i="2"/>
  <c r="RI99" i="2"/>
  <c r="RJ99" i="2"/>
  <c r="RK99" i="2"/>
  <c r="RL99" i="2"/>
  <c r="RM99" i="2"/>
  <c r="RN99" i="2"/>
  <c r="RO99" i="2"/>
  <c r="RP99" i="2"/>
  <c r="RQ99" i="2"/>
  <c r="RR99" i="2"/>
  <c r="RS99" i="2"/>
  <c r="RT99" i="2"/>
  <c r="RU99" i="2"/>
  <c r="RV99" i="2"/>
  <c r="RW99" i="2"/>
  <c r="RX99" i="2"/>
  <c r="RY99" i="2"/>
  <c r="RZ99" i="2"/>
  <c r="SA99" i="2"/>
  <c r="SB99" i="2"/>
  <c r="SC99" i="2"/>
  <c r="SD99" i="2"/>
  <c r="SE99" i="2"/>
  <c r="SF99" i="2"/>
  <c r="SG99" i="2"/>
  <c r="SH99" i="2"/>
  <c r="SI99" i="2"/>
  <c r="SJ99" i="2"/>
  <c r="SK99" i="2"/>
  <c r="SL99" i="2"/>
  <c r="OR100" i="2"/>
  <c r="OS100" i="2"/>
  <c r="OT100" i="2"/>
  <c r="OU100" i="2"/>
  <c r="OV100" i="2"/>
  <c r="OW100" i="2"/>
  <c r="OX100" i="2"/>
  <c r="OY100" i="2"/>
  <c r="OZ100" i="2"/>
  <c r="PA100" i="2"/>
  <c r="PB100" i="2"/>
  <c r="PC100" i="2"/>
  <c r="PD100" i="2"/>
  <c r="PE100" i="2"/>
  <c r="PF100" i="2"/>
  <c r="PG100" i="2"/>
  <c r="PH100" i="2"/>
  <c r="PI100" i="2"/>
  <c r="PJ100" i="2"/>
  <c r="PK100" i="2"/>
  <c r="PL100" i="2"/>
  <c r="PM100" i="2"/>
  <c r="PN100" i="2"/>
  <c r="PO100" i="2"/>
  <c r="PP100" i="2"/>
  <c r="PQ100" i="2"/>
  <c r="PR100" i="2"/>
  <c r="PS100" i="2"/>
  <c r="PT100" i="2"/>
  <c r="PU100" i="2"/>
  <c r="PV100" i="2"/>
  <c r="PW100" i="2"/>
  <c r="PX100" i="2"/>
  <c r="PY100" i="2"/>
  <c r="PZ100" i="2"/>
  <c r="QA100" i="2"/>
  <c r="QB100" i="2"/>
  <c r="QC100" i="2"/>
  <c r="QD100" i="2"/>
  <c r="QE100" i="2"/>
  <c r="QF100" i="2"/>
  <c r="QG100" i="2"/>
  <c r="QH100" i="2"/>
  <c r="QI100" i="2"/>
  <c r="QJ100" i="2"/>
  <c r="QK100" i="2"/>
  <c r="QL100" i="2"/>
  <c r="QM100" i="2"/>
  <c r="QN100" i="2"/>
  <c r="QO100" i="2"/>
  <c r="QP100" i="2"/>
  <c r="QQ100" i="2"/>
  <c r="QR100" i="2"/>
  <c r="QS100" i="2"/>
  <c r="QT100" i="2"/>
  <c r="QU100" i="2"/>
  <c r="QV100" i="2"/>
  <c r="QW100" i="2"/>
  <c r="QX100" i="2"/>
  <c r="QY100" i="2"/>
  <c r="QZ100" i="2"/>
  <c r="RA100" i="2"/>
  <c r="RB100" i="2"/>
  <c r="RC100" i="2"/>
  <c r="RD100" i="2"/>
  <c r="RE100" i="2"/>
  <c r="RF100" i="2"/>
  <c r="RG100" i="2"/>
  <c r="RH100" i="2"/>
  <c r="RI100" i="2"/>
  <c r="RJ100" i="2"/>
  <c r="RK100" i="2"/>
  <c r="RL100" i="2"/>
  <c r="RM100" i="2"/>
  <c r="RN100" i="2"/>
  <c r="RO100" i="2"/>
  <c r="RP100" i="2"/>
  <c r="RQ100" i="2"/>
  <c r="RR100" i="2"/>
  <c r="RS100" i="2"/>
  <c r="RT100" i="2"/>
  <c r="RU100" i="2"/>
  <c r="RV100" i="2"/>
  <c r="RW100" i="2"/>
  <c r="RX100" i="2"/>
  <c r="RY100" i="2"/>
  <c r="RZ100" i="2"/>
  <c r="SA100" i="2"/>
  <c r="SB100" i="2"/>
  <c r="SC100" i="2"/>
  <c r="SD100" i="2"/>
  <c r="SE100" i="2"/>
  <c r="SF100" i="2"/>
  <c r="SG100" i="2"/>
  <c r="SH100" i="2"/>
  <c r="SI100" i="2"/>
  <c r="SJ100" i="2"/>
  <c r="SK100" i="2"/>
  <c r="SL100" i="2"/>
  <c r="OR101" i="2"/>
  <c r="OS101" i="2"/>
  <c r="OT101" i="2"/>
  <c r="OU101" i="2"/>
  <c r="OV101" i="2"/>
  <c r="OW101" i="2"/>
  <c r="OX101" i="2"/>
  <c r="OY101" i="2"/>
  <c r="OZ101" i="2"/>
  <c r="PA101" i="2"/>
  <c r="PB101" i="2"/>
  <c r="PC101" i="2"/>
  <c r="PD101" i="2"/>
  <c r="PE101" i="2"/>
  <c r="PF101" i="2"/>
  <c r="PG101" i="2"/>
  <c r="PH101" i="2"/>
  <c r="PI101" i="2"/>
  <c r="PJ101" i="2"/>
  <c r="PK101" i="2"/>
  <c r="PL101" i="2"/>
  <c r="PM101" i="2"/>
  <c r="PN101" i="2"/>
  <c r="PO101" i="2"/>
  <c r="PP101" i="2"/>
  <c r="PQ101" i="2"/>
  <c r="PR101" i="2"/>
  <c r="PS101" i="2"/>
  <c r="PT101" i="2"/>
  <c r="PU101" i="2"/>
  <c r="PV101" i="2"/>
  <c r="PW101" i="2"/>
  <c r="PX101" i="2"/>
  <c r="PY101" i="2"/>
  <c r="PZ101" i="2"/>
  <c r="QA101" i="2"/>
  <c r="QB101" i="2"/>
  <c r="QC101" i="2"/>
  <c r="QD101" i="2"/>
  <c r="QE101" i="2"/>
  <c r="QF101" i="2"/>
  <c r="QG101" i="2"/>
  <c r="QH101" i="2"/>
  <c r="QI101" i="2"/>
  <c r="QJ101" i="2"/>
  <c r="QK101" i="2"/>
  <c r="QL101" i="2"/>
  <c r="QM101" i="2"/>
  <c r="QN101" i="2"/>
  <c r="QO101" i="2"/>
  <c r="QP101" i="2"/>
  <c r="QQ101" i="2"/>
  <c r="QR101" i="2"/>
  <c r="QS101" i="2"/>
  <c r="QT101" i="2"/>
  <c r="QU101" i="2"/>
  <c r="QV101" i="2"/>
  <c r="QW101" i="2"/>
  <c r="QX101" i="2"/>
  <c r="QY101" i="2"/>
  <c r="QZ101" i="2"/>
  <c r="RA101" i="2"/>
  <c r="RB101" i="2"/>
  <c r="RC101" i="2"/>
  <c r="RD101" i="2"/>
  <c r="RE101" i="2"/>
  <c r="RF101" i="2"/>
  <c r="RG101" i="2"/>
  <c r="RH101" i="2"/>
  <c r="RI101" i="2"/>
  <c r="RJ101" i="2"/>
  <c r="RK101" i="2"/>
  <c r="RL101" i="2"/>
  <c r="RM101" i="2"/>
  <c r="RN101" i="2"/>
  <c r="RO101" i="2"/>
  <c r="RP101" i="2"/>
  <c r="RQ101" i="2"/>
  <c r="RR101" i="2"/>
  <c r="RS101" i="2"/>
  <c r="RT101" i="2"/>
  <c r="RU101" i="2"/>
  <c r="RV101" i="2"/>
  <c r="RW101" i="2"/>
  <c r="RX101" i="2"/>
  <c r="RY101" i="2"/>
  <c r="RZ101" i="2"/>
  <c r="SA101" i="2"/>
  <c r="SB101" i="2"/>
  <c r="SC101" i="2"/>
  <c r="SD101" i="2"/>
  <c r="SE101" i="2"/>
  <c r="SF101" i="2"/>
  <c r="SG101" i="2"/>
  <c r="SH101" i="2"/>
  <c r="SI101" i="2"/>
  <c r="SJ101" i="2"/>
  <c r="SK101" i="2"/>
  <c r="SL101" i="2"/>
  <c r="OR102" i="2"/>
  <c r="OS102" i="2"/>
  <c r="OT102" i="2"/>
  <c r="OU102" i="2"/>
  <c r="OV102" i="2"/>
  <c r="OW102" i="2"/>
  <c r="OX102" i="2"/>
  <c r="OY102" i="2"/>
  <c r="OZ102" i="2"/>
  <c r="PA102" i="2"/>
  <c r="PB102" i="2"/>
  <c r="PC102" i="2"/>
  <c r="PD102" i="2"/>
  <c r="PE102" i="2"/>
  <c r="PF102" i="2"/>
  <c r="PG102" i="2"/>
  <c r="PH102" i="2"/>
  <c r="PI102" i="2"/>
  <c r="PJ102" i="2"/>
  <c r="PK102" i="2"/>
  <c r="PL102" i="2"/>
  <c r="PM102" i="2"/>
  <c r="PN102" i="2"/>
  <c r="PO102" i="2"/>
  <c r="PP102" i="2"/>
  <c r="PQ102" i="2"/>
  <c r="PR102" i="2"/>
  <c r="PS102" i="2"/>
  <c r="PT102" i="2"/>
  <c r="PU102" i="2"/>
  <c r="PV102" i="2"/>
  <c r="PW102" i="2"/>
  <c r="PX102" i="2"/>
  <c r="PY102" i="2"/>
  <c r="PZ102" i="2"/>
  <c r="QA102" i="2"/>
  <c r="QB102" i="2"/>
  <c r="QC102" i="2"/>
  <c r="QD102" i="2"/>
  <c r="QE102" i="2"/>
  <c r="QF102" i="2"/>
  <c r="QG102" i="2"/>
  <c r="QH102" i="2"/>
  <c r="QI102" i="2"/>
  <c r="QJ102" i="2"/>
  <c r="QK102" i="2"/>
  <c r="QL102" i="2"/>
  <c r="QM102" i="2"/>
  <c r="QN102" i="2"/>
  <c r="QO102" i="2"/>
  <c r="QP102" i="2"/>
  <c r="QQ102" i="2"/>
  <c r="QR102" i="2"/>
  <c r="QS102" i="2"/>
  <c r="QT102" i="2"/>
  <c r="QU102" i="2"/>
  <c r="QV102" i="2"/>
  <c r="QW102" i="2"/>
  <c r="QX102" i="2"/>
  <c r="QY102" i="2"/>
  <c r="QZ102" i="2"/>
  <c r="RA102" i="2"/>
  <c r="RB102" i="2"/>
  <c r="RC102" i="2"/>
  <c r="RD102" i="2"/>
  <c r="RE102" i="2"/>
  <c r="RF102" i="2"/>
  <c r="RG102" i="2"/>
  <c r="RH102" i="2"/>
  <c r="RI102" i="2"/>
  <c r="RJ102" i="2"/>
  <c r="RK102" i="2"/>
  <c r="RL102" i="2"/>
  <c r="RM102" i="2"/>
  <c r="RN102" i="2"/>
  <c r="RO102" i="2"/>
  <c r="RP102" i="2"/>
  <c r="RQ102" i="2"/>
  <c r="RR102" i="2"/>
  <c r="RS102" i="2"/>
  <c r="RT102" i="2"/>
  <c r="RU102" i="2"/>
  <c r="RV102" i="2"/>
  <c r="RW102" i="2"/>
  <c r="RX102" i="2"/>
  <c r="RY102" i="2"/>
  <c r="RZ102" i="2"/>
  <c r="SA102" i="2"/>
  <c r="SB102" i="2"/>
  <c r="SC102" i="2"/>
  <c r="SD102" i="2"/>
  <c r="SE102" i="2"/>
  <c r="SF102" i="2"/>
  <c r="SG102" i="2"/>
  <c r="SH102" i="2"/>
  <c r="SI102" i="2"/>
  <c r="SJ102" i="2"/>
  <c r="SK102" i="2"/>
  <c r="SL102" i="2"/>
  <c r="OR103" i="2"/>
  <c r="OS103" i="2"/>
  <c r="OT103" i="2"/>
  <c r="OU103" i="2"/>
  <c r="OV103" i="2"/>
  <c r="OW103" i="2"/>
  <c r="OX103" i="2"/>
  <c r="OY103" i="2"/>
  <c r="OZ103" i="2"/>
  <c r="PA103" i="2"/>
  <c r="PB103" i="2"/>
  <c r="PC103" i="2"/>
  <c r="PD103" i="2"/>
  <c r="PE103" i="2"/>
  <c r="PF103" i="2"/>
  <c r="PG103" i="2"/>
  <c r="PH103" i="2"/>
  <c r="PI103" i="2"/>
  <c r="PJ103" i="2"/>
  <c r="PK103" i="2"/>
  <c r="PL103" i="2"/>
  <c r="PM103" i="2"/>
  <c r="PN103" i="2"/>
  <c r="PO103" i="2"/>
  <c r="PP103" i="2"/>
  <c r="PQ103" i="2"/>
  <c r="PR103" i="2"/>
  <c r="PS103" i="2"/>
  <c r="PT103" i="2"/>
  <c r="PU103" i="2"/>
  <c r="PV103" i="2"/>
  <c r="PW103" i="2"/>
  <c r="PX103" i="2"/>
  <c r="PY103" i="2"/>
  <c r="PZ103" i="2"/>
  <c r="QA103" i="2"/>
  <c r="QB103" i="2"/>
  <c r="QC103" i="2"/>
  <c r="QD103" i="2"/>
  <c r="QE103" i="2"/>
  <c r="QF103" i="2"/>
  <c r="QG103" i="2"/>
  <c r="QH103" i="2"/>
  <c r="QI103" i="2"/>
  <c r="QJ103" i="2"/>
  <c r="QK103" i="2"/>
  <c r="QL103" i="2"/>
  <c r="QM103" i="2"/>
  <c r="QN103" i="2"/>
  <c r="QO103" i="2"/>
  <c r="QP103" i="2"/>
  <c r="QQ103" i="2"/>
  <c r="QR103" i="2"/>
  <c r="QS103" i="2"/>
  <c r="QT103" i="2"/>
  <c r="QU103" i="2"/>
  <c r="QV103" i="2"/>
  <c r="QW103" i="2"/>
  <c r="QX103" i="2"/>
  <c r="QY103" i="2"/>
  <c r="QZ103" i="2"/>
  <c r="RA103" i="2"/>
  <c r="RB103" i="2"/>
  <c r="RC103" i="2"/>
  <c r="RD103" i="2"/>
  <c r="RE103" i="2"/>
  <c r="RF103" i="2"/>
  <c r="RG103" i="2"/>
  <c r="RH103" i="2"/>
  <c r="RI103" i="2"/>
  <c r="RJ103" i="2"/>
  <c r="RK103" i="2"/>
  <c r="RL103" i="2"/>
  <c r="RM103" i="2"/>
  <c r="RN103" i="2"/>
  <c r="RO103" i="2"/>
  <c r="RP103" i="2"/>
  <c r="RQ103" i="2"/>
  <c r="RR103" i="2"/>
  <c r="RS103" i="2"/>
  <c r="RT103" i="2"/>
  <c r="RU103" i="2"/>
  <c r="RV103" i="2"/>
  <c r="RW103" i="2"/>
  <c r="RX103" i="2"/>
  <c r="RY103" i="2"/>
  <c r="RZ103" i="2"/>
  <c r="SA103" i="2"/>
  <c r="SB103" i="2"/>
  <c r="SC103" i="2"/>
  <c r="SD103" i="2"/>
  <c r="SE103" i="2"/>
  <c r="SF103" i="2"/>
  <c r="SG103" i="2"/>
  <c r="SH103" i="2"/>
  <c r="SI103" i="2"/>
  <c r="SJ103" i="2"/>
  <c r="SK103" i="2"/>
  <c r="SL103" i="2"/>
  <c r="OR104" i="2"/>
  <c r="OS104" i="2"/>
  <c r="OT104" i="2"/>
  <c r="OU104" i="2"/>
  <c r="OV104" i="2"/>
  <c r="OW104" i="2"/>
  <c r="OX104" i="2"/>
  <c r="OY104" i="2"/>
  <c r="OZ104" i="2"/>
  <c r="PA104" i="2"/>
  <c r="PB104" i="2"/>
  <c r="PC104" i="2"/>
  <c r="PD104" i="2"/>
  <c r="PE104" i="2"/>
  <c r="PF104" i="2"/>
  <c r="PG104" i="2"/>
  <c r="PH104" i="2"/>
  <c r="PI104" i="2"/>
  <c r="PJ104" i="2"/>
  <c r="PK104" i="2"/>
  <c r="PL104" i="2"/>
  <c r="PM104" i="2"/>
  <c r="PN104" i="2"/>
  <c r="PO104" i="2"/>
  <c r="PP104" i="2"/>
  <c r="PQ104" i="2"/>
  <c r="PR104" i="2"/>
  <c r="PS104" i="2"/>
  <c r="PT104" i="2"/>
  <c r="PU104" i="2"/>
  <c r="PV104" i="2"/>
  <c r="PW104" i="2"/>
  <c r="PX104" i="2"/>
  <c r="PY104" i="2"/>
  <c r="PZ104" i="2"/>
  <c r="QA104" i="2"/>
  <c r="QB104" i="2"/>
  <c r="QC104" i="2"/>
  <c r="QD104" i="2"/>
  <c r="QE104" i="2"/>
  <c r="QF104" i="2"/>
  <c r="QG104" i="2"/>
  <c r="QH104" i="2"/>
  <c r="QI104" i="2"/>
  <c r="QJ104" i="2"/>
  <c r="QK104" i="2"/>
  <c r="QL104" i="2"/>
  <c r="QM104" i="2"/>
  <c r="QN104" i="2"/>
  <c r="QO104" i="2"/>
  <c r="QP104" i="2"/>
  <c r="QQ104" i="2"/>
  <c r="QR104" i="2"/>
  <c r="QS104" i="2"/>
  <c r="QT104" i="2"/>
  <c r="QU104" i="2"/>
  <c r="QV104" i="2"/>
  <c r="QW104" i="2"/>
  <c r="QX104" i="2"/>
  <c r="QY104" i="2"/>
  <c r="QZ104" i="2"/>
  <c r="RA104" i="2"/>
  <c r="RB104" i="2"/>
  <c r="RC104" i="2"/>
  <c r="RD104" i="2"/>
  <c r="RE104" i="2"/>
  <c r="RF104" i="2"/>
  <c r="RG104" i="2"/>
  <c r="RH104" i="2"/>
  <c r="RI104" i="2"/>
  <c r="RJ104" i="2"/>
  <c r="RK104" i="2"/>
  <c r="RL104" i="2"/>
  <c r="RM104" i="2"/>
  <c r="RN104" i="2"/>
  <c r="RO104" i="2"/>
  <c r="RP104" i="2"/>
  <c r="RQ104" i="2"/>
  <c r="RR104" i="2"/>
  <c r="RS104" i="2"/>
  <c r="RT104" i="2"/>
  <c r="RU104" i="2"/>
  <c r="RV104" i="2"/>
  <c r="RW104" i="2"/>
  <c r="RX104" i="2"/>
  <c r="RY104" i="2"/>
  <c r="RZ104" i="2"/>
  <c r="SA104" i="2"/>
  <c r="SB104" i="2"/>
  <c r="SC104" i="2"/>
  <c r="SD104" i="2"/>
  <c r="SE104" i="2"/>
  <c r="SF104" i="2"/>
  <c r="SG104" i="2"/>
  <c r="SH104" i="2"/>
  <c r="SI104" i="2"/>
  <c r="SJ104" i="2"/>
  <c r="SK104" i="2"/>
  <c r="SL104" i="2"/>
  <c r="OR105" i="2"/>
  <c r="OS105" i="2"/>
  <c r="OT105" i="2"/>
  <c r="OU105" i="2"/>
  <c r="OV105" i="2"/>
  <c r="OW105" i="2"/>
  <c r="OX105" i="2"/>
  <c r="OY105" i="2"/>
  <c r="OZ105" i="2"/>
  <c r="PA105" i="2"/>
  <c r="PB105" i="2"/>
  <c r="PC105" i="2"/>
  <c r="PD105" i="2"/>
  <c r="PE105" i="2"/>
  <c r="PF105" i="2"/>
  <c r="PG105" i="2"/>
  <c r="PH105" i="2"/>
  <c r="PI105" i="2"/>
  <c r="PJ105" i="2"/>
  <c r="PK105" i="2"/>
  <c r="PL105" i="2"/>
  <c r="PM105" i="2"/>
  <c r="PN105" i="2"/>
  <c r="PO105" i="2"/>
  <c r="PP105" i="2"/>
  <c r="PQ105" i="2"/>
  <c r="PR105" i="2"/>
  <c r="PS105" i="2"/>
  <c r="PT105" i="2"/>
  <c r="PU105" i="2"/>
  <c r="PV105" i="2"/>
  <c r="PW105" i="2"/>
  <c r="PX105" i="2"/>
  <c r="PY105" i="2"/>
  <c r="PZ105" i="2"/>
  <c r="QA105" i="2"/>
  <c r="QB105" i="2"/>
  <c r="QC105" i="2"/>
  <c r="QD105" i="2"/>
  <c r="QE105" i="2"/>
  <c r="QF105" i="2"/>
  <c r="QG105" i="2"/>
  <c r="QH105" i="2"/>
  <c r="QI105" i="2"/>
  <c r="QJ105" i="2"/>
  <c r="QK105" i="2"/>
  <c r="QL105" i="2"/>
  <c r="QM105" i="2"/>
  <c r="QN105" i="2"/>
  <c r="QO105" i="2"/>
  <c r="QP105" i="2"/>
  <c r="QQ105" i="2"/>
  <c r="QR105" i="2"/>
  <c r="QS105" i="2"/>
  <c r="QT105" i="2"/>
  <c r="QU105" i="2"/>
  <c r="QV105" i="2"/>
  <c r="QW105" i="2"/>
  <c r="QX105" i="2"/>
  <c r="QY105" i="2"/>
  <c r="QZ105" i="2"/>
  <c r="RA105" i="2"/>
  <c r="RB105" i="2"/>
  <c r="RC105" i="2"/>
  <c r="RD105" i="2"/>
  <c r="RE105" i="2"/>
  <c r="RF105" i="2"/>
  <c r="RG105" i="2"/>
  <c r="RH105" i="2"/>
  <c r="RI105" i="2"/>
  <c r="RJ105" i="2"/>
  <c r="RK105" i="2"/>
  <c r="RL105" i="2"/>
  <c r="RM105" i="2"/>
  <c r="RN105" i="2"/>
  <c r="RO105" i="2"/>
  <c r="RP105" i="2"/>
  <c r="RQ105" i="2"/>
  <c r="RR105" i="2"/>
  <c r="RS105" i="2"/>
  <c r="RT105" i="2"/>
  <c r="RU105" i="2"/>
  <c r="RV105" i="2"/>
  <c r="RW105" i="2"/>
  <c r="RX105" i="2"/>
  <c r="RY105" i="2"/>
  <c r="RZ105" i="2"/>
  <c r="SA105" i="2"/>
  <c r="SB105" i="2"/>
  <c r="SC105" i="2"/>
  <c r="SD105" i="2"/>
  <c r="SE105" i="2"/>
  <c r="SF105" i="2"/>
  <c r="SG105" i="2"/>
  <c r="SH105" i="2"/>
  <c r="SI105" i="2"/>
  <c r="SJ105" i="2"/>
  <c r="SK105" i="2"/>
  <c r="SL105" i="2"/>
  <c r="OR106" i="2"/>
  <c r="OS106" i="2"/>
  <c r="OT106" i="2"/>
  <c r="OU106" i="2"/>
  <c r="OV106" i="2"/>
  <c r="OW106" i="2"/>
  <c r="OX106" i="2"/>
  <c r="OY106" i="2"/>
  <c r="OZ106" i="2"/>
  <c r="PA106" i="2"/>
  <c r="PB106" i="2"/>
  <c r="PC106" i="2"/>
  <c r="PD106" i="2"/>
  <c r="PE106" i="2"/>
  <c r="PF106" i="2"/>
  <c r="PG106" i="2"/>
  <c r="PH106" i="2"/>
  <c r="PI106" i="2"/>
  <c r="PJ106" i="2"/>
  <c r="PK106" i="2"/>
  <c r="PL106" i="2"/>
  <c r="PM106" i="2"/>
  <c r="PN106" i="2"/>
  <c r="PO106" i="2"/>
  <c r="PP106" i="2"/>
  <c r="PQ106" i="2"/>
  <c r="PR106" i="2"/>
  <c r="PS106" i="2"/>
  <c r="PT106" i="2"/>
  <c r="PU106" i="2"/>
  <c r="PV106" i="2"/>
  <c r="PW106" i="2"/>
  <c r="PX106" i="2"/>
  <c r="PY106" i="2"/>
  <c r="PZ106" i="2"/>
  <c r="QA106" i="2"/>
  <c r="QB106" i="2"/>
  <c r="QC106" i="2"/>
  <c r="QD106" i="2"/>
  <c r="QE106" i="2"/>
  <c r="QF106" i="2"/>
  <c r="QG106" i="2"/>
  <c r="QH106" i="2"/>
  <c r="QI106" i="2"/>
  <c r="QJ106" i="2"/>
  <c r="QK106" i="2"/>
  <c r="QL106" i="2"/>
  <c r="QM106" i="2"/>
  <c r="QN106" i="2"/>
  <c r="QO106" i="2"/>
  <c r="QP106" i="2"/>
  <c r="QQ106" i="2"/>
  <c r="QR106" i="2"/>
  <c r="QS106" i="2"/>
  <c r="QT106" i="2"/>
  <c r="QU106" i="2"/>
  <c r="QV106" i="2"/>
  <c r="QW106" i="2"/>
  <c r="QX106" i="2"/>
  <c r="QY106" i="2"/>
  <c r="QZ106" i="2"/>
  <c r="RA106" i="2"/>
  <c r="RB106" i="2"/>
  <c r="RC106" i="2"/>
  <c r="RD106" i="2"/>
  <c r="RE106" i="2"/>
  <c r="RF106" i="2"/>
  <c r="RG106" i="2"/>
  <c r="RH106" i="2"/>
  <c r="RI106" i="2"/>
  <c r="RJ106" i="2"/>
  <c r="RK106" i="2"/>
  <c r="RL106" i="2"/>
  <c r="RM106" i="2"/>
  <c r="RN106" i="2"/>
  <c r="RO106" i="2"/>
  <c r="RP106" i="2"/>
  <c r="RQ106" i="2"/>
  <c r="RR106" i="2"/>
  <c r="RS106" i="2"/>
  <c r="RT106" i="2"/>
  <c r="RU106" i="2"/>
  <c r="RV106" i="2"/>
  <c r="RW106" i="2"/>
  <c r="RX106" i="2"/>
  <c r="RY106" i="2"/>
  <c r="RZ106" i="2"/>
  <c r="SA106" i="2"/>
  <c r="SB106" i="2"/>
  <c r="SC106" i="2"/>
  <c r="SD106" i="2"/>
  <c r="SE106" i="2"/>
  <c r="SF106" i="2"/>
  <c r="SG106" i="2"/>
  <c r="SH106" i="2"/>
  <c r="SI106" i="2"/>
  <c r="SJ106" i="2"/>
  <c r="SK106" i="2"/>
  <c r="SL106" i="2"/>
  <c r="OR107" i="2"/>
  <c r="OS107" i="2"/>
  <c r="OT107" i="2"/>
  <c r="OU107" i="2"/>
  <c r="OV107" i="2"/>
  <c r="OW107" i="2"/>
  <c r="OX107" i="2"/>
  <c r="OY107" i="2"/>
  <c r="OZ107" i="2"/>
  <c r="PA107" i="2"/>
  <c r="PB107" i="2"/>
  <c r="PC107" i="2"/>
  <c r="PD107" i="2"/>
  <c r="PE107" i="2"/>
  <c r="PF107" i="2"/>
  <c r="PG107" i="2"/>
  <c r="PH107" i="2"/>
  <c r="PI107" i="2"/>
  <c r="PJ107" i="2"/>
  <c r="PK107" i="2"/>
  <c r="PL107" i="2"/>
  <c r="PM107" i="2"/>
  <c r="PN107" i="2"/>
  <c r="PO107" i="2"/>
  <c r="PP107" i="2"/>
  <c r="PQ107" i="2"/>
  <c r="PR107" i="2"/>
  <c r="PS107" i="2"/>
  <c r="PT107" i="2"/>
  <c r="PU107" i="2"/>
  <c r="PV107" i="2"/>
  <c r="PW107" i="2"/>
  <c r="PX107" i="2"/>
  <c r="PY107" i="2"/>
  <c r="PZ107" i="2"/>
  <c r="QA107" i="2"/>
  <c r="QB107" i="2"/>
  <c r="QC107" i="2"/>
  <c r="QD107" i="2"/>
  <c r="QE107" i="2"/>
  <c r="QF107" i="2"/>
  <c r="QG107" i="2"/>
  <c r="QH107" i="2"/>
  <c r="QI107" i="2"/>
  <c r="QJ107" i="2"/>
  <c r="QK107" i="2"/>
  <c r="QL107" i="2"/>
  <c r="QM107" i="2"/>
  <c r="QN107" i="2"/>
  <c r="QO107" i="2"/>
  <c r="QP107" i="2"/>
  <c r="QQ107" i="2"/>
  <c r="QR107" i="2"/>
  <c r="QS107" i="2"/>
  <c r="QT107" i="2"/>
  <c r="QU107" i="2"/>
  <c r="QV107" i="2"/>
  <c r="QW107" i="2"/>
  <c r="QX107" i="2"/>
  <c r="QY107" i="2"/>
  <c r="QZ107" i="2"/>
  <c r="RA107" i="2"/>
  <c r="RB107" i="2"/>
  <c r="RC107" i="2"/>
  <c r="RD107" i="2"/>
  <c r="RE107" i="2"/>
  <c r="RF107" i="2"/>
  <c r="RG107" i="2"/>
  <c r="RH107" i="2"/>
  <c r="RI107" i="2"/>
  <c r="RJ107" i="2"/>
  <c r="RK107" i="2"/>
  <c r="RL107" i="2"/>
  <c r="RM107" i="2"/>
  <c r="RN107" i="2"/>
  <c r="RO107" i="2"/>
  <c r="RP107" i="2"/>
  <c r="RQ107" i="2"/>
  <c r="RR107" i="2"/>
  <c r="RS107" i="2"/>
  <c r="RT107" i="2"/>
  <c r="RU107" i="2"/>
  <c r="RV107" i="2"/>
  <c r="RW107" i="2"/>
  <c r="RX107" i="2"/>
  <c r="RY107" i="2"/>
  <c r="RZ107" i="2"/>
  <c r="SA107" i="2"/>
  <c r="SB107" i="2"/>
  <c r="SC107" i="2"/>
  <c r="SD107" i="2"/>
  <c r="SE107" i="2"/>
  <c r="SF107" i="2"/>
  <c r="SG107" i="2"/>
  <c r="SH107" i="2"/>
  <c r="SI107" i="2"/>
  <c r="SJ107" i="2"/>
  <c r="SK107" i="2"/>
  <c r="SL107" i="2"/>
  <c r="OR108" i="2"/>
  <c r="OS108" i="2"/>
  <c r="OT108" i="2"/>
  <c r="OU108" i="2"/>
  <c r="OV108" i="2"/>
  <c r="OW108" i="2"/>
  <c r="OX108" i="2"/>
  <c r="OY108" i="2"/>
  <c r="OZ108" i="2"/>
  <c r="PA108" i="2"/>
  <c r="PB108" i="2"/>
  <c r="PC108" i="2"/>
  <c r="PD108" i="2"/>
  <c r="PE108" i="2"/>
  <c r="PF108" i="2"/>
  <c r="PG108" i="2"/>
  <c r="PH108" i="2"/>
  <c r="PI108" i="2"/>
  <c r="PJ108" i="2"/>
  <c r="PK108" i="2"/>
  <c r="PL108" i="2"/>
  <c r="PM108" i="2"/>
  <c r="PN108" i="2"/>
  <c r="PO108" i="2"/>
  <c r="PP108" i="2"/>
  <c r="PQ108" i="2"/>
  <c r="PR108" i="2"/>
  <c r="PS108" i="2"/>
  <c r="PT108" i="2"/>
  <c r="PU108" i="2"/>
  <c r="PV108" i="2"/>
  <c r="PW108" i="2"/>
  <c r="PX108" i="2"/>
  <c r="PY108" i="2"/>
  <c r="PZ108" i="2"/>
  <c r="QA108" i="2"/>
  <c r="QB108" i="2"/>
  <c r="QC108" i="2"/>
  <c r="QD108" i="2"/>
  <c r="QE108" i="2"/>
  <c r="QF108" i="2"/>
  <c r="QG108" i="2"/>
  <c r="QH108" i="2"/>
  <c r="QI108" i="2"/>
  <c r="QJ108" i="2"/>
  <c r="QK108" i="2"/>
  <c r="QL108" i="2"/>
  <c r="QM108" i="2"/>
  <c r="QN108" i="2"/>
  <c r="QO108" i="2"/>
  <c r="QP108" i="2"/>
  <c r="QQ108" i="2"/>
  <c r="QR108" i="2"/>
  <c r="QS108" i="2"/>
  <c r="QT108" i="2"/>
  <c r="QU108" i="2"/>
  <c r="QV108" i="2"/>
  <c r="QW108" i="2"/>
  <c r="QX108" i="2"/>
  <c r="QY108" i="2"/>
  <c r="QZ108" i="2"/>
  <c r="RA108" i="2"/>
  <c r="RB108" i="2"/>
  <c r="RC108" i="2"/>
  <c r="RD108" i="2"/>
  <c r="RE108" i="2"/>
  <c r="RF108" i="2"/>
  <c r="RG108" i="2"/>
  <c r="RH108" i="2"/>
  <c r="RI108" i="2"/>
  <c r="RJ108" i="2"/>
  <c r="RK108" i="2"/>
  <c r="RL108" i="2"/>
  <c r="RM108" i="2"/>
  <c r="RN108" i="2"/>
  <c r="RO108" i="2"/>
  <c r="RP108" i="2"/>
  <c r="RQ108" i="2"/>
  <c r="RR108" i="2"/>
  <c r="RS108" i="2"/>
  <c r="RT108" i="2"/>
  <c r="RU108" i="2"/>
  <c r="RV108" i="2"/>
  <c r="RW108" i="2"/>
  <c r="RX108" i="2"/>
  <c r="RY108" i="2"/>
  <c r="RZ108" i="2"/>
  <c r="SA108" i="2"/>
  <c r="SB108" i="2"/>
  <c r="SC108" i="2"/>
  <c r="SD108" i="2"/>
  <c r="SE108" i="2"/>
  <c r="SF108" i="2"/>
  <c r="SG108" i="2"/>
  <c r="SH108" i="2"/>
  <c r="SI108" i="2"/>
  <c r="SJ108" i="2"/>
  <c r="SK108" i="2"/>
  <c r="SL108" i="2"/>
  <c r="OR109" i="2"/>
  <c r="OS109" i="2"/>
  <c r="OT109" i="2"/>
  <c r="OU109" i="2"/>
  <c r="OV109" i="2"/>
  <c r="OW109" i="2"/>
  <c r="OX109" i="2"/>
  <c r="OY109" i="2"/>
  <c r="OZ109" i="2"/>
  <c r="PA109" i="2"/>
  <c r="PB109" i="2"/>
  <c r="PC109" i="2"/>
  <c r="PD109" i="2"/>
  <c r="PE109" i="2"/>
  <c r="PF109" i="2"/>
  <c r="PG109" i="2"/>
  <c r="PH109" i="2"/>
  <c r="PI109" i="2"/>
  <c r="PJ109" i="2"/>
  <c r="PK109" i="2"/>
  <c r="PL109" i="2"/>
  <c r="PM109" i="2"/>
  <c r="PN109" i="2"/>
  <c r="PO109" i="2"/>
  <c r="PP109" i="2"/>
  <c r="PQ109" i="2"/>
  <c r="PR109" i="2"/>
  <c r="PS109" i="2"/>
  <c r="PT109" i="2"/>
  <c r="PU109" i="2"/>
  <c r="PV109" i="2"/>
  <c r="PW109" i="2"/>
  <c r="PX109" i="2"/>
  <c r="PY109" i="2"/>
  <c r="PZ109" i="2"/>
  <c r="QA109" i="2"/>
  <c r="QB109" i="2"/>
  <c r="QC109" i="2"/>
  <c r="QD109" i="2"/>
  <c r="QE109" i="2"/>
  <c r="QF109" i="2"/>
  <c r="QG109" i="2"/>
  <c r="QH109" i="2"/>
  <c r="QI109" i="2"/>
  <c r="QJ109" i="2"/>
  <c r="QK109" i="2"/>
  <c r="QL109" i="2"/>
  <c r="QM109" i="2"/>
  <c r="QN109" i="2"/>
  <c r="QO109" i="2"/>
  <c r="QP109" i="2"/>
  <c r="QQ109" i="2"/>
  <c r="QR109" i="2"/>
  <c r="QS109" i="2"/>
  <c r="QT109" i="2"/>
  <c r="QU109" i="2"/>
  <c r="QV109" i="2"/>
  <c r="QW109" i="2"/>
  <c r="QX109" i="2"/>
  <c r="QY109" i="2"/>
  <c r="QZ109" i="2"/>
  <c r="RA109" i="2"/>
  <c r="RB109" i="2"/>
  <c r="RC109" i="2"/>
  <c r="RD109" i="2"/>
  <c r="RE109" i="2"/>
  <c r="RF109" i="2"/>
  <c r="RG109" i="2"/>
  <c r="RH109" i="2"/>
  <c r="RI109" i="2"/>
  <c r="RJ109" i="2"/>
  <c r="RK109" i="2"/>
  <c r="RL109" i="2"/>
  <c r="RM109" i="2"/>
  <c r="RN109" i="2"/>
  <c r="RO109" i="2"/>
  <c r="RP109" i="2"/>
  <c r="RQ109" i="2"/>
  <c r="RR109" i="2"/>
  <c r="RS109" i="2"/>
  <c r="RT109" i="2"/>
  <c r="RU109" i="2"/>
  <c r="RV109" i="2"/>
  <c r="RW109" i="2"/>
  <c r="RX109" i="2"/>
  <c r="RY109" i="2"/>
  <c r="RZ109" i="2"/>
  <c r="SA109" i="2"/>
  <c r="SB109" i="2"/>
  <c r="SC109" i="2"/>
  <c r="SD109" i="2"/>
  <c r="SE109" i="2"/>
  <c r="SF109" i="2"/>
  <c r="SG109" i="2"/>
  <c r="SH109" i="2"/>
  <c r="SI109" i="2"/>
  <c r="SJ109" i="2"/>
  <c r="SK109" i="2"/>
  <c r="SL109" i="2"/>
  <c r="OR110" i="2"/>
  <c r="OS110" i="2"/>
  <c r="OT110" i="2"/>
  <c r="OU110" i="2"/>
  <c r="OV110" i="2"/>
  <c r="OW110" i="2"/>
  <c r="OX110" i="2"/>
  <c r="OY110" i="2"/>
  <c r="OZ110" i="2"/>
  <c r="PA110" i="2"/>
  <c r="PB110" i="2"/>
  <c r="PC110" i="2"/>
  <c r="PD110" i="2"/>
  <c r="PE110" i="2"/>
  <c r="PF110" i="2"/>
  <c r="PG110" i="2"/>
  <c r="PH110" i="2"/>
  <c r="PI110" i="2"/>
  <c r="PJ110" i="2"/>
  <c r="PK110" i="2"/>
  <c r="PL110" i="2"/>
  <c r="PM110" i="2"/>
  <c r="PN110" i="2"/>
  <c r="PO110" i="2"/>
  <c r="PP110" i="2"/>
  <c r="PQ110" i="2"/>
  <c r="PR110" i="2"/>
  <c r="PS110" i="2"/>
  <c r="PT110" i="2"/>
  <c r="PU110" i="2"/>
  <c r="PV110" i="2"/>
  <c r="PW110" i="2"/>
  <c r="PX110" i="2"/>
  <c r="PY110" i="2"/>
  <c r="PZ110" i="2"/>
  <c r="QA110" i="2"/>
  <c r="QB110" i="2"/>
  <c r="QC110" i="2"/>
  <c r="QD110" i="2"/>
  <c r="QE110" i="2"/>
  <c r="QF110" i="2"/>
  <c r="QG110" i="2"/>
  <c r="QH110" i="2"/>
  <c r="QI110" i="2"/>
  <c r="QJ110" i="2"/>
  <c r="QK110" i="2"/>
  <c r="QL110" i="2"/>
  <c r="QM110" i="2"/>
  <c r="QN110" i="2"/>
  <c r="QO110" i="2"/>
  <c r="QP110" i="2"/>
  <c r="QQ110" i="2"/>
  <c r="QR110" i="2"/>
  <c r="QS110" i="2"/>
  <c r="QT110" i="2"/>
  <c r="QU110" i="2"/>
  <c r="QV110" i="2"/>
  <c r="QW110" i="2"/>
  <c r="QX110" i="2"/>
  <c r="QY110" i="2"/>
  <c r="QZ110" i="2"/>
  <c r="RA110" i="2"/>
  <c r="RB110" i="2"/>
  <c r="RC110" i="2"/>
  <c r="RD110" i="2"/>
  <c r="RE110" i="2"/>
  <c r="RF110" i="2"/>
  <c r="RG110" i="2"/>
  <c r="RH110" i="2"/>
  <c r="RI110" i="2"/>
  <c r="RJ110" i="2"/>
  <c r="RK110" i="2"/>
  <c r="RL110" i="2"/>
  <c r="RM110" i="2"/>
  <c r="RN110" i="2"/>
  <c r="RO110" i="2"/>
  <c r="RP110" i="2"/>
  <c r="RQ110" i="2"/>
  <c r="RR110" i="2"/>
  <c r="RS110" i="2"/>
  <c r="RT110" i="2"/>
  <c r="RU110" i="2"/>
  <c r="RV110" i="2"/>
  <c r="RW110" i="2"/>
  <c r="RX110" i="2"/>
  <c r="RY110" i="2"/>
  <c r="RZ110" i="2"/>
  <c r="SA110" i="2"/>
  <c r="SB110" i="2"/>
  <c r="SC110" i="2"/>
  <c r="SD110" i="2"/>
  <c r="SE110" i="2"/>
  <c r="SF110" i="2"/>
  <c r="SG110" i="2"/>
  <c r="SH110" i="2"/>
  <c r="SI110" i="2"/>
  <c r="SJ110" i="2"/>
  <c r="SK110" i="2"/>
  <c r="SL110" i="2"/>
  <c r="OR44" i="2"/>
  <c r="OS44" i="2"/>
  <c r="OT44" i="2"/>
  <c r="OU44" i="2"/>
  <c r="OV44" i="2"/>
  <c r="OW44" i="2"/>
  <c r="OX44" i="2"/>
  <c r="OY44" i="2"/>
  <c r="OZ44" i="2"/>
  <c r="PA44" i="2"/>
  <c r="PB44" i="2"/>
  <c r="PC44" i="2"/>
  <c r="PD44" i="2"/>
  <c r="PE44" i="2"/>
  <c r="PF44" i="2"/>
  <c r="PG44" i="2"/>
  <c r="PH44" i="2"/>
  <c r="PI44" i="2"/>
  <c r="PJ44" i="2"/>
  <c r="PK44" i="2"/>
  <c r="PL44" i="2"/>
  <c r="PM44" i="2"/>
  <c r="PN44" i="2"/>
  <c r="PO44" i="2"/>
  <c r="PP44" i="2"/>
  <c r="PQ44" i="2"/>
  <c r="PR44" i="2"/>
  <c r="PS44" i="2"/>
  <c r="PT44" i="2"/>
  <c r="PU44" i="2"/>
  <c r="PV44" i="2"/>
  <c r="PW44" i="2"/>
  <c r="PX44" i="2"/>
  <c r="PY44" i="2"/>
  <c r="PZ44" i="2"/>
  <c r="QA44" i="2"/>
  <c r="QB44" i="2"/>
  <c r="QC44" i="2"/>
  <c r="QD44" i="2"/>
  <c r="QE44" i="2"/>
  <c r="QF44" i="2"/>
  <c r="QG44" i="2"/>
  <c r="QH44" i="2"/>
  <c r="QI44" i="2"/>
  <c r="QJ44" i="2"/>
  <c r="QK44" i="2"/>
  <c r="QL44" i="2"/>
  <c r="QM44" i="2"/>
  <c r="QN44" i="2"/>
  <c r="QO44" i="2"/>
  <c r="QP44" i="2"/>
  <c r="QQ44" i="2"/>
  <c r="QR44" i="2"/>
  <c r="QS44" i="2"/>
  <c r="QT44" i="2"/>
  <c r="QU44" i="2"/>
  <c r="QV44" i="2"/>
  <c r="QW44" i="2"/>
  <c r="QX44" i="2"/>
  <c r="QY44" i="2"/>
  <c r="QZ44" i="2"/>
  <c r="RA44" i="2"/>
  <c r="RB44" i="2"/>
  <c r="RC44" i="2"/>
  <c r="RD44" i="2"/>
  <c r="RE44" i="2"/>
  <c r="RF44" i="2"/>
  <c r="RG44" i="2"/>
  <c r="RH44" i="2"/>
  <c r="RI44" i="2"/>
  <c r="RJ44" i="2"/>
  <c r="RK44" i="2"/>
  <c r="RL44" i="2"/>
  <c r="RM44" i="2"/>
  <c r="RN44" i="2"/>
  <c r="RO44" i="2"/>
  <c r="RP44" i="2"/>
  <c r="RQ44" i="2"/>
  <c r="RR44" i="2"/>
  <c r="RS44" i="2"/>
  <c r="RT44" i="2"/>
  <c r="RU44" i="2"/>
  <c r="RV44" i="2"/>
  <c r="RW44" i="2"/>
  <c r="RX44" i="2"/>
  <c r="RY44" i="2"/>
  <c r="RZ44" i="2"/>
  <c r="SA44" i="2"/>
  <c r="SB44" i="2"/>
  <c r="SC44" i="2"/>
  <c r="SD44" i="2"/>
  <c r="SE44" i="2"/>
  <c r="SF44" i="2"/>
  <c r="SG44" i="2"/>
  <c r="SH44" i="2"/>
  <c r="SI44" i="2"/>
  <c r="SJ44" i="2"/>
  <c r="SK44" i="2"/>
  <c r="SL44" i="2"/>
  <c r="OR45" i="2"/>
  <c r="OS45" i="2"/>
  <c r="OT45" i="2"/>
  <c r="OU45" i="2"/>
  <c r="OV45" i="2"/>
  <c r="OW45" i="2"/>
  <c r="OX45" i="2"/>
  <c r="OY45" i="2"/>
  <c r="OZ45" i="2"/>
  <c r="PA45" i="2"/>
  <c r="PB45" i="2"/>
  <c r="PC45" i="2"/>
  <c r="PD45" i="2"/>
  <c r="PE45" i="2"/>
  <c r="PF45" i="2"/>
  <c r="PG45" i="2"/>
  <c r="PH45" i="2"/>
  <c r="PI45" i="2"/>
  <c r="PJ45" i="2"/>
  <c r="PK45" i="2"/>
  <c r="PL45" i="2"/>
  <c r="PM45" i="2"/>
  <c r="PN45" i="2"/>
  <c r="PO45" i="2"/>
  <c r="PP45" i="2"/>
  <c r="PQ45" i="2"/>
  <c r="PR45" i="2"/>
  <c r="PS45" i="2"/>
  <c r="PT45" i="2"/>
  <c r="PU45" i="2"/>
  <c r="PV45" i="2"/>
  <c r="PW45" i="2"/>
  <c r="PX45" i="2"/>
  <c r="PY45" i="2"/>
  <c r="PZ45" i="2"/>
  <c r="QA45" i="2"/>
  <c r="QB45" i="2"/>
  <c r="QC45" i="2"/>
  <c r="QD45" i="2"/>
  <c r="QE45" i="2"/>
  <c r="QF45" i="2"/>
  <c r="QG45" i="2"/>
  <c r="QH45" i="2"/>
  <c r="QI45" i="2"/>
  <c r="QJ45" i="2"/>
  <c r="QK45" i="2"/>
  <c r="QL45" i="2"/>
  <c r="QM45" i="2"/>
  <c r="QN45" i="2"/>
  <c r="QO45" i="2"/>
  <c r="QP45" i="2"/>
  <c r="QQ45" i="2"/>
  <c r="QR45" i="2"/>
  <c r="QS45" i="2"/>
  <c r="QT45" i="2"/>
  <c r="QU45" i="2"/>
  <c r="QV45" i="2"/>
  <c r="QW45" i="2"/>
  <c r="QX45" i="2"/>
  <c r="QY45" i="2"/>
  <c r="QZ45" i="2"/>
  <c r="RA45" i="2"/>
  <c r="RB45" i="2"/>
  <c r="RC45" i="2"/>
  <c r="RD45" i="2"/>
  <c r="RE45" i="2"/>
  <c r="RF45" i="2"/>
  <c r="RG45" i="2"/>
  <c r="RH45" i="2"/>
  <c r="RI45" i="2"/>
  <c r="RJ45" i="2"/>
  <c r="RK45" i="2"/>
  <c r="RL45" i="2"/>
  <c r="RM45" i="2"/>
  <c r="RN45" i="2"/>
  <c r="RO45" i="2"/>
  <c r="RP45" i="2"/>
  <c r="RQ45" i="2"/>
  <c r="RR45" i="2"/>
  <c r="RS45" i="2"/>
  <c r="RT45" i="2"/>
  <c r="RU45" i="2"/>
  <c r="RV45" i="2"/>
  <c r="RW45" i="2"/>
  <c r="RX45" i="2"/>
  <c r="RY45" i="2"/>
  <c r="RZ45" i="2"/>
  <c r="SA45" i="2"/>
  <c r="SB45" i="2"/>
  <c r="SC45" i="2"/>
  <c r="SD45" i="2"/>
  <c r="SE45" i="2"/>
  <c r="SF45" i="2"/>
  <c r="SG45" i="2"/>
  <c r="SH45" i="2"/>
  <c r="SI45" i="2"/>
  <c r="SJ45" i="2"/>
  <c r="SK45" i="2"/>
  <c r="SL45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E46" i="2"/>
  <c r="PF46" i="2"/>
  <c r="PG46" i="2"/>
  <c r="PH46" i="2"/>
  <c r="PI46" i="2"/>
  <c r="PJ46" i="2"/>
  <c r="PK46" i="2"/>
  <c r="PL46" i="2"/>
  <c r="PM46" i="2"/>
  <c r="PN46" i="2"/>
  <c r="PO46" i="2"/>
  <c r="PP46" i="2"/>
  <c r="PQ46" i="2"/>
  <c r="PR46" i="2"/>
  <c r="PS46" i="2"/>
  <c r="PT46" i="2"/>
  <c r="PU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A46" i="2"/>
  <c r="RB46" i="2"/>
  <c r="RC46" i="2"/>
  <c r="RD46" i="2"/>
  <c r="RE46" i="2"/>
  <c r="RF46" i="2"/>
  <c r="RG46" i="2"/>
  <c r="RH46" i="2"/>
  <c r="RI46" i="2"/>
  <c r="RJ46" i="2"/>
  <c r="RK46" i="2"/>
  <c r="RL46" i="2"/>
  <c r="RM46" i="2"/>
  <c r="RN46" i="2"/>
  <c r="RO46" i="2"/>
  <c r="RP46" i="2"/>
  <c r="RQ46" i="2"/>
  <c r="RR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OR47" i="2"/>
  <c r="OS47" i="2"/>
  <c r="OT47" i="2"/>
  <c r="OU47" i="2"/>
  <c r="OV47" i="2"/>
  <c r="OW47" i="2"/>
  <c r="OX47" i="2"/>
  <c r="OY47" i="2"/>
  <c r="OZ47" i="2"/>
  <c r="PA47" i="2"/>
  <c r="PB47" i="2"/>
  <c r="PC47" i="2"/>
  <c r="PD47" i="2"/>
  <c r="PE47" i="2"/>
  <c r="PF47" i="2"/>
  <c r="PG47" i="2"/>
  <c r="PH47" i="2"/>
  <c r="PI47" i="2"/>
  <c r="PJ47" i="2"/>
  <c r="PK47" i="2"/>
  <c r="PL47" i="2"/>
  <c r="PM47" i="2"/>
  <c r="PN47" i="2"/>
  <c r="PO47" i="2"/>
  <c r="PP47" i="2"/>
  <c r="PQ47" i="2"/>
  <c r="PR47" i="2"/>
  <c r="PS47" i="2"/>
  <c r="PT47" i="2"/>
  <c r="PU47" i="2"/>
  <c r="PV47" i="2"/>
  <c r="PW47" i="2"/>
  <c r="PX47" i="2"/>
  <c r="PY47" i="2"/>
  <c r="PZ47" i="2"/>
  <c r="QA47" i="2"/>
  <c r="QB47" i="2"/>
  <c r="QC47" i="2"/>
  <c r="QD47" i="2"/>
  <c r="QE47" i="2"/>
  <c r="QF47" i="2"/>
  <c r="QG47" i="2"/>
  <c r="QH47" i="2"/>
  <c r="QI47" i="2"/>
  <c r="QJ47" i="2"/>
  <c r="QK47" i="2"/>
  <c r="QL47" i="2"/>
  <c r="QM47" i="2"/>
  <c r="QN47" i="2"/>
  <c r="QO47" i="2"/>
  <c r="QP47" i="2"/>
  <c r="QQ47" i="2"/>
  <c r="QR47" i="2"/>
  <c r="QS47" i="2"/>
  <c r="QT47" i="2"/>
  <c r="QU47" i="2"/>
  <c r="QV47" i="2"/>
  <c r="QW47" i="2"/>
  <c r="QX47" i="2"/>
  <c r="QY47" i="2"/>
  <c r="QZ47" i="2"/>
  <c r="RA47" i="2"/>
  <c r="RB47" i="2"/>
  <c r="RC47" i="2"/>
  <c r="RD47" i="2"/>
  <c r="RE47" i="2"/>
  <c r="RF47" i="2"/>
  <c r="RG47" i="2"/>
  <c r="RH47" i="2"/>
  <c r="RI47" i="2"/>
  <c r="RJ47" i="2"/>
  <c r="RK47" i="2"/>
  <c r="RL47" i="2"/>
  <c r="RM47" i="2"/>
  <c r="RN47" i="2"/>
  <c r="RO47" i="2"/>
  <c r="RP47" i="2"/>
  <c r="RQ47" i="2"/>
  <c r="RR47" i="2"/>
  <c r="RS47" i="2"/>
  <c r="RT47" i="2"/>
  <c r="RU47" i="2"/>
  <c r="RV47" i="2"/>
  <c r="RW47" i="2"/>
  <c r="RX47" i="2"/>
  <c r="RY47" i="2"/>
  <c r="RZ47" i="2"/>
  <c r="SA47" i="2"/>
  <c r="SB47" i="2"/>
  <c r="SC47" i="2"/>
  <c r="SD47" i="2"/>
  <c r="SE47" i="2"/>
  <c r="SF47" i="2"/>
  <c r="SG47" i="2"/>
  <c r="SH47" i="2"/>
  <c r="SI47" i="2"/>
  <c r="SJ47" i="2"/>
  <c r="SK47" i="2"/>
  <c r="SL47" i="2"/>
  <c r="OR48" i="2"/>
  <c r="OS48" i="2"/>
  <c r="OT48" i="2"/>
  <c r="OU48" i="2"/>
  <c r="OV48" i="2"/>
  <c r="OW48" i="2"/>
  <c r="OX48" i="2"/>
  <c r="OY48" i="2"/>
  <c r="OZ48" i="2"/>
  <c r="PA48" i="2"/>
  <c r="PB48" i="2"/>
  <c r="PC48" i="2"/>
  <c r="PD48" i="2"/>
  <c r="PE48" i="2"/>
  <c r="PF48" i="2"/>
  <c r="PG48" i="2"/>
  <c r="PH48" i="2"/>
  <c r="PI48" i="2"/>
  <c r="PJ48" i="2"/>
  <c r="PK48" i="2"/>
  <c r="PL48" i="2"/>
  <c r="PM48" i="2"/>
  <c r="PN48" i="2"/>
  <c r="PO48" i="2"/>
  <c r="PP48" i="2"/>
  <c r="PQ48" i="2"/>
  <c r="PR48" i="2"/>
  <c r="PS48" i="2"/>
  <c r="PT48" i="2"/>
  <c r="PU48" i="2"/>
  <c r="PV48" i="2"/>
  <c r="PW48" i="2"/>
  <c r="PX48" i="2"/>
  <c r="PY48" i="2"/>
  <c r="PZ48" i="2"/>
  <c r="QA48" i="2"/>
  <c r="QB48" i="2"/>
  <c r="QC48" i="2"/>
  <c r="QD48" i="2"/>
  <c r="QE48" i="2"/>
  <c r="QF48" i="2"/>
  <c r="QG48" i="2"/>
  <c r="QH48" i="2"/>
  <c r="QI48" i="2"/>
  <c r="QJ48" i="2"/>
  <c r="QK48" i="2"/>
  <c r="QL48" i="2"/>
  <c r="QM48" i="2"/>
  <c r="QN48" i="2"/>
  <c r="QO48" i="2"/>
  <c r="QP48" i="2"/>
  <c r="QQ48" i="2"/>
  <c r="QR48" i="2"/>
  <c r="QS48" i="2"/>
  <c r="QT48" i="2"/>
  <c r="QU48" i="2"/>
  <c r="QV48" i="2"/>
  <c r="QW48" i="2"/>
  <c r="QX48" i="2"/>
  <c r="QY48" i="2"/>
  <c r="QZ48" i="2"/>
  <c r="RA48" i="2"/>
  <c r="RB48" i="2"/>
  <c r="RC48" i="2"/>
  <c r="RD48" i="2"/>
  <c r="RE48" i="2"/>
  <c r="RF48" i="2"/>
  <c r="RG48" i="2"/>
  <c r="RH48" i="2"/>
  <c r="RI48" i="2"/>
  <c r="RJ48" i="2"/>
  <c r="RK48" i="2"/>
  <c r="RL48" i="2"/>
  <c r="RM48" i="2"/>
  <c r="RN48" i="2"/>
  <c r="RO48" i="2"/>
  <c r="RP48" i="2"/>
  <c r="RQ48" i="2"/>
  <c r="RR48" i="2"/>
  <c r="RS48" i="2"/>
  <c r="RT48" i="2"/>
  <c r="RU48" i="2"/>
  <c r="RV48" i="2"/>
  <c r="RW48" i="2"/>
  <c r="RX48" i="2"/>
  <c r="RY48" i="2"/>
  <c r="RZ48" i="2"/>
  <c r="SA48" i="2"/>
  <c r="SB48" i="2"/>
  <c r="SC48" i="2"/>
  <c r="SD48" i="2"/>
  <c r="SE48" i="2"/>
  <c r="SF48" i="2"/>
  <c r="SG48" i="2"/>
  <c r="SH48" i="2"/>
  <c r="SI48" i="2"/>
  <c r="SJ48" i="2"/>
  <c r="SK48" i="2"/>
  <c r="SL48" i="2"/>
  <c r="OR49" i="2"/>
  <c r="OS49" i="2"/>
  <c r="OT49" i="2"/>
  <c r="OU49" i="2"/>
  <c r="OV49" i="2"/>
  <c r="OW49" i="2"/>
  <c r="OX49" i="2"/>
  <c r="OY49" i="2"/>
  <c r="OZ49" i="2"/>
  <c r="PA49" i="2"/>
  <c r="PB49" i="2"/>
  <c r="PC49" i="2"/>
  <c r="PD49" i="2"/>
  <c r="PE49" i="2"/>
  <c r="PF49" i="2"/>
  <c r="PG49" i="2"/>
  <c r="PH49" i="2"/>
  <c r="PI49" i="2"/>
  <c r="PJ49" i="2"/>
  <c r="PK49" i="2"/>
  <c r="PL49" i="2"/>
  <c r="PM49" i="2"/>
  <c r="PN49" i="2"/>
  <c r="PO49" i="2"/>
  <c r="PP49" i="2"/>
  <c r="PQ49" i="2"/>
  <c r="PR49" i="2"/>
  <c r="PS49" i="2"/>
  <c r="PT49" i="2"/>
  <c r="PU49" i="2"/>
  <c r="PV49" i="2"/>
  <c r="PW49" i="2"/>
  <c r="PX49" i="2"/>
  <c r="PY49" i="2"/>
  <c r="PZ49" i="2"/>
  <c r="QA49" i="2"/>
  <c r="QB49" i="2"/>
  <c r="QC49" i="2"/>
  <c r="QD49" i="2"/>
  <c r="QE49" i="2"/>
  <c r="QF49" i="2"/>
  <c r="QG49" i="2"/>
  <c r="QH49" i="2"/>
  <c r="QI49" i="2"/>
  <c r="QJ49" i="2"/>
  <c r="QK49" i="2"/>
  <c r="QL49" i="2"/>
  <c r="QM49" i="2"/>
  <c r="QN49" i="2"/>
  <c r="QO49" i="2"/>
  <c r="QP49" i="2"/>
  <c r="QQ49" i="2"/>
  <c r="QR49" i="2"/>
  <c r="QS49" i="2"/>
  <c r="QT49" i="2"/>
  <c r="QU49" i="2"/>
  <c r="QV49" i="2"/>
  <c r="QW49" i="2"/>
  <c r="QX49" i="2"/>
  <c r="QY49" i="2"/>
  <c r="QZ49" i="2"/>
  <c r="RA49" i="2"/>
  <c r="RB49" i="2"/>
  <c r="RC49" i="2"/>
  <c r="RD49" i="2"/>
  <c r="RE49" i="2"/>
  <c r="RF49" i="2"/>
  <c r="RG49" i="2"/>
  <c r="RH49" i="2"/>
  <c r="RI49" i="2"/>
  <c r="RJ49" i="2"/>
  <c r="RK49" i="2"/>
  <c r="RL49" i="2"/>
  <c r="RM49" i="2"/>
  <c r="RN49" i="2"/>
  <c r="RO49" i="2"/>
  <c r="RP49" i="2"/>
  <c r="RQ49" i="2"/>
  <c r="RR49" i="2"/>
  <c r="RS49" i="2"/>
  <c r="RT49" i="2"/>
  <c r="RU49" i="2"/>
  <c r="RV49" i="2"/>
  <c r="RW49" i="2"/>
  <c r="RX49" i="2"/>
  <c r="RY49" i="2"/>
  <c r="RZ49" i="2"/>
  <c r="SA49" i="2"/>
  <c r="SB49" i="2"/>
  <c r="SC49" i="2"/>
  <c r="SD49" i="2"/>
  <c r="SE49" i="2"/>
  <c r="SF49" i="2"/>
  <c r="SG49" i="2"/>
  <c r="SH49" i="2"/>
  <c r="SI49" i="2"/>
  <c r="SJ49" i="2"/>
  <c r="SK49" i="2"/>
  <c r="SL49" i="2"/>
  <c r="OR35" i="2"/>
  <c r="OS35" i="2"/>
  <c r="OT35" i="2"/>
  <c r="OU35" i="2"/>
  <c r="OV35" i="2"/>
  <c r="OW35" i="2"/>
  <c r="OX35" i="2"/>
  <c r="OY35" i="2"/>
  <c r="OZ35" i="2"/>
  <c r="PA35" i="2"/>
  <c r="PB35" i="2"/>
  <c r="PC35" i="2"/>
  <c r="PD35" i="2"/>
  <c r="PE35" i="2"/>
  <c r="PF35" i="2"/>
  <c r="PG35" i="2"/>
  <c r="PH35" i="2"/>
  <c r="PI35" i="2"/>
  <c r="PJ35" i="2"/>
  <c r="PK35" i="2"/>
  <c r="PL35" i="2"/>
  <c r="PM35" i="2"/>
  <c r="PN35" i="2"/>
  <c r="PO35" i="2"/>
  <c r="PP35" i="2"/>
  <c r="PQ35" i="2"/>
  <c r="PR35" i="2"/>
  <c r="PS35" i="2"/>
  <c r="PT35" i="2"/>
  <c r="PU35" i="2"/>
  <c r="PV35" i="2"/>
  <c r="PW35" i="2"/>
  <c r="PX35" i="2"/>
  <c r="PY35" i="2"/>
  <c r="PZ35" i="2"/>
  <c r="QA35" i="2"/>
  <c r="QB35" i="2"/>
  <c r="QC35" i="2"/>
  <c r="QD35" i="2"/>
  <c r="QE35" i="2"/>
  <c r="QF35" i="2"/>
  <c r="QG35" i="2"/>
  <c r="QH35" i="2"/>
  <c r="QI35" i="2"/>
  <c r="QJ35" i="2"/>
  <c r="QK35" i="2"/>
  <c r="QL35" i="2"/>
  <c r="QM35" i="2"/>
  <c r="QN35" i="2"/>
  <c r="QO35" i="2"/>
  <c r="QP35" i="2"/>
  <c r="QQ35" i="2"/>
  <c r="QR35" i="2"/>
  <c r="QS35" i="2"/>
  <c r="QT35" i="2"/>
  <c r="QU35" i="2"/>
  <c r="QV35" i="2"/>
  <c r="QW35" i="2"/>
  <c r="QX35" i="2"/>
  <c r="QY35" i="2"/>
  <c r="QZ35" i="2"/>
  <c r="RA35" i="2"/>
  <c r="RB35" i="2"/>
  <c r="RC35" i="2"/>
  <c r="RD35" i="2"/>
  <c r="RE35" i="2"/>
  <c r="RF35" i="2"/>
  <c r="RG35" i="2"/>
  <c r="RH35" i="2"/>
  <c r="RI35" i="2"/>
  <c r="RJ35" i="2"/>
  <c r="RK35" i="2"/>
  <c r="RL35" i="2"/>
  <c r="RM35" i="2"/>
  <c r="RN35" i="2"/>
  <c r="RO35" i="2"/>
  <c r="RP35" i="2"/>
  <c r="RQ35" i="2"/>
  <c r="RR35" i="2"/>
  <c r="RS35" i="2"/>
  <c r="RT35" i="2"/>
  <c r="RU35" i="2"/>
  <c r="RV35" i="2"/>
  <c r="RW35" i="2"/>
  <c r="RX35" i="2"/>
  <c r="RY35" i="2"/>
  <c r="RZ35" i="2"/>
  <c r="SA35" i="2"/>
  <c r="SB35" i="2"/>
  <c r="SC35" i="2"/>
  <c r="SD35" i="2"/>
  <c r="SE35" i="2"/>
  <c r="SF35" i="2"/>
  <c r="SG35" i="2"/>
  <c r="SH35" i="2"/>
  <c r="SI35" i="2"/>
  <c r="SJ35" i="2"/>
  <c r="SK35" i="2"/>
  <c r="SL35" i="2"/>
  <c r="OR36" i="2"/>
  <c r="OS36" i="2"/>
  <c r="OT36" i="2"/>
  <c r="OU36" i="2"/>
  <c r="OV36" i="2"/>
  <c r="OW36" i="2"/>
  <c r="OX36" i="2"/>
  <c r="OY36" i="2"/>
  <c r="OZ36" i="2"/>
  <c r="PA36" i="2"/>
  <c r="PB36" i="2"/>
  <c r="PC36" i="2"/>
  <c r="PD36" i="2"/>
  <c r="PE36" i="2"/>
  <c r="PF36" i="2"/>
  <c r="PG36" i="2"/>
  <c r="PH36" i="2"/>
  <c r="PI36" i="2"/>
  <c r="PJ36" i="2"/>
  <c r="PK36" i="2"/>
  <c r="PL36" i="2"/>
  <c r="PM36" i="2"/>
  <c r="PN36" i="2"/>
  <c r="PO36" i="2"/>
  <c r="PP36" i="2"/>
  <c r="PQ36" i="2"/>
  <c r="PR36" i="2"/>
  <c r="PS36" i="2"/>
  <c r="PT36" i="2"/>
  <c r="PU36" i="2"/>
  <c r="PV36" i="2"/>
  <c r="PW36" i="2"/>
  <c r="PX36" i="2"/>
  <c r="PY36" i="2"/>
  <c r="PZ36" i="2"/>
  <c r="QA36" i="2"/>
  <c r="QB36" i="2"/>
  <c r="QC36" i="2"/>
  <c r="QD36" i="2"/>
  <c r="QE36" i="2"/>
  <c r="QF36" i="2"/>
  <c r="QG36" i="2"/>
  <c r="QH36" i="2"/>
  <c r="QI36" i="2"/>
  <c r="QJ36" i="2"/>
  <c r="QK36" i="2"/>
  <c r="QL36" i="2"/>
  <c r="QM36" i="2"/>
  <c r="QN36" i="2"/>
  <c r="QO36" i="2"/>
  <c r="QP36" i="2"/>
  <c r="QQ36" i="2"/>
  <c r="QR36" i="2"/>
  <c r="QS36" i="2"/>
  <c r="QT36" i="2"/>
  <c r="QU36" i="2"/>
  <c r="QV36" i="2"/>
  <c r="QW36" i="2"/>
  <c r="QX36" i="2"/>
  <c r="QY36" i="2"/>
  <c r="QZ36" i="2"/>
  <c r="RA36" i="2"/>
  <c r="RB36" i="2"/>
  <c r="RC36" i="2"/>
  <c r="RD36" i="2"/>
  <c r="RE36" i="2"/>
  <c r="RF36" i="2"/>
  <c r="RG36" i="2"/>
  <c r="RH36" i="2"/>
  <c r="RI36" i="2"/>
  <c r="RJ36" i="2"/>
  <c r="RK36" i="2"/>
  <c r="RL36" i="2"/>
  <c r="RM36" i="2"/>
  <c r="RN36" i="2"/>
  <c r="RO36" i="2"/>
  <c r="RP36" i="2"/>
  <c r="RQ36" i="2"/>
  <c r="RR36" i="2"/>
  <c r="RS36" i="2"/>
  <c r="RT36" i="2"/>
  <c r="RU36" i="2"/>
  <c r="RV36" i="2"/>
  <c r="RW36" i="2"/>
  <c r="RX36" i="2"/>
  <c r="RY36" i="2"/>
  <c r="RZ36" i="2"/>
  <c r="SA36" i="2"/>
  <c r="SB36" i="2"/>
  <c r="SC36" i="2"/>
  <c r="SD36" i="2"/>
  <c r="SE36" i="2"/>
  <c r="SF36" i="2"/>
  <c r="SG36" i="2"/>
  <c r="SH36" i="2"/>
  <c r="SI36" i="2"/>
  <c r="SJ36" i="2"/>
  <c r="SK36" i="2"/>
  <c r="SL36" i="2"/>
  <c r="OR37" i="2"/>
  <c r="OS37" i="2"/>
  <c r="OT37" i="2"/>
  <c r="OU37" i="2"/>
  <c r="OV37" i="2"/>
  <c r="OW37" i="2"/>
  <c r="OX37" i="2"/>
  <c r="OY37" i="2"/>
  <c r="OZ37" i="2"/>
  <c r="PA37" i="2"/>
  <c r="PB37" i="2"/>
  <c r="PC37" i="2"/>
  <c r="PD37" i="2"/>
  <c r="PE37" i="2"/>
  <c r="PF37" i="2"/>
  <c r="PG37" i="2"/>
  <c r="PH37" i="2"/>
  <c r="PI37" i="2"/>
  <c r="PJ37" i="2"/>
  <c r="PK37" i="2"/>
  <c r="PL37" i="2"/>
  <c r="PM37" i="2"/>
  <c r="PN37" i="2"/>
  <c r="PO37" i="2"/>
  <c r="PP37" i="2"/>
  <c r="PQ37" i="2"/>
  <c r="PR37" i="2"/>
  <c r="PS37" i="2"/>
  <c r="PT37" i="2"/>
  <c r="PU37" i="2"/>
  <c r="PV37" i="2"/>
  <c r="PW37" i="2"/>
  <c r="PX37" i="2"/>
  <c r="PY37" i="2"/>
  <c r="PZ37" i="2"/>
  <c r="QA37" i="2"/>
  <c r="QB37" i="2"/>
  <c r="QC37" i="2"/>
  <c r="QD37" i="2"/>
  <c r="QE37" i="2"/>
  <c r="QF37" i="2"/>
  <c r="QG37" i="2"/>
  <c r="QH37" i="2"/>
  <c r="QI37" i="2"/>
  <c r="QJ37" i="2"/>
  <c r="QK37" i="2"/>
  <c r="QL37" i="2"/>
  <c r="QM37" i="2"/>
  <c r="QN37" i="2"/>
  <c r="QO37" i="2"/>
  <c r="QP37" i="2"/>
  <c r="QQ37" i="2"/>
  <c r="QR37" i="2"/>
  <c r="QS37" i="2"/>
  <c r="QT37" i="2"/>
  <c r="QU37" i="2"/>
  <c r="QV37" i="2"/>
  <c r="QW37" i="2"/>
  <c r="QX37" i="2"/>
  <c r="QY37" i="2"/>
  <c r="QZ37" i="2"/>
  <c r="RA37" i="2"/>
  <c r="RB37" i="2"/>
  <c r="RC37" i="2"/>
  <c r="RD37" i="2"/>
  <c r="RE37" i="2"/>
  <c r="RF37" i="2"/>
  <c r="RG37" i="2"/>
  <c r="RH37" i="2"/>
  <c r="RI37" i="2"/>
  <c r="RJ37" i="2"/>
  <c r="RK37" i="2"/>
  <c r="RL37" i="2"/>
  <c r="RM37" i="2"/>
  <c r="RN37" i="2"/>
  <c r="RO37" i="2"/>
  <c r="RP37" i="2"/>
  <c r="RQ37" i="2"/>
  <c r="RR37" i="2"/>
  <c r="RS37" i="2"/>
  <c r="RT37" i="2"/>
  <c r="RU37" i="2"/>
  <c r="RV37" i="2"/>
  <c r="RW37" i="2"/>
  <c r="RX37" i="2"/>
  <c r="RY37" i="2"/>
  <c r="RZ37" i="2"/>
  <c r="SA37" i="2"/>
  <c r="SB37" i="2"/>
  <c r="SC37" i="2"/>
  <c r="SD37" i="2"/>
  <c r="SE37" i="2"/>
  <c r="SF37" i="2"/>
  <c r="SG37" i="2"/>
  <c r="SH37" i="2"/>
  <c r="SI37" i="2"/>
  <c r="SJ37" i="2"/>
  <c r="SK37" i="2"/>
  <c r="SL37" i="2"/>
  <c r="OR38" i="2"/>
  <c r="OS38" i="2"/>
  <c r="OT38" i="2"/>
  <c r="OU38" i="2"/>
  <c r="OV38" i="2"/>
  <c r="OW38" i="2"/>
  <c r="OX38" i="2"/>
  <c r="OY38" i="2"/>
  <c r="OZ38" i="2"/>
  <c r="PA38" i="2"/>
  <c r="PB38" i="2"/>
  <c r="PC38" i="2"/>
  <c r="PD38" i="2"/>
  <c r="PE38" i="2"/>
  <c r="PF38" i="2"/>
  <c r="PG38" i="2"/>
  <c r="PH38" i="2"/>
  <c r="PI38" i="2"/>
  <c r="PJ38" i="2"/>
  <c r="PK38" i="2"/>
  <c r="PL38" i="2"/>
  <c r="PM38" i="2"/>
  <c r="PN38" i="2"/>
  <c r="PO38" i="2"/>
  <c r="PP38" i="2"/>
  <c r="PQ38" i="2"/>
  <c r="PR38" i="2"/>
  <c r="PS38" i="2"/>
  <c r="PT38" i="2"/>
  <c r="PU38" i="2"/>
  <c r="PV38" i="2"/>
  <c r="PW38" i="2"/>
  <c r="PX38" i="2"/>
  <c r="PY38" i="2"/>
  <c r="PZ38" i="2"/>
  <c r="QA38" i="2"/>
  <c r="QB38" i="2"/>
  <c r="QC38" i="2"/>
  <c r="QD38" i="2"/>
  <c r="QE38" i="2"/>
  <c r="QF38" i="2"/>
  <c r="QG38" i="2"/>
  <c r="QH38" i="2"/>
  <c r="QI38" i="2"/>
  <c r="QJ38" i="2"/>
  <c r="QK38" i="2"/>
  <c r="QL38" i="2"/>
  <c r="QM38" i="2"/>
  <c r="QN38" i="2"/>
  <c r="QO38" i="2"/>
  <c r="QP38" i="2"/>
  <c r="QQ38" i="2"/>
  <c r="QR38" i="2"/>
  <c r="QS38" i="2"/>
  <c r="QT38" i="2"/>
  <c r="QU38" i="2"/>
  <c r="QV38" i="2"/>
  <c r="QW38" i="2"/>
  <c r="QX38" i="2"/>
  <c r="QY38" i="2"/>
  <c r="QZ38" i="2"/>
  <c r="RA38" i="2"/>
  <c r="RB38" i="2"/>
  <c r="RC38" i="2"/>
  <c r="RD38" i="2"/>
  <c r="RE38" i="2"/>
  <c r="RF38" i="2"/>
  <c r="RG38" i="2"/>
  <c r="RH38" i="2"/>
  <c r="RI38" i="2"/>
  <c r="RJ38" i="2"/>
  <c r="RK38" i="2"/>
  <c r="RL38" i="2"/>
  <c r="RM38" i="2"/>
  <c r="RN38" i="2"/>
  <c r="RO38" i="2"/>
  <c r="RP38" i="2"/>
  <c r="RQ38" i="2"/>
  <c r="RR38" i="2"/>
  <c r="RS38" i="2"/>
  <c r="RT38" i="2"/>
  <c r="RU38" i="2"/>
  <c r="RV38" i="2"/>
  <c r="RW38" i="2"/>
  <c r="RX38" i="2"/>
  <c r="RY38" i="2"/>
  <c r="RZ38" i="2"/>
  <c r="SA38" i="2"/>
  <c r="SB38" i="2"/>
  <c r="SC38" i="2"/>
  <c r="SD38" i="2"/>
  <c r="SE38" i="2"/>
  <c r="SF38" i="2"/>
  <c r="SG38" i="2"/>
  <c r="SH38" i="2"/>
  <c r="SI38" i="2"/>
  <c r="SJ38" i="2"/>
  <c r="SK38" i="2"/>
  <c r="SL38" i="2"/>
  <c r="OR39" i="2"/>
  <c r="OS39" i="2"/>
  <c r="OT39" i="2"/>
  <c r="OU39" i="2"/>
  <c r="OV39" i="2"/>
  <c r="OW39" i="2"/>
  <c r="OX39" i="2"/>
  <c r="OY39" i="2"/>
  <c r="OZ39" i="2"/>
  <c r="PA39" i="2"/>
  <c r="PB39" i="2"/>
  <c r="PC39" i="2"/>
  <c r="PD39" i="2"/>
  <c r="PE39" i="2"/>
  <c r="PF39" i="2"/>
  <c r="PG39" i="2"/>
  <c r="PH39" i="2"/>
  <c r="PI39" i="2"/>
  <c r="PJ39" i="2"/>
  <c r="PK39" i="2"/>
  <c r="PL39" i="2"/>
  <c r="PM39" i="2"/>
  <c r="PN39" i="2"/>
  <c r="PO39" i="2"/>
  <c r="PP39" i="2"/>
  <c r="PQ39" i="2"/>
  <c r="PR39" i="2"/>
  <c r="PS39" i="2"/>
  <c r="PT39" i="2"/>
  <c r="PU39" i="2"/>
  <c r="PV39" i="2"/>
  <c r="PW39" i="2"/>
  <c r="PX39" i="2"/>
  <c r="PY39" i="2"/>
  <c r="PZ39" i="2"/>
  <c r="QA39" i="2"/>
  <c r="QB39" i="2"/>
  <c r="QC39" i="2"/>
  <c r="QD39" i="2"/>
  <c r="QE39" i="2"/>
  <c r="QF39" i="2"/>
  <c r="QG39" i="2"/>
  <c r="QH39" i="2"/>
  <c r="QI39" i="2"/>
  <c r="QJ39" i="2"/>
  <c r="QK39" i="2"/>
  <c r="QL39" i="2"/>
  <c r="QM39" i="2"/>
  <c r="QN39" i="2"/>
  <c r="QO39" i="2"/>
  <c r="QP39" i="2"/>
  <c r="QQ39" i="2"/>
  <c r="QR39" i="2"/>
  <c r="QS39" i="2"/>
  <c r="QT39" i="2"/>
  <c r="QU39" i="2"/>
  <c r="QV39" i="2"/>
  <c r="QW39" i="2"/>
  <c r="QX39" i="2"/>
  <c r="QY39" i="2"/>
  <c r="QZ39" i="2"/>
  <c r="RA39" i="2"/>
  <c r="RB39" i="2"/>
  <c r="RC39" i="2"/>
  <c r="RD39" i="2"/>
  <c r="RE39" i="2"/>
  <c r="RF39" i="2"/>
  <c r="RG39" i="2"/>
  <c r="RH39" i="2"/>
  <c r="RI39" i="2"/>
  <c r="RJ39" i="2"/>
  <c r="RK39" i="2"/>
  <c r="RL39" i="2"/>
  <c r="RM39" i="2"/>
  <c r="RN39" i="2"/>
  <c r="RO39" i="2"/>
  <c r="RP39" i="2"/>
  <c r="RQ39" i="2"/>
  <c r="RR39" i="2"/>
  <c r="RS39" i="2"/>
  <c r="RT39" i="2"/>
  <c r="RU39" i="2"/>
  <c r="RV39" i="2"/>
  <c r="RW39" i="2"/>
  <c r="RX39" i="2"/>
  <c r="RY39" i="2"/>
  <c r="RZ39" i="2"/>
  <c r="SA39" i="2"/>
  <c r="SB39" i="2"/>
  <c r="SC39" i="2"/>
  <c r="SD39" i="2"/>
  <c r="SE39" i="2"/>
  <c r="SF39" i="2"/>
  <c r="SG39" i="2"/>
  <c r="SH39" i="2"/>
  <c r="SI39" i="2"/>
  <c r="SJ39" i="2"/>
  <c r="SK39" i="2"/>
  <c r="SL39" i="2"/>
  <c r="OR40" i="2"/>
  <c r="OS40" i="2"/>
  <c r="OT40" i="2"/>
  <c r="OU40" i="2"/>
  <c r="OV40" i="2"/>
  <c r="OW40" i="2"/>
  <c r="OX40" i="2"/>
  <c r="OY40" i="2"/>
  <c r="OZ40" i="2"/>
  <c r="PA40" i="2"/>
  <c r="PB40" i="2"/>
  <c r="PC40" i="2"/>
  <c r="PD40" i="2"/>
  <c r="PE40" i="2"/>
  <c r="PF40" i="2"/>
  <c r="PG40" i="2"/>
  <c r="PH40" i="2"/>
  <c r="PI40" i="2"/>
  <c r="PJ40" i="2"/>
  <c r="PK40" i="2"/>
  <c r="PL40" i="2"/>
  <c r="PM40" i="2"/>
  <c r="PN40" i="2"/>
  <c r="PO40" i="2"/>
  <c r="PP40" i="2"/>
  <c r="PQ40" i="2"/>
  <c r="PR40" i="2"/>
  <c r="PS40" i="2"/>
  <c r="PT40" i="2"/>
  <c r="PU40" i="2"/>
  <c r="PV40" i="2"/>
  <c r="PW40" i="2"/>
  <c r="PX40" i="2"/>
  <c r="PY40" i="2"/>
  <c r="PZ40" i="2"/>
  <c r="QA40" i="2"/>
  <c r="QB40" i="2"/>
  <c r="QC40" i="2"/>
  <c r="QD40" i="2"/>
  <c r="QE40" i="2"/>
  <c r="QF40" i="2"/>
  <c r="QG40" i="2"/>
  <c r="QH40" i="2"/>
  <c r="QI40" i="2"/>
  <c r="QJ40" i="2"/>
  <c r="QK40" i="2"/>
  <c r="QL40" i="2"/>
  <c r="QM40" i="2"/>
  <c r="QN40" i="2"/>
  <c r="QO40" i="2"/>
  <c r="QP40" i="2"/>
  <c r="QQ40" i="2"/>
  <c r="QR40" i="2"/>
  <c r="QS40" i="2"/>
  <c r="QT40" i="2"/>
  <c r="QU40" i="2"/>
  <c r="QV40" i="2"/>
  <c r="QW40" i="2"/>
  <c r="QX40" i="2"/>
  <c r="QY40" i="2"/>
  <c r="QZ40" i="2"/>
  <c r="RA40" i="2"/>
  <c r="RB40" i="2"/>
  <c r="RC40" i="2"/>
  <c r="RD40" i="2"/>
  <c r="RE40" i="2"/>
  <c r="RF40" i="2"/>
  <c r="RG40" i="2"/>
  <c r="RH40" i="2"/>
  <c r="RI40" i="2"/>
  <c r="RJ40" i="2"/>
  <c r="RK40" i="2"/>
  <c r="RL40" i="2"/>
  <c r="RM40" i="2"/>
  <c r="RN40" i="2"/>
  <c r="RO40" i="2"/>
  <c r="RP40" i="2"/>
  <c r="RQ40" i="2"/>
  <c r="RR40" i="2"/>
  <c r="RS40" i="2"/>
  <c r="RT40" i="2"/>
  <c r="RU40" i="2"/>
  <c r="RV40" i="2"/>
  <c r="RW40" i="2"/>
  <c r="RX40" i="2"/>
  <c r="RY40" i="2"/>
  <c r="RZ40" i="2"/>
  <c r="SA40" i="2"/>
  <c r="SB40" i="2"/>
  <c r="SC40" i="2"/>
  <c r="SD40" i="2"/>
  <c r="SE40" i="2"/>
  <c r="SF40" i="2"/>
  <c r="SG40" i="2"/>
  <c r="SH40" i="2"/>
  <c r="SI40" i="2"/>
  <c r="SJ40" i="2"/>
  <c r="SK40" i="2"/>
  <c r="SL40" i="2"/>
  <c r="OR41" i="2"/>
  <c r="OS41" i="2"/>
  <c r="OT41" i="2"/>
  <c r="OU41" i="2"/>
  <c r="OV41" i="2"/>
  <c r="OW41" i="2"/>
  <c r="OX41" i="2"/>
  <c r="OY41" i="2"/>
  <c r="OZ41" i="2"/>
  <c r="PA41" i="2"/>
  <c r="PB41" i="2"/>
  <c r="PC41" i="2"/>
  <c r="PD41" i="2"/>
  <c r="PE41" i="2"/>
  <c r="PF41" i="2"/>
  <c r="PG41" i="2"/>
  <c r="PH41" i="2"/>
  <c r="PI41" i="2"/>
  <c r="PJ41" i="2"/>
  <c r="PK41" i="2"/>
  <c r="PL41" i="2"/>
  <c r="PM41" i="2"/>
  <c r="PN41" i="2"/>
  <c r="PO41" i="2"/>
  <c r="PP41" i="2"/>
  <c r="PQ41" i="2"/>
  <c r="PR41" i="2"/>
  <c r="PS41" i="2"/>
  <c r="PT41" i="2"/>
  <c r="PU41" i="2"/>
  <c r="PV41" i="2"/>
  <c r="PW41" i="2"/>
  <c r="PX41" i="2"/>
  <c r="PY41" i="2"/>
  <c r="PZ41" i="2"/>
  <c r="QA41" i="2"/>
  <c r="QB41" i="2"/>
  <c r="QC41" i="2"/>
  <c r="QD41" i="2"/>
  <c r="QE41" i="2"/>
  <c r="QF41" i="2"/>
  <c r="QG41" i="2"/>
  <c r="QH41" i="2"/>
  <c r="QI41" i="2"/>
  <c r="QJ41" i="2"/>
  <c r="QK41" i="2"/>
  <c r="QL41" i="2"/>
  <c r="QM41" i="2"/>
  <c r="QN41" i="2"/>
  <c r="QO41" i="2"/>
  <c r="QP41" i="2"/>
  <c r="QQ41" i="2"/>
  <c r="QR41" i="2"/>
  <c r="QS41" i="2"/>
  <c r="QT41" i="2"/>
  <c r="QU41" i="2"/>
  <c r="QV41" i="2"/>
  <c r="QW41" i="2"/>
  <c r="QX41" i="2"/>
  <c r="QY41" i="2"/>
  <c r="QZ41" i="2"/>
  <c r="RA41" i="2"/>
  <c r="RB41" i="2"/>
  <c r="RC41" i="2"/>
  <c r="RD41" i="2"/>
  <c r="RE41" i="2"/>
  <c r="RF41" i="2"/>
  <c r="RG41" i="2"/>
  <c r="RH41" i="2"/>
  <c r="RI41" i="2"/>
  <c r="RJ41" i="2"/>
  <c r="RK41" i="2"/>
  <c r="RL41" i="2"/>
  <c r="RM41" i="2"/>
  <c r="RN41" i="2"/>
  <c r="RO41" i="2"/>
  <c r="RP41" i="2"/>
  <c r="RQ41" i="2"/>
  <c r="RR41" i="2"/>
  <c r="RS41" i="2"/>
  <c r="RT41" i="2"/>
  <c r="RU41" i="2"/>
  <c r="RV41" i="2"/>
  <c r="RW41" i="2"/>
  <c r="RX41" i="2"/>
  <c r="RY41" i="2"/>
  <c r="RZ41" i="2"/>
  <c r="SA41" i="2"/>
  <c r="SB41" i="2"/>
  <c r="SC41" i="2"/>
  <c r="SD41" i="2"/>
  <c r="SE41" i="2"/>
  <c r="SF41" i="2"/>
  <c r="SG41" i="2"/>
  <c r="SH41" i="2"/>
  <c r="SI41" i="2"/>
  <c r="SJ41" i="2"/>
  <c r="SK41" i="2"/>
  <c r="SL41" i="2"/>
  <c r="OR42" i="2"/>
  <c r="OS42" i="2"/>
  <c r="OT42" i="2"/>
  <c r="OU42" i="2"/>
  <c r="OV42" i="2"/>
  <c r="OW42" i="2"/>
  <c r="OX42" i="2"/>
  <c r="OY42" i="2"/>
  <c r="OZ42" i="2"/>
  <c r="PA42" i="2"/>
  <c r="PB42" i="2"/>
  <c r="PC42" i="2"/>
  <c r="PD42" i="2"/>
  <c r="PE42" i="2"/>
  <c r="PF42" i="2"/>
  <c r="PG42" i="2"/>
  <c r="PH42" i="2"/>
  <c r="PI42" i="2"/>
  <c r="PJ42" i="2"/>
  <c r="PK42" i="2"/>
  <c r="PL42" i="2"/>
  <c r="PM42" i="2"/>
  <c r="PN42" i="2"/>
  <c r="PO42" i="2"/>
  <c r="PP42" i="2"/>
  <c r="PQ42" i="2"/>
  <c r="PR42" i="2"/>
  <c r="PS42" i="2"/>
  <c r="PT42" i="2"/>
  <c r="PU42" i="2"/>
  <c r="PV42" i="2"/>
  <c r="PW42" i="2"/>
  <c r="PX42" i="2"/>
  <c r="PY42" i="2"/>
  <c r="PZ42" i="2"/>
  <c r="QA42" i="2"/>
  <c r="QB42" i="2"/>
  <c r="QC42" i="2"/>
  <c r="QD42" i="2"/>
  <c r="QE42" i="2"/>
  <c r="QF42" i="2"/>
  <c r="QG42" i="2"/>
  <c r="QH42" i="2"/>
  <c r="QI42" i="2"/>
  <c r="QJ42" i="2"/>
  <c r="QK42" i="2"/>
  <c r="QL42" i="2"/>
  <c r="QM42" i="2"/>
  <c r="QN42" i="2"/>
  <c r="QO42" i="2"/>
  <c r="QP42" i="2"/>
  <c r="QQ42" i="2"/>
  <c r="QR42" i="2"/>
  <c r="QS42" i="2"/>
  <c r="QT42" i="2"/>
  <c r="QU42" i="2"/>
  <c r="QV42" i="2"/>
  <c r="QW42" i="2"/>
  <c r="QX42" i="2"/>
  <c r="QY42" i="2"/>
  <c r="QZ42" i="2"/>
  <c r="RA42" i="2"/>
  <c r="RB42" i="2"/>
  <c r="RC42" i="2"/>
  <c r="RD42" i="2"/>
  <c r="RE42" i="2"/>
  <c r="RF42" i="2"/>
  <c r="RG42" i="2"/>
  <c r="RH42" i="2"/>
  <c r="RI42" i="2"/>
  <c r="RJ42" i="2"/>
  <c r="RK42" i="2"/>
  <c r="RL42" i="2"/>
  <c r="RM42" i="2"/>
  <c r="RN42" i="2"/>
  <c r="RO42" i="2"/>
  <c r="RP42" i="2"/>
  <c r="RQ42" i="2"/>
  <c r="RR42" i="2"/>
  <c r="RS42" i="2"/>
  <c r="RT42" i="2"/>
  <c r="RU42" i="2"/>
  <c r="RV42" i="2"/>
  <c r="RW42" i="2"/>
  <c r="RX42" i="2"/>
  <c r="RY42" i="2"/>
  <c r="RZ42" i="2"/>
  <c r="SA42" i="2"/>
  <c r="SB42" i="2"/>
  <c r="SC42" i="2"/>
  <c r="SD42" i="2"/>
  <c r="SE42" i="2"/>
  <c r="SF42" i="2"/>
  <c r="SG42" i="2"/>
  <c r="SH42" i="2"/>
  <c r="SI42" i="2"/>
  <c r="SJ42" i="2"/>
  <c r="SK42" i="2"/>
  <c r="SL42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OR25" i="2"/>
  <c r="OS25" i="2"/>
  <c r="OT25" i="2"/>
  <c r="OU25" i="2"/>
  <c r="OV25" i="2"/>
  <c r="OW25" i="2"/>
  <c r="OX25" i="2"/>
  <c r="OY25" i="2"/>
  <c r="OZ25" i="2"/>
  <c r="PA25" i="2"/>
  <c r="PB25" i="2"/>
  <c r="PC25" i="2"/>
  <c r="PD25" i="2"/>
  <c r="PE25" i="2"/>
  <c r="PF25" i="2"/>
  <c r="PG25" i="2"/>
  <c r="PH25" i="2"/>
  <c r="PI25" i="2"/>
  <c r="PJ25" i="2"/>
  <c r="PK25" i="2"/>
  <c r="PL25" i="2"/>
  <c r="PM25" i="2"/>
  <c r="PN25" i="2"/>
  <c r="PO25" i="2"/>
  <c r="PP25" i="2"/>
  <c r="PQ25" i="2"/>
  <c r="PR25" i="2"/>
  <c r="PS25" i="2"/>
  <c r="PT25" i="2"/>
  <c r="PU25" i="2"/>
  <c r="PV25" i="2"/>
  <c r="PW25" i="2"/>
  <c r="PX25" i="2"/>
  <c r="PY25" i="2"/>
  <c r="PZ25" i="2"/>
  <c r="QA25" i="2"/>
  <c r="QB25" i="2"/>
  <c r="QC25" i="2"/>
  <c r="QD25" i="2"/>
  <c r="QE25" i="2"/>
  <c r="QF25" i="2"/>
  <c r="QG25" i="2"/>
  <c r="QH25" i="2"/>
  <c r="QI25" i="2"/>
  <c r="QJ25" i="2"/>
  <c r="QK25" i="2"/>
  <c r="QL25" i="2"/>
  <c r="QM25" i="2"/>
  <c r="QN25" i="2"/>
  <c r="QO25" i="2"/>
  <c r="QP25" i="2"/>
  <c r="QQ25" i="2"/>
  <c r="QR25" i="2"/>
  <c r="QS25" i="2"/>
  <c r="QT25" i="2"/>
  <c r="QU25" i="2"/>
  <c r="QV25" i="2"/>
  <c r="QW25" i="2"/>
  <c r="QX25" i="2"/>
  <c r="QY25" i="2"/>
  <c r="QZ25" i="2"/>
  <c r="RA25" i="2"/>
  <c r="RB25" i="2"/>
  <c r="RC25" i="2"/>
  <c r="RD25" i="2"/>
  <c r="RE25" i="2"/>
  <c r="RF25" i="2"/>
  <c r="RG25" i="2"/>
  <c r="RH25" i="2"/>
  <c r="RI25" i="2"/>
  <c r="RJ25" i="2"/>
  <c r="RK25" i="2"/>
  <c r="RL25" i="2"/>
  <c r="RM25" i="2"/>
  <c r="RN25" i="2"/>
  <c r="RO25" i="2"/>
  <c r="RP25" i="2"/>
  <c r="RQ25" i="2"/>
  <c r="RR25" i="2"/>
  <c r="RS25" i="2"/>
  <c r="RT25" i="2"/>
  <c r="RU25" i="2"/>
  <c r="RV25" i="2"/>
  <c r="RW25" i="2"/>
  <c r="RX25" i="2"/>
  <c r="RY25" i="2"/>
  <c r="RZ25" i="2"/>
  <c r="SA25" i="2"/>
  <c r="SB25" i="2"/>
  <c r="SC25" i="2"/>
  <c r="SD25" i="2"/>
  <c r="SE25" i="2"/>
  <c r="SF25" i="2"/>
  <c r="SG25" i="2"/>
  <c r="SH25" i="2"/>
  <c r="SI25" i="2"/>
  <c r="SJ25" i="2"/>
  <c r="SK25" i="2"/>
  <c r="SL25" i="2"/>
  <c r="OR26" i="2"/>
  <c r="OS26" i="2"/>
  <c r="OT26" i="2"/>
  <c r="OU26" i="2"/>
  <c r="OV26" i="2"/>
  <c r="OW26" i="2"/>
  <c r="OX26" i="2"/>
  <c r="OY26" i="2"/>
  <c r="OZ26" i="2"/>
  <c r="PA26" i="2"/>
  <c r="PB26" i="2"/>
  <c r="PC26" i="2"/>
  <c r="PD26" i="2"/>
  <c r="PE26" i="2"/>
  <c r="PF26" i="2"/>
  <c r="PG26" i="2"/>
  <c r="PH26" i="2"/>
  <c r="PI26" i="2"/>
  <c r="PJ26" i="2"/>
  <c r="PK26" i="2"/>
  <c r="PL26" i="2"/>
  <c r="PM26" i="2"/>
  <c r="PN26" i="2"/>
  <c r="PO26" i="2"/>
  <c r="PP26" i="2"/>
  <c r="PQ26" i="2"/>
  <c r="PR26" i="2"/>
  <c r="PS26" i="2"/>
  <c r="PT26" i="2"/>
  <c r="PU26" i="2"/>
  <c r="PV26" i="2"/>
  <c r="PW26" i="2"/>
  <c r="PX26" i="2"/>
  <c r="PY26" i="2"/>
  <c r="PZ26" i="2"/>
  <c r="QA26" i="2"/>
  <c r="QB26" i="2"/>
  <c r="QC26" i="2"/>
  <c r="QD26" i="2"/>
  <c r="QE26" i="2"/>
  <c r="QF26" i="2"/>
  <c r="QG26" i="2"/>
  <c r="QH26" i="2"/>
  <c r="QI26" i="2"/>
  <c r="QJ26" i="2"/>
  <c r="QK26" i="2"/>
  <c r="QL26" i="2"/>
  <c r="QM26" i="2"/>
  <c r="QN26" i="2"/>
  <c r="QO26" i="2"/>
  <c r="QP26" i="2"/>
  <c r="QQ26" i="2"/>
  <c r="QR26" i="2"/>
  <c r="QS26" i="2"/>
  <c r="QT26" i="2"/>
  <c r="QU26" i="2"/>
  <c r="QV26" i="2"/>
  <c r="QW26" i="2"/>
  <c r="QX26" i="2"/>
  <c r="QY26" i="2"/>
  <c r="QZ26" i="2"/>
  <c r="RA26" i="2"/>
  <c r="RB26" i="2"/>
  <c r="RC26" i="2"/>
  <c r="RD26" i="2"/>
  <c r="RE26" i="2"/>
  <c r="RF26" i="2"/>
  <c r="RG26" i="2"/>
  <c r="RH26" i="2"/>
  <c r="RI26" i="2"/>
  <c r="RJ26" i="2"/>
  <c r="RK26" i="2"/>
  <c r="RL26" i="2"/>
  <c r="RM26" i="2"/>
  <c r="RN26" i="2"/>
  <c r="RO26" i="2"/>
  <c r="RP26" i="2"/>
  <c r="RQ26" i="2"/>
  <c r="RR26" i="2"/>
  <c r="RS26" i="2"/>
  <c r="RT26" i="2"/>
  <c r="RU26" i="2"/>
  <c r="RV26" i="2"/>
  <c r="RW26" i="2"/>
  <c r="RX26" i="2"/>
  <c r="RY26" i="2"/>
  <c r="RZ26" i="2"/>
  <c r="SA26" i="2"/>
  <c r="SB26" i="2"/>
  <c r="SC26" i="2"/>
  <c r="SD26" i="2"/>
  <c r="SE26" i="2"/>
  <c r="SF26" i="2"/>
  <c r="SG26" i="2"/>
  <c r="SH26" i="2"/>
  <c r="SI26" i="2"/>
  <c r="SJ26" i="2"/>
  <c r="SK26" i="2"/>
  <c r="SL26" i="2"/>
  <c r="OR27" i="2"/>
  <c r="OS27" i="2"/>
  <c r="OT27" i="2"/>
  <c r="OU27" i="2"/>
  <c r="OV27" i="2"/>
  <c r="OW27" i="2"/>
  <c r="OX27" i="2"/>
  <c r="OY27" i="2"/>
  <c r="OZ27" i="2"/>
  <c r="PA27" i="2"/>
  <c r="PB27" i="2"/>
  <c r="PC27" i="2"/>
  <c r="PD27" i="2"/>
  <c r="PE27" i="2"/>
  <c r="PF27" i="2"/>
  <c r="PG27" i="2"/>
  <c r="PH27" i="2"/>
  <c r="PI27" i="2"/>
  <c r="PJ27" i="2"/>
  <c r="PK27" i="2"/>
  <c r="PL27" i="2"/>
  <c r="PM27" i="2"/>
  <c r="PN27" i="2"/>
  <c r="PO27" i="2"/>
  <c r="PP27" i="2"/>
  <c r="PQ27" i="2"/>
  <c r="PR27" i="2"/>
  <c r="PS27" i="2"/>
  <c r="PT27" i="2"/>
  <c r="PU27" i="2"/>
  <c r="PV27" i="2"/>
  <c r="PW27" i="2"/>
  <c r="PX27" i="2"/>
  <c r="PY27" i="2"/>
  <c r="PZ27" i="2"/>
  <c r="QA27" i="2"/>
  <c r="QB27" i="2"/>
  <c r="QC27" i="2"/>
  <c r="QD27" i="2"/>
  <c r="QE27" i="2"/>
  <c r="QF27" i="2"/>
  <c r="QG27" i="2"/>
  <c r="QH27" i="2"/>
  <c r="QI27" i="2"/>
  <c r="QJ27" i="2"/>
  <c r="QK27" i="2"/>
  <c r="QL27" i="2"/>
  <c r="QM27" i="2"/>
  <c r="QN27" i="2"/>
  <c r="QO27" i="2"/>
  <c r="QP27" i="2"/>
  <c r="QQ27" i="2"/>
  <c r="QR27" i="2"/>
  <c r="QS27" i="2"/>
  <c r="QT27" i="2"/>
  <c r="QU27" i="2"/>
  <c r="QV27" i="2"/>
  <c r="QW27" i="2"/>
  <c r="QX27" i="2"/>
  <c r="QY27" i="2"/>
  <c r="QZ27" i="2"/>
  <c r="RA27" i="2"/>
  <c r="RB27" i="2"/>
  <c r="RC27" i="2"/>
  <c r="RD27" i="2"/>
  <c r="RE27" i="2"/>
  <c r="RF27" i="2"/>
  <c r="RG27" i="2"/>
  <c r="RH27" i="2"/>
  <c r="RI27" i="2"/>
  <c r="RJ27" i="2"/>
  <c r="RK27" i="2"/>
  <c r="RL27" i="2"/>
  <c r="RM27" i="2"/>
  <c r="RN27" i="2"/>
  <c r="RO27" i="2"/>
  <c r="RP27" i="2"/>
  <c r="RQ27" i="2"/>
  <c r="RR27" i="2"/>
  <c r="RS27" i="2"/>
  <c r="RT27" i="2"/>
  <c r="RU27" i="2"/>
  <c r="RV27" i="2"/>
  <c r="RW27" i="2"/>
  <c r="RX27" i="2"/>
  <c r="RY27" i="2"/>
  <c r="RZ27" i="2"/>
  <c r="SA27" i="2"/>
  <c r="SB27" i="2"/>
  <c r="SC27" i="2"/>
  <c r="SD27" i="2"/>
  <c r="SE27" i="2"/>
  <c r="SF27" i="2"/>
  <c r="SG27" i="2"/>
  <c r="SH27" i="2"/>
  <c r="SI27" i="2"/>
  <c r="SJ27" i="2"/>
  <c r="SK27" i="2"/>
  <c r="SL27" i="2"/>
  <c r="OR28" i="2"/>
  <c r="OS28" i="2"/>
  <c r="OT28" i="2"/>
  <c r="OU28" i="2"/>
  <c r="OV28" i="2"/>
  <c r="OW28" i="2"/>
  <c r="OX28" i="2"/>
  <c r="OY28" i="2"/>
  <c r="OZ28" i="2"/>
  <c r="PA28" i="2"/>
  <c r="PB28" i="2"/>
  <c r="PC28" i="2"/>
  <c r="PD28" i="2"/>
  <c r="PE28" i="2"/>
  <c r="PF28" i="2"/>
  <c r="PG28" i="2"/>
  <c r="PH28" i="2"/>
  <c r="PI28" i="2"/>
  <c r="PJ28" i="2"/>
  <c r="PK28" i="2"/>
  <c r="PL28" i="2"/>
  <c r="PM28" i="2"/>
  <c r="PN28" i="2"/>
  <c r="PO28" i="2"/>
  <c r="PP28" i="2"/>
  <c r="PQ28" i="2"/>
  <c r="PR28" i="2"/>
  <c r="PS28" i="2"/>
  <c r="PT28" i="2"/>
  <c r="PU28" i="2"/>
  <c r="PV28" i="2"/>
  <c r="PW28" i="2"/>
  <c r="PX28" i="2"/>
  <c r="PY28" i="2"/>
  <c r="PZ28" i="2"/>
  <c r="QA28" i="2"/>
  <c r="QB28" i="2"/>
  <c r="QC28" i="2"/>
  <c r="QD28" i="2"/>
  <c r="QE28" i="2"/>
  <c r="QF28" i="2"/>
  <c r="QG28" i="2"/>
  <c r="QH28" i="2"/>
  <c r="QI28" i="2"/>
  <c r="QJ28" i="2"/>
  <c r="QK28" i="2"/>
  <c r="QL28" i="2"/>
  <c r="QM28" i="2"/>
  <c r="QN28" i="2"/>
  <c r="QO28" i="2"/>
  <c r="QP28" i="2"/>
  <c r="QQ28" i="2"/>
  <c r="QR28" i="2"/>
  <c r="QS28" i="2"/>
  <c r="QT28" i="2"/>
  <c r="QU28" i="2"/>
  <c r="QV28" i="2"/>
  <c r="QW28" i="2"/>
  <c r="QX28" i="2"/>
  <c r="QY28" i="2"/>
  <c r="QZ28" i="2"/>
  <c r="RA28" i="2"/>
  <c r="RB28" i="2"/>
  <c r="RC28" i="2"/>
  <c r="RD28" i="2"/>
  <c r="RE28" i="2"/>
  <c r="RF28" i="2"/>
  <c r="RG28" i="2"/>
  <c r="RH28" i="2"/>
  <c r="RI28" i="2"/>
  <c r="RJ28" i="2"/>
  <c r="RK28" i="2"/>
  <c r="RL28" i="2"/>
  <c r="RM28" i="2"/>
  <c r="RN28" i="2"/>
  <c r="RO28" i="2"/>
  <c r="RP28" i="2"/>
  <c r="RQ28" i="2"/>
  <c r="RR28" i="2"/>
  <c r="RS28" i="2"/>
  <c r="RT28" i="2"/>
  <c r="RU28" i="2"/>
  <c r="RV28" i="2"/>
  <c r="RW28" i="2"/>
  <c r="RX28" i="2"/>
  <c r="RY28" i="2"/>
  <c r="RZ28" i="2"/>
  <c r="SA28" i="2"/>
  <c r="SB28" i="2"/>
  <c r="SC28" i="2"/>
  <c r="SD28" i="2"/>
  <c r="SE28" i="2"/>
  <c r="SF28" i="2"/>
  <c r="SG28" i="2"/>
  <c r="SH28" i="2"/>
  <c r="SI28" i="2"/>
  <c r="SJ28" i="2"/>
  <c r="SK28" i="2"/>
  <c r="SL28" i="2"/>
  <c r="OR29" i="2"/>
  <c r="OS29" i="2"/>
  <c r="OT29" i="2"/>
  <c r="OU29" i="2"/>
  <c r="OV29" i="2"/>
  <c r="OW29" i="2"/>
  <c r="OX29" i="2"/>
  <c r="OY29" i="2"/>
  <c r="OZ29" i="2"/>
  <c r="PA29" i="2"/>
  <c r="PB29" i="2"/>
  <c r="PC29" i="2"/>
  <c r="PD29" i="2"/>
  <c r="PE29" i="2"/>
  <c r="PF29" i="2"/>
  <c r="PG29" i="2"/>
  <c r="PH29" i="2"/>
  <c r="PI29" i="2"/>
  <c r="PJ29" i="2"/>
  <c r="PK29" i="2"/>
  <c r="PL29" i="2"/>
  <c r="PM29" i="2"/>
  <c r="PN29" i="2"/>
  <c r="PO29" i="2"/>
  <c r="PP29" i="2"/>
  <c r="PQ29" i="2"/>
  <c r="PR29" i="2"/>
  <c r="PS29" i="2"/>
  <c r="PT29" i="2"/>
  <c r="PU29" i="2"/>
  <c r="PV29" i="2"/>
  <c r="PW29" i="2"/>
  <c r="PX29" i="2"/>
  <c r="PY29" i="2"/>
  <c r="PZ29" i="2"/>
  <c r="QA29" i="2"/>
  <c r="QB29" i="2"/>
  <c r="QC29" i="2"/>
  <c r="QD29" i="2"/>
  <c r="QE29" i="2"/>
  <c r="QF29" i="2"/>
  <c r="QG29" i="2"/>
  <c r="QH29" i="2"/>
  <c r="QI29" i="2"/>
  <c r="QJ29" i="2"/>
  <c r="QK29" i="2"/>
  <c r="QL29" i="2"/>
  <c r="QM29" i="2"/>
  <c r="QN29" i="2"/>
  <c r="QO29" i="2"/>
  <c r="QP29" i="2"/>
  <c r="QQ29" i="2"/>
  <c r="QR29" i="2"/>
  <c r="QS29" i="2"/>
  <c r="QT29" i="2"/>
  <c r="QU29" i="2"/>
  <c r="QV29" i="2"/>
  <c r="QW29" i="2"/>
  <c r="QX29" i="2"/>
  <c r="QY29" i="2"/>
  <c r="QZ29" i="2"/>
  <c r="RA29" i="2"/>
  <c r="RB29" i="2"/>
  <c r="RC29" i="2"/>
  <c r="RD29" i="2"/>
  <c r="RE29" i="2"/>
  <c r="RF29" i="2"/>
  <c r="RG29" i="2"/>
  <c r="RH29" i="2"/>
  <c r="RI29" i="2"/>
  <c r="RJ29" i="2"/>
  <c r="RK29" i="2"/>
  <c r="RL29" i="2"/>
  <c r="RM29" i="2"/>
  <c r="RN29" i="2"/>
  <c r="RO29" i="2"/>
  <c r="RP29" i="2"/>
  <c r="RQ29" i="2"/>
  <c r="RR29" i="2"/>
  <c r="RS29" i="2"/>
  <c r="RT29" i="2"/>
  <c r="RU29" i="2"/>
  <c r="RV29" i="2"/>
  <c r="RW29" i="2"/>
  <c r="RX29" i="2"/>
  <c r="RY29" i="2"/>
  <c r="RZ29" i="2"/>
  <c r="SA29" i="2"/>
  <c r="SB29" i="2"/>
  <c r="SC29" i="2"/>
  <c r="SD29" i="2"/>
  <c r="SE29" i="2"/>
  <c r="SF29" i="2"/>
  <c r="SG29" i="2"/>
  <c r="SH29" i="2"/>
  <c r="SI29" i="2"/>
  <c r="SJ29" i="2"/>
  <c r="SK29" i="2"/>
  <c r="SL29" i="2"/>
  <c r="OR30" i="2"/>
  <c r="OS30" i="2"/>
  <c r="OT30" i="2"/>
  <c r="OU30" i="2"/>
  <c r="OV30" i="2"/>
  <c r="OW30" i="2"/>
  <c r="OX30" i="2"/>
  <c r="OY30" i="2"/>
  <c r="OZ30" i="2"/>
  <c r="PA30" i="2"/>
  <c r="PB30" i="2"/>
  <c r="PC30" i="2"/>
  <c r="PD30" i="2"/>
  <c r="PE30" i="2"/>
  <c r="PF30" i="2"/>
  <c r="PG30" i="2"/>
  <c r="PH30" i="2"/>
  <c r="PI30" i="2"/>
  <c r="PJ30" i="2"/>
  <c r="PK30" i="2"/>
  <c r="PL30" i="2"/>
  <c r="PM30" i="2"/>
  <c r="PN30" i="2"/>
  <c r="PO30" i="2"/>
  <c r="PP30" i="2"/>
  <c r="PQ30" i="2"/>
  <c r="PR30" i="2"/>
  <c r="PS30" i="2"/>
  <c r="PT30" i="2"/>
  <c r="PU30" i="2"/>
  <c r="PV30" i="2"/>
  <c r="PW30" i="2"/>
  <c r="PX30" i="2"/>
  <c r="PY30" i="2"/>
  <c r="PZ30" i="2"/>
  <c r="QA30" i="2"/>
  <c r="QB30" i="2"/>
  <c r="QC30" i="2"/>
  <c r="QD30" i="2"/>
  <c r="QE30" i="2"/>
  <c r="QF30" i="2"/>
  <c r="QG30" i="2"/>
  <c r="QH30" i="2"/>
  <c r="QI30" i="2"/>
  <c r="QJ30" i="2"/>
  <c r="QK30" i="2"/>
  <c r="QL30" i="2"/>
  <c r="QM30" i="2"/>
  <c r="QN30" i="2"/>
  <c r="QO30" i="2"/>
  <c r="QP30" i="2"/>
  <c r="QQ30" i="2"/>
  <c r="QR30" i="2"/>
  <c r="QS30" i="2"/>
  <c r="QT30" i="2"/>
  <c r="QU30" i="2"/>
  <c r="QV30" i="2"/>
  <c r="QW30" i="2"/>
  <c r="QX30" i="2"/>
  <c r="QY30" i="2"/>
  <c r="QZ30" i="2"/>
  <c r="RA30" i="2"/>
  <c r="RB30" i="2"/>
  <c r="RC30" i="2"/>
  <c r="RD30" i="2"/>
  <c r="RE30" i="2"/>
  <c r="RF30" i="2"/>
  <c r="RG30" i="2"/>
  <c r="RH30" i="2"/>
  <c r="RI30" i="2"/>
  <c r="RJ30" i="2"/>
  <c r="RK30" i="2"/>
  <c r="RL30" i="2"/>
  <c r="RM30" i="2"/>
  <c r="RN30" i="2"/>
  <c r="RO30" i="2"/>
  <c r="RP30" i="2"/>
  <c r="RQ30" i="2"/>
  <c r="RR30" i="2"/>
  <c r="RS30" i="2"/>
  <c r="RT30" i="2"/>
  <c r="RU30" i="2"/>
  <c r="RV30" i="2"/>
  <c r="RW30" i="2"/>
  <c r="RX30" i="2"/>
  <c r="RY30" i="2"/>
  <c r="RZ30" i="2"/>
  <c r="SA30" i="2"/>
  <c r="SB30" i="2"/>
  <c r="SC30" i="2"/>
  <c r="SD30" i="2"/>
  <c r="SE30" i="2"/>
  <c r="SF30" i="2"/>
  <c r="SG30" i="2"/>
  <c r="SH30" i="2"/>
  <c r="SI30" i="2"/>
  <c r="SJ30" i="2"/>
  <c r="SK30" i="2"/>
  <c r="SL30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E31" i="2"/>
  <c r="PF31" i="2"/>
  <c r="PG31" i="2"/>
  <c r="PH31" i="2"/>
  <c r="PI31" i="2"/>
  <c r="PJ31" i="2"/>
  <c r="PK31" i="2"/>
  <c r="PL31" i="2"/>
  <c r="PM31" i="2"/>
  <c r="PN31" i="2"/>
  <c r="PO31" i="2"/>
  <c r="PP31" i="2"/>
  <c r="PQ31" i="2"/>
  <c r="PR31" i="2"/>
  <c r="PS31" i="2"/>
  <c r="PT31" i="2"/>
  <c r="PU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A31" i="2"/>
  <c r="RB31" i="2"/>
  <c r="RC31" i="2"/>
  <c r="RD31" i="2"/>
  <c r="RE31" i="2"/>
  <c r="RF31" i="2"/>
  <c r="RG31" i="2"/>
  <c r="RH31" i="2"/>
  <c r="RI31" i="2"/>
  <c r="RJ31" i="2"/>
  <c r="RK31" i="2"/>
  <c r="RL31" i="2"/>
  <c r="RM31" i="2"/>
  <c r="RN31" i="2"/>
  <c r="RO31" i="2"/>
  <c r="RP31" i="2"/>
  <c r="RQ31" i="2"/>
  <c r="RR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OR32" i="2"/>
  <c r="OS32" i="2"/>
  <c r="OT32" i="2"/>
  <c r="OU32" i="2"/>
  <c r="OV32" i="2"/>
  <c r="OW32" i="2"/>
  <c r="OX32" i="2"/>
  <c r="OY32" i="2"/>
  <c r="OZ32" i="2"/>
  <c r="PA32" i="2"/>
  <c r="PB32" i="2"/>
  <c r="PC32" i="2"/>
  <c r="PD32" i="2"/>
  <c r="PE32" i="2"/>
  <c r="PF32" i="2"/>
  <c r="PG32" i="2"/>
  <c r="PH32" i="2"/>
  <c r="PI32" i="2"/>
  <c r="PJ32" i="2"/>
  <c r="PK32" i="2"/>
  <c r="PL32" i="2"/>
  <c r="PM32" i="2"/>
  <c r="PN32" i="2"/>
  <c r="PO32" i="2"/>
  <c r="PP32" i="2"/>
  <c r="PQ32" i="2"/>
  <c r="PR32" i="2"/>
  <c r="PS32" i="2"/>
  <c r="PT32" i="2"/>
  <c r="PU32" i="2"/>
  <c r="PV32" i="2"/>
  <c r="PW32" i="2"/>
  <c r="PX32" i="2"/>
  <c r="PY32" i="2"/>
  <c r="PZ32" i="2"/>
  <c r="QA32" i="2"/>
  <c r="QB32" i="2"/>
  <c r="QC32" i="2"/>
  <c r="QD32" i="2"/>
  <c r="QE32" i="2"/>
  <c r="QF32" i="2"/>
  <c r="QG32" i="2"/>
  <c r="QH32" i="2"/>
  <c r="QI32" i="2"/>
  <c r="QJ32" i="2"/>
  <c r="QK32" i="2"/>
  <c r="QL32" i="2"/>
  <c r="QM32" i="2"/>
  <c r="QN32" i="2"/>
  <c r="QO32" i="2"/>
  <c r="QP32" i="2"/>
  <c r="QQ32" i="2"/>
  <c r="QR32" i="2"/>
  <c r="QS32" i="2"/>
  <c r="QT32" i="2"/>
  <c r="QU32" i="2"/>
  <c r="QV32" i="2"/>
  <c r="QW32" i="2"/>
  <c r="QX32" i="2"/>
  <c r="QY32" i="2"/>
  <c r="QZ32" i="2"/>
  <c r="RA32" i="2"/>
  <c r="RB32" i="2"/>
  <c r="RC32" i="2"/>
  <c r="RD32" i="2"/>
  <c r="RE32" i="2"/>
  <c r="RF32" i="2"/>
  <c r="RG32" i="2"/>
  <c r="RH32" i="2"/>
  <c r="RI32" i="2"/>
  <c r="RJ32" i="2"/>
  <c r="RK32" i="2"/>
  <c r="RL32" i="2"/>
  <c r="RM32" i="2"/>
  <c r="RN32" i="2"/>
  <c r="RO32" i="2"/>
  <c r="RP32" i="2"/>
  <c r="RQ32" i="2"/>
  <c r="RR32" i="2"/>
  <c r="RS32" i="2"/>
  <c r="RT32" i="2"/>
  <c r="RU32" i="2"/>
  <c r="RV32" i="2"/>
  <c r="RW32" i="2"/>
  <c r="RX32" i="2"/>
  <c r="RY32" i="2"/>
  <c r="RZ32" i="2"/>
  <c r="SA32" i="2"/>
  <c r="SB32" i="2"/>
  <c r="SC32" i="2"/>
  <c r="SD32" i="2"/>
  <c r="SE32" i="2"/>
  <c r="SF32" i="2"/>
  <c r="SG32" i="2"/>
  <c r="SH32" i="2"/>
  <c r="SI32" i="2"/>
  <c r="SJ32" i="2"/>
  <c r="SK32" i="2"/>
  <c r="SL32" i="2"/>
  <c r="OR33" i="2"/>
  <c r="OS33" i="2"/>
  <c r="OT33" i="2"/>
  <c r="OU33" i="2"/>
  <c r="OV33" i="2"/>
  <c r="OW33" i="2"/>
  <c r="OX33" i="2"/>
  <c r="OY33" i="2"/>
  <c r="OZ33" i="2"/>
  <c r="PA33" i="2"/>
  <c r="PB33" i="2"/>
  <c r="PC33" i="2"/>
  <c r="PD33" i="2"/>
  <c r="PE33" i="2"/>
  <c r="PF33" i="2"/>
  <c r="PG33" i="2"/>
  <c r="PH33" i="2"/>
  <c r="PI33" i="2"/>
  <c r="PJ33" i="2"/>
  <c r="PK33" i="2"/>
  <c r="PL33" i="2"/>
  <c r="PM33" i="2"/>
  <c r="PN33" i="2"/>
  <c r="PO33" i="2"/>
  <c r="PP33" i="2"/>
  <c r="PQ33" i="2"/>
  <c r="PR33" i="2"/>
  <c r="PS33" i="2"/>
  <c r="PT33" i="2"/>
  <c r="PU33" i="2"/>
  <c r="PV33" i="2"/>
  <c r="PW33" i="2"/>
  <c r="PX33" i="2"/>
  <c r="PY33" i="2"/>
  <c r="PZ33" i="2"/>
  <c r="QA33" i="2"/>
  <c r="QB33" i="2"/>
  <c r="QC33" i="2"/>
  <c r="QD33" i="2"/>
  <c r="QE33" i="2"/>
  <c r="QF33" i="2"/>
  <c r="QG33" i="2"/>
  <c r="QH33" i="2"/>
  <c r="QI33" i="2"/>
  <c r="QJ33" i="2"/>
  <c r="QK33" i="2"/>
  <c r="QL33" i="2"/>
  <c r="QM33" i="2"/>
  <c r="QN33" i="2"/>
  <c r="QO33" i="2"/>
  <c r="QP33" i="2"/>
  <c r="QQ33" i="2"/>
  <c r="QR33" i="2"/>
  <c r="QS33" i="2"/>
  <c r="QT33" i="2"/>
  <c r="QU33" i="2"/>
  <c r="QV33" i="2"/>
  <c r="QW33" i="2"/>
  <c r="QX33" i="2"/>
  <c r="QY33" i="2"/>
  <c r="QZ33" i="2"/>
  <c r="RA33" i="2"/>
  <c r="RB33" i="2"/>
  <c r="RC33" i="2"/>
  <c r="RD33" i="2"/>
  <c r="RE33" i="2"/>
  <c r="RF33" i="2"/>
  <c r="RG33" i="2"/>
  <c r="RH33" i="2"/>
  <c r="RI33" i="2"/>
  <c r="RJ33" i="2"/>
  <c r="RK33" i="2"/>
  <c r="RL33" i="2"/>
  <c r="RM33" i="2"/>
  <c r="RN33" i="2"/>
  <c r="RO33" i="2"/>
  <c r="RP33" i="2"/>
  <c r="RQ33" i="2"/>
  <c r="RR33" i="2"/>
  <c r="RS33" i="2"/>
  <c r="RT33" i="2"/>
  <c r="RU33" i="2"/>
  <c r="RV33" i="2"/>
  <c r="RW33" i="2"/>
  <c r="RX33" i="2"/>
  <c r="RY33" i="2"/>
  <c r="RZ33" i="2"/>
  <c r="SA33" i="2"/>
  <c r="SB33" i="2"/>
  <c r="SC33" i="2"/>
  <c r="SD33" i="2"/>
  <c r="SE33" i="2"/>
  <c r="SF33" i="2"/>
  <c r="SG33" i="2"/>
  <c r="SH33" i="2"/>
  <c r="SI33" i="2"/>
  <c r="SJ33" i="2"/>
  <c r="SK33" i="2"/>
  <c r="SL33" i="2"/>
  <c r="OR12" i="2"/>
  <c r="OS12" i="2"/>
  <c r="OT12" i="2"/>
  <c r="OU12" i="2"/>
  <c r="OV12" i="2"/>
  <c r="OW12" i="2"/>
  <c r="OX12" i="2"/>
  <c r="OY12" i="2"/>
  <c r="OZ12" i="2"/>
  <c r="PA12" i="2"/>
  <c r="PB12" i="2"/>
  <c r="PC12" i="2"/>
  <c r="PD12" i="2"/>
  <c r="PE12" i="2"/>
  <c r="PF12" i="2"/>
  <c r="PG12" i="2"/>
  <c r="PH12" i="2"/>
  <c r="PI12" i="2"/>
  <c r="PJ12" i="2"/>
  <c r="PK12" i="2"/>
  <c r="PL12" i="2"/>
  <c r="PM12" i="2"/>
  <c r="PN12" i="2"/>
  <c r="PO12" i="2"/>
  <c r="PP12" i="2"/>
  <c r="PQ12" i="2"/>
  <c r="PR12" i="2"/>
  <c r="PS12" i="2"/>
  <c r="PT12" i="2"/>
  <c r="PU12" i="2"/>
  <c r="PV12" i="2"/>
  <c r="PW12" i="2"/>
  <c r="PX12" i="2"/>
  <c r="PY12" i="2"/>
  <c r="PZ12" i="2"/>
  <c r="QA12" i="2"/>
  <c r="QB12" i="2"/>
  <c r="QC12" i="2"/>
  <c r="QD12" i="2"/>
  <c r="QE12" i="2"/>
  <c r="QF12" i="2"/>
  <c r="QG12" i="2"/>
  <c r="QH12" i="2"/>
  <c r="QI12" i="2"/>
  <c r="QJ12" i="2"/>
  <c r="QK12" i="2"/>
  <c r="QL12" i="2"/>
  <c r="QM12" i="2"/>
  <c r="QN12" i="2"/>
  <c r="QO12" i="2"/>
  <c r="QP12" i="2"/>
  <c r="QQ12" i="2"/>
  <c r="QR12" i="2"/>
  <c r="QS12" i="2"/>
  <c r="QT12" i="2"/>
  <c r="QU12" i="2"/>
  <c r="QV12" i="2"/>
  <c r="QW12" i="2"/>
  <c r="QX12" i="2"/>
  <c r="QY12" i="2"/>
  <c r="QZ12" i="2"/>
  <c r="RA12" i="2"/>
  <c r="RB12" i="2"/>
  <c r="RC12" i="2"/>
  <c r="RD12" i="2"/>
  <c r="RE12" i="2"/>
  <c r="RF12" i="2"/>
  <c r="RG12" i="2"/>
  <c r="RH12" i="2"/>
  <c r="RI12" i="2"/>
  <c r="RJ12" i="2"/>
  <c r="RK12" i="2"/>
  <c r="RL12" i="2"/>
  <c r="RM12" i="2"/>
  <c r="RN12" i="2"/>
  <c r="RO12" i="2"/>
  <c r="RP12" i="2"/>
  <c r="RQ12" i="2"/>
  <c r="RR12" i="2"/>
  <c r="RS12" i="2"/>
  <c r="RT12" i="2"/>
  <c r="RU12" i="2"/>
  <c r="RV12" i="2"/>
  <c r="RW12" i="2"/>
  <c r="RX12" i="2"/>
  <c r="RY12" i="2"/>
  <c r="RZ12" i="2"/>
  <c r="SA12" i="2"/>
  <c r="SB12" i="2"/>
  <c r="SC12" i="2"/>
  <c r="SD12" i="2"/>
  <c r="SE12" i="2"/>
  <c r="SF12" i="2"/>
  <c r="SG12" i="2"/>
  <c r="SH12" i="2"/>
  <c r="SI12" i="2"/>
  <c r="SJ12" i="2"/>
  <c r="SK12" i="2"/>
  <c r="SL12" i="2"/>
  <c r="OR13" i="2"/>
  <c r="OS13" i="2"/>
  <c r="OT13" i="2"/>
  <c r="OU13" i="2"/>
  <c r="OV13" i="2"/>
  <c r="OW13" i="2"/>
  <c r="OX13" i="2"/>
  <c r="OY13" i="2"/>
  <c r="OZ13" i="2"/>
  <c r="PA13" i="2"/>
  <c r="PB13" i="2"/>
  <c r="PC13" i="2"/>
  <c r="PD13" i="2"/>
  <c r="PE13" i="2"/>
  <c r="PF13" i="2"/>
  <c r="PG13" i="2"/>
  <c r="PH13" i="2"/>
  <c r="PI13" i="2"/>
  <c r="PJ13" i="2"/>
  <c r="PK13" i="2"/>
  <c r="PL13" i="2"/>
  <c r="PM13" i="2"/>
  <c r="PN13" i="2"/>
  <c r="PO13" i="2"/>
  <c r="PP13" i="2"/>
  <c r="PQ13" i="2"/>
  <c r="PR13" i="2"/>
  <c r="PS13" i="2"/>
  <c r="PT13" i="2"/>
  <c r="PU13" i="2"/>
  <c r="PV13" i="2"/>
  <c r="PW13" i="2"/>
  <c r="PX13" i="2"/>
  <c r="PY13" i="2"/>
  <c r="PZ13" i="2"/>
  <c r="QA13" i="2"/>
  <c r="QB13" i="2"/>
  <c r="QC13" i="2"/>
  <c r="QD13" i="2"/>
  <c r="QE13" i="2"/>
  <c r="QF13" i="2"/>
  <c r="QG13" i="2"/>
  <c r="QH13" i="2"/>
  <c r="QI13" i="2"/>
  <c r="QJ13" i="2"/>
  <c r="QK13" i="2"/>
  <c r="QL13" i="2"/>
  <c r="QM13" i="2"/>
  <c r="QN13" i="2"/>
  <c r="QO13" i="2"/>
  <c r="QP13" i="2"/>
  <c r="QQ13" i="2"/>
  <c r="QR13" i="2"/>
  <c r="QS13" i="2"/>
  <c r="QT13" i="2"/>
  <c r="QU13" i="2"/>
  <c r="QV13" i="2"/>
  <c r="QW13" i="2"/>
  <c r="QX13" i="2"/>
  <c r="QY13" i="2"/>
  <c r="QZ13" i="2"/>
  <c r="RA13" i="2"/>
  <c r="RB13" i="2"/>
  <c r="RC13" i="2"/>
  <c r="RD13" i="2"/>
  <c r="RE13" i="2"/>
  <c r="RF13" i="2"/>
  <c r="RG13" i="2"/>
  <c r="RH13" i="2"/>
  <c r="RI13" i="2"/>
  <c r="RJ13" i="2"/>
  <c r="RK13" i="2"/>
  <c r="RL13" i="2"/>
  <c r="RM13" i="2"/>
  <c r="RN13" i="2"/>
  <c r="RO13" i="2"/>
  <c r="RP13" i="2"/>
  <c r="RQ13" i="2"/>
  <c r="RR13" i="2"/>
  <c r="RS13" i="2"/>
  <c r="RT13" i="2"/>
  <c r="RU13" i="2"/>
  <c r="RV13" i="2"/>
  <c r="RW13" i="2"/>
  <c r="RX13" i="2"/>
  <c r="RY13" i="2"/>
  <c r="RZ13" i="2"/>
  <c r="SA13" i="2"/>
  <c r="SB13" i="2"/>
  <c r="SC13" i="2"/>
  <c r="SD13" i="2"/>
  <c r="SE13" i="2"/>
  <c r="SF13" i="2"/>
  <c r="SG13" i="2"/>
  <c r="SH13" i="2"/>
  <c r="SI13" i="2"/>
  <c r="SJ13" i="2"/>
  <c r="SK13" i="2"/>
  <c r="SL13" i="2"/>
  <c r="OR14" i="2"/>
  <c r="OS14" i="2"/>
  <c r="OT14" i="2"/>
  <c r="OU14" i="2"/>
  <c r="OV14" i="2"/>
  <c r="OW14" i="2"/>
  <c r="OX14" i="2"/>
  <c r="OY14" i="2"/>
  <c r="OZ14" i="2"/>
  <c r="PA14" i="2"/>
  <c r="PB14" i="2"/>
  <c r="PC14" i="2"/>
  <c r="PD14" i="2"/>
  <c r="PE14" i="2"/>
  <c r="PF14" i="2"/>
  <c r="PG14" i="2"/>
  <c r="PH14" i="2"/>
  <c r="PI14" i="2"/>
  <c r="PJ14" i="2"/>
  <c r="PK14" i="2"/>
  <c r="PL14" i="2"/>
  <c r="PM14" i="2"/>
  <c r="PN14" i="2"/>
  <c r="PO14" i="2"/>
  <c r="PP14" i="2"/>
  <c r="PQ14" i="2"/>
  <c r="PR14" i="2"/>
  <c r="PS14" i="2"/>
  <c r="PT14" i="2"/>
  <c r="PU14" i="2"/>
  <c r="PV14" i="2"/>
  <c r="PW14" i="2"/>
  <c r="PX14" i="2"/>
  <c r="PY14" i="2"/>
  <c r="PZ14" i="2"/>
  <c r="QA14" i="2"/>
  <c r="QB14" i="2"/>
  <c r="QC14" i="2"/>
  <c r="QD14" i="2"/>
  <c r="QE14" i="2"/>
  <c r="QF14" i="2"/>
  <c r="QG14" i="2"/>
  <c r="QH14" i="2"/>
  <c r="QI14" i="2"/>
  <c r="QJ14" i="2"/>
  <c r="QK14" i="2"/>
  <c r="QL14" i="2"/>
  <c r="QM14" i="2"/>
  <c r="QN14" i="2"/>
  <c r="QO14" i="2"/>
  <c r="QP14" i="2"/>
  <c r="QQ14" i="2"/>
  <c r="QR14" i="2"/>
  <c r="QS14" i="2"/>
  <c r="QT14" i="2"/>
  <c r="QU14" i="2"/>
  <c r="QV14" i="2"/>
  <c r="QW14" i="2"/>
  <c r="QX14" i="2"/>
  <c r="QY14" i="2"/>
  <c r="QZ14" i="2"/>
  <c r="RA14" i="2"/>
  <c r="RB14" i="2"/>
  <c r="RC14" i="2"/>
  <c r="RD14" i="2"/>
  <c r="RE14" i="2"/>
  <c r="RF14" i="2"/>
  <c r="RG14" i="2"/>
  <c r="RH14" i="2"/>
  <c r="RI14" i="2"/>
  <c r="RJ14" i="2"/>
  <c r="RK14" i="2"/>
  <c r="RL14" i="2"/>
  <c r="RM14" i="2"/>
  <c r="RN14" i="2"/>
  <c r="RO14" i="2"/>
  <c r="RP14" i="2"/>
  <c r="RQ14" i="2"/>
  <c r="RR14" i="2"/>
  <c r="RS14" i="2"/>
  <c r="RT14" i="2"/>
  <c r="RU14" i="2"/>
  <c r="RV14" i="2"/>
  <c r="RW14" i="2"/>
  <c r="RX14" i="2"/>
  <c r="RY14" i="2"/>
  <c r="RZ14" i="2"/>
  <c r="SA14" i="2"/>
  <c r="SB14" i="2"/>
  <c r="SC14" i="2"/>
  <c r="SD14" i="2"/>
  <c r="SE14" i="2"/>
  <c r="SF14" i="2"/>
  <c r="SG14" i="2"/>
  <c r="SH14" i="2"/>
  <c r="SI14" i="2"/>
  <c r="SJ14" i="2"/>
  <c r="SK14" i="2"/>
  <c r="SL14" i="2"/>
  <c r="OR15" i="2"/>
  <c r="OS15" i="2"/>
  <c r="OT15" i="2"/>
  <c r="OU15" i="2"/>
  <c r="OV15" i="2"/>
  <c r="OW15" i="2"/>
  <c r="OX15" i="2"/>
  <c r="OY15" i="2"/>
  <c r="OZ15" i="2"/>
  <c r="PA15" i="2"/>
  <c r="PB15" i="2"/>
  <c r="PC15" i="2"/>
  <c r="PD15" i="2"/>
  <c r="PE15" i="2"/>
  <c r="PF15" i="2"/>
  <c r="PG15" i="2"/>
  <c r="PH15" i="2"/>
  <c r="PI15" i="2"/>
  <c r="PJ15" i="2"/>
  <c r="PK15" i="2"/>
  <c r="PL15" i="2"/>
  <c r="PM15" i="2"/>
  <c r="PN15" i="2"/>
  <c r="PO15" i="2"/>
  <c r="PP15" i="2"/>
  <c r="PQ15" i="2"/>
  <c r="PR15" i="2"/>
  <c r="PS15" i="2"/>
  <c r="PT15" i="2"/>
  <c r="PU15" i="2"/>
  <c r="PV15" i="2"/>
  <c r="PW15" i="2"/>
  <c r="PX15" i="2"/>
  <c r="PY15" i="2"/>
  <c r="PZ15" i="2"/>
  <c r="QA15" i="2"/>
  <c r="QB15" i="2"/>
  <c r="QC15" i="2"/>
  <c r="QD15" i="2"/>
  <c r="QE15" i="2"/>
  <c r="QF15" i="2"/>
  <c r="QG15" i="2"/>
  <c r="QH15" i="2"/>
  <c r="QI15" i="2"/>
  <c r="QJ15" i="2"/>
  <c r="QK15" i="2"/>
  <c r="QL15" i="2"/>
  <c r="QM15" i="2"/>
  <c r="QN15" i="2"/>
  <c r="QO15" i="2"/>
  <c r="QP15" i="2"/>
  <c r="QQ15" i="2"/>
  <c r="QR15" i="2"/>
  <c r="QS15" i="2"/>
  <c r="QT15" i="2"/>
  <c r="QU15" i="2"/>
  <c r="QV15" i="2"/>
  <c r="QW15" i="2"/>
  <c r="QX15" i="2"/>
  <c r="QY15" i="2"/>
  <c r="QZ15" i="2"/>
  <c r="RA15" i="2"/>
  <c r="RB15" i="2"/>
  <c r="RC15" i="2"/>
  <c r="RD15" i="2"/>
  <c r="RE15" i="2"/>
  <c r="RF15" i="2"/>
  <c r="RG15" i="2"/>
  <c r="RH15" i="2"/>
  <c r="RI15" i="2"/>
  <c r="RJ15" i="2"/>
  <c r="RK15" i="2"/>
  <c r="RL15" i="2"/>
  <c r="RM15" i="2"/>
  <c r="RN15" i="2"/>
  <c r="RO15" i="2"/>
  <c r="RP15" i="2"/>
  <c r="RQ15" i="2"/>
  <c r="RR15" i="2"/>
  <c r="RS15" i="2"/>
  <c r="RT15" i="2"/>
  <c r="RU15" i="2"/>
  <c r="RV15" i="2"/>
  <c r="RW15" i="2"/>
  <c r="RX15" i="2"/>
  <c r="RY15" i="2"/>
  <c r="RZ15" i="2"/>
  <c r="SA15" i="2"/>
  <c r="SB15" i="2"/>
  <c r="SC15" i="2"/>
  <c r="SD15" i="2"/>
  <c r="SE15" i="2"/>
  <c r="SF15" i="2"/>
  <c r="SG15" i="2"/>
  <c r="SH15" i="2"/>
  <c r="SI15" i="2"/>
  <c r="SJ15" i="2"/>
  <c r="SK15" i="2"/>
  <c r="SL15" i="2"/>
  <c r="OR16" i="2"/>
  <c r="OS16" i="2"/>
  <c r="OT16" i="2"/>
  <c r="OU16" i="2"/>
  <c r="OV16" i="2"/>
  <c r="OW16" i="2"/>
  <c r="OX16" i="2"/>
  <c r="OY16" i="2"/>
  <c r="OZ16" i="2"/>
  <c r="PA16" i="2"/>
  <c r="PB16" i="2"/>
  <c r="PC16" i="2"/>
  <c r="PD16" i="2"/>
  <c r="PE16" i="2"/>
  <c r="PF16" i="2"/>
  <c r="PG16" i="2"/>
  <c r="PH16" i="2"/>
  <c r="PI16" i="2"/>
  <c r="PJ16" i="2"/>
  <c r="PK16" i="2"/>
  <c r="PL16" i="2"/>
  <c r="PM16" i="2"/>
  <c r="PN16" i="2"/>
  <c r="PO16" i="2"/>
  <c r="PP16" i="2"/>
  <c r="PQ16" i="2"/>
  <c r="PR16" i="2"/>
  <c r="PS16" i="2"/>
  <c r="PT16" i="2"/>
  <c r="PU16" i="2"/>
  <c r="PV16" i="2"/>
  <c r="PW16" i="2"/>
  <c r="PX16" i="2"/>
  <c r="PY16" i="2"/>
  <c r="PZ16" i="2"/>
  <c r="QA16" i="2"/>
  <c r="QB16" i="2"/>
  <c r="QC16" i="2"/>
  <c r="QD16" i="2"/>
  <c r="QE16" i="2"/>
  <c r="QF16" i="2"/>
  <c r="QG16" i="2"/>
  <c r="QH16" i="2"/>
  <c r="QI16" i="2"/>
  <c r="QJ16" i="2"/>
  <c r="QK16" i="2"/>
  <c r="QL16" i="2"/>
  <c r="QM16" i="2"/>
  <c r="QN16" i="2"/>
  <c r="QO16" i="2"/>
  <c r="QP16" i="2"/>
  <c r="QQ16" i="2"/>
  <c r="QR16" i="2"/>
  <c r="QS16" i="2"/>
  <c r="QT16" i="2"/>
  <c r="QU16" i="2"/>
  <c r="QV16" i="2"/>
  <c r="QW16" i="2"/>
  <c r="QX16" i="2"/>
  <c r="QY16" i="2"/>
  <c r="QZ16" i="2"/>
  <c r="RA16" i="2"/>
  <c r="RB16" i="2"/>
  <c r="RC16" i="2"/>
  <c r="RD16" i="2"/>
  <c r="RE16" i="2"/>
  <c r="RF16" i="2"/>
  <c r="RG16" i="2"/>
  <c r="RH16" i="2"/>
  <c r="RI16" i="2"/>
  <c r="RJ16" i="2"/>
  <c r="RK16" i="2"/>
  <c r="RL16" i="2"/>
  <c r="RM16" i="2"/>
  <c r="RN16" i="2"/>
  <c r="RO16" i="2"/>
  <c r="RP16" i="2"/>
  <c r="RQ16" i="2"/>
  <c r="RR16" i="2"/>
  <c r="RS16" i="2"/>
  <c r="RT16" i="2"/>
  <c r="RU16" i="2"/>
  <c r="RV16" i="2"/>
  <c r="RW16" i="2"/>
  <c r="RX16" i="2"/>
  <c r="RY16" i="2"/>
  <c r="RZ16" i="2"/>
  <c r="SA16" i="2"/>
  <c r="SB16" i="2"/>
  <c r="SC16" i="2"/>
  <c r="SD16" i="2"/>
  <c r="SE16" i="2"/>
  <c r="SF16" i="2"/>
  <c r="SG16" i="2"/>
  <c r="SH16" i="2"/>
  <c r="SI16" i="2"/>
  <c r="SJ16" i="2"/>
  <c r="SK16" i="2"/>
  <c r="SL16" i="2"/>
  <c r="OR17" i="2"/>
  <c r="OS17" i="2"/>
  <c r="OT17" i="2"/>
  <c r="OU17" i="2"/>
  <c r="OV17" i="2"/>
  <c r="OW17" i="2"/>
  <c r="OX17" i="2"/>
  <c r="OY17" i="2"/>
  <c r="OZ17" i="2"/>
  <c r="PA17" i="2"/>
  <c r="PB17" i="2"/>
  <c r="PC17" i="2"/>
  <c r="PD17" i="2"/>
  <c r="PE17" i="2"/>
  <c r="PF17" i="2"/>
  <c r="PG17" i="2"/>
  <c r="PH17" i="2"/>
  <c r="PI17" i="2"/>
  <c r="PJ17" i="2"/>
  <c r="PK17" i="2"/>
  <c r="PL17" i="2"/>
  <c r="PM17" i="2"/>
  <c r="PN17" i="2"/>
  <c r="PO17" i="2"/>
  <c r="PP17" i="2"/>
  <c r="PQ17" i="2"/>
  <c r="PR17" i="2"/>
  <c r="PS17" i="2"/>
  <c r="PT17" i="2"/>
  <c r="PU17" i="2"/>
  <c r="PV17" i="2"/>
  <c r="PW17" i="2"/>
  <c r="PX17" i="2"/>
  <c r="PY17" i="2"/>
  <c r="PZ17" i="2"/>
  <c r="QA17" i="2"/>
  <c r="QB17" i="2"/>
  <c r="QC17" i="2"/>
  <c r="QD17" i="2"/>
  <c r="QE17" i="2"/>
  <c r="QF17" i="2"/>
  <c r="QG17" i="2"/>
  <c r="QH17" i="2"/>
  <c r="QI17" i="2"/>
  <c r="QJ17" i="2"/>
  <c r="QK17" i="2"/>
  <c r="QL17" i="2"/>
  <c r="QM17" i="2"/>
  <c r="QN17" i="2"/>
  <c r="QO17" i="2"/>
  <c r="QP17" i="2"/>
  <c r="QQ17" i="2"/>
  <c r="QR17" i="2"/>
  <c r="QS17" i="2"/>
  <c r="QT17" i="2"/>
  <c r="QU17" i="2"/>
  <c r="QV17" i="2"/>
  <c r="QW17" i="2"/>
  <c r="QX17" i="2"/>
  <c r="QY17" i="2"/>
  <c r="QZ17" i="2"/>
  <c r="RA17" i="2"/>
  <c r="RB17" i="2"/>
  <c r="RC17" i="2"/>
  <c r="RD17" i="2"/>
  <c r="RE17" i="2"/>
  <c r="RF17" i="2"/>
  <c r="RG17" i="2"/>
  <c r="RH17" i="2"/>
  <c r="RI17" i="2"/>
  <c r="RJ17" i="2"/>
  <c r="RK17" i="2"/>
  <c r="RL17" i="2"/>
  <c r="RM17" i="2"/>
  <c r="RN17" i="2"/>
  <c r="RO17" i="2"/>
  <c r="RP17" i="2"/>
  <c r="RQ17" i="2"/>
  <c r="RR17" i="2"/>
  <c r="RS17" i="2"/>
  <c r="RT17" i="2"/>
  <c r="RU17" i="2"/>
  <c r="RV17" i="2"/>
  <c r="RW17" i="2"/>
  <c r="RX17" i="2"/>
  <c r="RY17" i="2"/>
  <c r="RZ17" i="2"/>
  <c r="SA17" i="2"/>
  <c r="SB17" i="2"/>
  <c r="SC17" i="2"/>
  <c r="SD17" i="2"/>
  <c r="SE17" i="2"/>
  <c r="SF17" i="2"/>
  <c r="SG17" i="2"/>
  <c r="SH17" i="2"/>
  <c r="SI17" i="2"/>
  <c r="SJ17" i="2"/>
  <c r="SK17" i="2"/>
  <c r="SL17" i="2"/>
  <c r="OR18" i="2"/>
  <c r="OS18" i="2"/>
  <c r="OT18" i="2"/>
  <c r="OU18" i="2"/>
  <c r="OV18" i="2"/>
  <c r="OW18" i="2"/>
  <c r="OX18" i="2"/>
  <c r="OY18" i="2"/>
  <c r="OZ18" i="2"/>
  <c r="PA18" i="2"/>
  <c r="PB18" i="2"/>
  <c r="PC18" i="2"/>
  <c r="PD18" i="2"/>
  <c r="PE18" i="2"/>
  <c r="PF18" i="2"/>
  <c r="PG18" i="2"/>
  <c r="PH18" i="2"/>
  <c r="PI18" i="2"/>
  <c r="PJ18" i="2"/>
  <c r="PK18" i="2"/>
  <c r="PL18" i="2"/>
  <c r="PM18" i="2"/>
  <c r="PN18" i="2"/>
  <c r="PO18" i="2"/>
  <c r="PP18" i="2"/>
  <c r="PQ18" i="2"/>
  <c r="PR18" i="2"/>
  <c r="PS18" i="2"/>
  <c r="PT18" i="2"/>
  <c r="PU18" i="2"/>
  <c r="PV18" i="2"/>
  <c r="PW18" i="2"/>
  <c r="PX18" i="2"/>
  <c r="PY18" i="2"/>
  <c r="PZ18" i="2"/>
  <c r="QA18" i="2"/>
  <c r="QB18" i="2"/>
  <c r="QC18" i="2"/>
  <c r="QD18" i="2"/>
  <c r="QE18" i="2"/>
  <c r="QF18" i="2"/>
  <c r="QG18" i="2"/>
  <c r="QH18" i="2"/>
  <c r="QI18" i="2"/>
  <c r="QJ18" i="2"/>
  <c r="QK18" i="2"/>
  <c r="QL18" i="2"/>
  <c r="QM18" i="2"/>
  <c r="QN18" i="2"/>
  <c r="QO18" i="2"/>
  <c r="QP18" i="2"/>
  <c r="QQ18" i="2"/>
  <c r="QR18" i="2"/>
  <c r="QS18" i="2"/>
  <c r="QT18" i="2"/>
  <c r="QU18" i="2"/>
  <c r="QV18" i="2"/>
  <c r="QW18" i="2"/>
  <c r="QX18" i="2"/>
  <c r="QY18" i="2"/>
  <c r="QZ18" i="2"/>
  <c r="RA18" i="2"/>
  <c r="RB18" i="2"/>
  <c r="RC18" i="2"/>
  <c r="RD18" i="2"/>
  <c r="RE18" i="2"/>
  <c r="RF18" i="2"/>
  <c r="RG18" i="2"/>
  <c r="RH18" i="2"/>
  <c r="RI18" i="2"/>
  <c r="RJ18" i="2"/>
  <c r="RK18" i="2"/>
  <c r="RL18" i="2"/>
  <c r="RM18" i="2"/>
  <c r="RN18" i="2"/>
  <c r="RO18" i="2"/>
  <c r="RP18" i="2"/>
  <c r="RQ18" i="2"/>
  <c r="RR18" i="2"/>
  <c r="RS18" i="2"/>
  <c r="RT18" i="2"/>
  <c r="RU18" i="2"/>
  <c r="RV18" i="2"/>
  <c r="RW18" i="2"/>
  <c r="RX18" i="2"/>
  <c r="RY18" i="2"/>
  <c r="RZ18" i="2"/>
  <c r="SA18" i="2"/>
  <c r="SB18" i="2"/>
  <c r="SC18" i="2"/>
  <c r="SD18" i="2"/>
  <c r="SE18" i="2"/>
  <c r="SF18" i="2"/>
  <c r="SG18" i="2"/>
  <c r="SH18" i="2"/>
  <c r="SI18" i="2"/>
  <c r="SJ18" i="2"/>
  <c r="SK18" i="2"/>
  <c r="SL18" i="2"/>
  <c r="OR19" i="2"/>
  <c r="OS19" i="2"/>
  <c r="OT19" i="2"/>
  <c r="OU19" i="2"/>
  <c r="OV19" i="2"/>
  <c r="OW19" i="2"/>
  <c r="OX19" i="2"/>
  <c r="OY19" i="2"/>
  <c r="OZ19" i="2"/>
  <c r="PA19" i="2"/>
  <c r="PB19" i="2"/>
  <c r="PC19" i="2"/>
  <c r="PD19" i="2"/>
  <c r="PE19" i="2"/>
  <c r="PF19" i="2"/>
  <c r="PG19" i="2"/>
  <c r="PH19" i="2"/>
  <c r="PI19" i="2"/>
  <c r="PJ19" i="2"/>
  <c r="PK19" i="2"/>
  <c r="PL19" i="2"/>
  <c r="PM19" i="2"/>
  <c r="PN19" i="2"/>
  <c r="PO19" i="2"/>
  <c r="PP19" i="2"/>
  <c r="PQ19" i="2"/>
  <c r="PR19" i="2"/>
  <c r="PS19" i="2"/>
  <c r="PT19" i="2"/>
  <c r="PU19" i="2"/>
  <c r="PV19" i="2"/>
  <c r="PW19" i="2"/>
  <c r="PX19" i="2"/>
  <c r="PY19" i="2"/>
  <c r="PZ19" i="2"/>
  <c r="QA19" i="2"/>
  <c r="QB19" i="2"/>
  <c r="QC19" i="2"/>
  <c r="QD19" i="2"/>
  <c r="QE19" i="2"/>
  <c r="QF19" i="2"/>
  <c r="QG19" i="2"/>
  <c r="QH19" i="2"/>
  <c r="QI19" i="2"/>
  <c r="QJ19" i="2"/>
  <c r="QK19" i="2"/>
  <c r="QL19" i="2"/>
  <c r="QM19" i="2"/>
  <c r="QN19" i="2"/>
  <c r="QO19" i="2"/>
  <c r="QP19" i="2"/>
  <c r="QQ19" i="2"/>
  <c r="QR19" i="2"/>
  <c r="QS19" i="2"/>
  <c r="QT19" i="2"/>
  <c r="QU19" i="2"/>
  <c r="QV19" i="2"/>
  <c r="QW19" i="2"/>
  <c r="QX19" i="2"/>
  <c r="QY19" i="2"/>
  <c r="QZ19" i="2"/>
  <c r="RA19" i="2"/>
  <c r="RB19" i="2"/>
  <c r="RC19" i="2"/>
  <c r="RD19" i="2"/>
  <c r="RE19" i="2"/>
  <c r="RF19" i="2"/>
  <c r="RG19" i="2"/>
  <c r="RH19" i="2"/>
  <c r="RI19" i="2"/>
  <c r="RJ19" i="2"/>
  <c r="RK19" i="2"/>
  <c r="RL19" i="2"/>
  <c r="RM19" i="2"/>
  <c r="RN19" i="2"/>
  <c r="RO19" i="2"/>
  <c r="RP19" i="2"/>
  <c r="RQ19" i="2"/>
  <c r="RR19" i="2"/>
  <c r="RS19" i="2"/>
  <c r="RT19" i="2"/>
  <c r="RU19" i="2"/>
  <c r="RV19" i="2"/>
  <c r="RW19" i="2"/>
  <c r="RX19" i="2"/>
  <c r="RY19" i="2"/>
  <c r="RZ19" i="2"/>
  <c r="SA19" i="2"/>
  <c r="SB19" i="2"/>
  <c r="SC19" i="2"/>
  <c r="SD19" i="2"/>
  <c r="SE19" i="2"/>
  <c r="SF19" i="2"/>
  <c r="SG19" i="2"/>
  <c r="SH19" i="2"/>
  <c r="SI19" i="2"/>
  <c r="SJ19" i="2"/>
  <c r="SK19" i="2"/>
  <c r="SL19" i="2"/>
  <c r="OR20" i="2"/>
  <c r="OS20" i="2"/>
  <c r="OT20" i="2"/>
  <c r="OU20" i="2"/>
  <c r="OV20" i="2"/>
  <c r="OW20" i="2"/>
  <c r="OX20" i="2"/>
  <c r="OY20" i="2"/>
  <c r="OZ20" i="2"/>
  <c r="PA20" i="2"/>
  <c r="PB20" i="2"/>
  <c r="PC20" i="2"/>
  <c r="PD20" i="2"/>
  <c r="PE20" i="2"/>
  <c r="PF20" i="2"/>
  <c r="PG20" i="2"/>
  <c r="PH20" i="2"/>
  <c r="PI20" i="2"/>
  <c r="PJ20" i="2"/>
  <c r="PK20" i="2"/>
  <c r="PL20" i="2"/>
  <c r="PM20" i="2"/>
  <c r="PN20" i="2"/>
  <c r="PO20" i="2"/>
  <c r="PP20" i="2"/>
  <c r="PQ20" i="2"/>
  <c r="PR20" i="2"/>
  <c r="PS20" i="2"/>
  <c r="PT20" i="2"/>
  <c r="PU20" i="2"/>
  <c r="PV20" i="2"/>
  <c r="PW20" i="2"/>
  <c r="PX20" i="2"/>
  <c r="PY20" i="2"/>
  <c r="PZ20" i="2"/>
  <c r="QA20" i="2"/>
  <c r="QB20" i="2"/>
  <c r="QC20" i="2"/>
  <c r="QD20" i="2"/>
  <c r="QE20" i="2"/>
  <c r="QF20" i="2"/>
  <c r="QG20" i="2"/>
  <c r="QH20" i="2"/>
  <c r="QI20" i="2"/>
  <c r="QJ20" i="2"/>
  <c r="QK20" i="2"/>
  <c r="QL20" i="2"/>
  <c r="QM20" i="2"/>
  <c r="QN20" i="2"/>
  <c r="QO20" i="2"/>
  <c r="QP20" i="2"/>
  <c r="QQ20" i="2"/>
  <c r="QR20" i="2"/>
  <c r="QS20" i="2"/>
  <c r="QT20" i="2"/>
  <c r="QU20" i="2"/>
  <c r="QV20" i="2"/>
  <c r="QW20" i="2"/>
  <c r="QX20" i="2"/>
  <c r="QY20" i="2"/>
  <c r="QZ20" i="2"/>
  <c r="RA20" i="2"/>
  <c r="RB20" i="2"/>
  <c r="RC20" i="2"/>
  <c r="RD20" i="2"/>
  <c r="RE20" i="2"/>
  <c r="RF20" i="2"/>
  <c r="RG20" i="2"/>
  <c r="RH20" i="2"/>
  <c r="RI20" i="2"/>
  <c r="RJ20" i="2"/>
  <c r="RK20" i="2"/>
  <c r="RL20" i="2"/>
  <c r="RM20" i="2"/>
  <c r="RN20" i="2"/>
  <c r="RO20" i="2"/>
  <c r="RP20" i="2"/>
  <c r="RQ20" i="2"/>
  <c r="RR20" i="2"/>
  <c r="RS20" i="2"/>
  <c r="RT20" i="2"/>
  <c r="RU20" i="2"/>
  <c r="RV20" i="2"/>
  <c r="RW20" i="2"/>
  <c r="RX20" i="2"/>
  <c r="RY20" i="2"/>
  <c r="RZ20" i="2"/>
  <c r="SA20" i="2"/>
  <c r="SB20" i="2"/>
  <c r="SC20" i="2"/>
  <c r="SD20" i="2"/>
  <c r="SE20" i="2"/>
  <c r="SF20" i="2"/>
  <c r="SG20" i="2"/>
  <c r="SH20" i="2"/>
  <c r="SI20" i="2"/>
  <c r="SJ20" i="2"/>
  <c r="SK20" i="2"/>
  <c r="SL20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PN21" i="2"/>
  <c r="PO21" i="2"/>
  <c r="PP21" i="2"/>
  <c r="PQ21" i="2"/>
  <c r="PR21" i="2"/>
  <c r="PS21" i="2"/>
  <c r="PT21" i="2"/>
  <c r="PU21" i="2"/>
  <c r="PV21" i="2"/>
  <c r="PW21" i="2"/>
  <c r="PX21" i="2"/>
  <c r="PY21" i="2"/>
  <c r="PZ21" i="2"/>
  <c r="QA21" i="2"/>
  <c r="QB21" i="2"/>
  <c r="QC21" i="2"/>
  <c r="QD21" i="2"/>
  <c r="QE21" i="2"/>
  <c r="QF21" i="2"/>
  <c r="QG21" i="2"/>
  <c r="QH21" i="2"/>
  <c r="QI21" i="2"/>
  <c r="QJ21" i="2"/>
  <c r="QK21" i="2"/>
  <c r="QL21" i="2"/>
  <c r="QM21" i="2"/>
  <c r="QN21" i="2"/>
  <c r="QO21" i="2"/>
  <c r="QP21" i="2"/>
  <c r="QQ21" i="2"/>
  <c r="QR21" i="2"/>
  <c r="QS21" i="2"/>
  <c r="QT21" i="2"/>
  <c r="QU21" i="2"/>
  <c r="QV21" i="2"/>
  <c r="QW21" i="2"/>
  <c r="QX21" i="2"/>
  <c r="QY21" i="2"/>
  <c r="QZ21" i="2"/>
  <c r="RA21" i="2"/>
  <c r="RB21" i="2"/>
  <c r="RC21" i="2"/>
  <c r="RD21" i="2"/>
  <c r="RE21" i="2"/>
  <c r="RF21" i="2"/>
  <c r="RG21" i="2"/>
  <c r="RH21" i="2"/>
  <c r="RI21" i="2"/>
  <c r="RJ21" i="2"/>
  <c r="RK21" i="2"/>
  <c r="RL21" i="2"/>
  <c r="RM21" i="2"/>
  <c r="RN21" i="2"/>
  <c r="RO21" i="2"/>
  <c r="RP21" i="2"/>
  <c r="RQ21" i="2"/>
  <c r="RR21" i="2"/>
  <c r="RS21" i="2"/>
  <c r="RT21" i="2"/>
  <c r="RU21" i="2"/>
  <c r="RV21" i="2"/>
  <c r="RW21" i="2"/>
  <c r="RX21" i="2"/>
  <c r="RY21" i="2"/>
  <c r="RZ21" i="2"/>
  <c r="SA21" i="2"/>
  <c r="SB21" i="2"/>
  <c r="SC21" i="2"/>
  <c r="SD21" i="2"/>
  <c r="SE21" i="2"/>
  <c r="SF21" i="2"/>
  <c r="SG21" i="2"/>
  <c r="SH21" i="2"/>
  <c r="SI21" i="2"/>
  <c r="SJ21" i="2"/>
  <c r="SK21" i="2"/>
  <c r="SL21" i="2"/>
  <c r="OR22" i="2"/>
  <c r="OS22" i="2"/>
  <c r="OT22" i="2"/>
  <c r="OU22" i="2"/>
  <c r="OV22" i="2"/>
  <c r="OW22" i="2"/>
  <c r="OX22" i="2"/>
  <c r="OY22" i="2"/>
  <c r="OZ22" i="2"/>
  <c r="PA22" i="2"/>
  <c r="PB22" i="2"/>
  <c r="PC22" i="2"/>
  <c r="PD22" i="2"/>
  <c r="PE22" i="2"/>
  <c r="PF22" i="2"/>
  <c r="PG22" i="2"/>
  <c r="PH22" i="2"/>
  <c r="PI22" i="2"/>
  <c r="PJ22" i="2"/>
  <c r="PK22" i="2"/>
  <c r="PL22" i="2"/>
  <c r="PM22" i="2"/>
  <c r="PN22" i="2"/>
  <c r="PO22" i="2"/>
  <c r="PP22" i="2"/>
  <c r="PQ22" i="2"/>
  <c r="PR22" i="2"/>
  <c r="PS22" i="2"/>
  <c r="PT22" i="2"/>
  <c r="PU22" i="2"/>
  <c r="PV22" i="2"/>
  <c r="PW22" i="2"/>
  <c r="PX22" i="2"/>
  <c r="PY22" i="2"/>
  <c r="PZ22" i="2"/>
  <c r="QA22" i="2"/>
  <c r="QB22" i="2"/>
  <c r="QC22" i="2"/>
  <c r="QD22" i="2"/>
  <c r="QE22" i="2"/>
  <c r="QF22" i="2"/>
  <c r="QG22" i="2"/>
  <c r="QH22" i="2"/>
  <c r="QI22" i="2"/>
  <c r="QJ22" i="2"/>
  <c r="QK22" i="2"/>
  <c r="QL22" i="2"/>
  <c r="QM22" i="2"/>
  <c r="QN22" i="2"/>
  <c r="QO22" i="2"/>
  <c r="QP22" i="2"/>
  <c r="QQ22" i="2"/>
  <c r="QR22" i="2"/>
  <c r="QS22" i="2"/>
  <c r="QT22" i="2"/>
  <c r="QU22" i="2"/>
  <c r="QV22" i="2"/>
  <c r="QW22" i="2"/>
  <c r="QX22" i="2"/>
  <c r="QY22" i="2"/>
  <c r="QZ22" i="2"/>
  <c r="RA22" i="2"/>
  <c r="RB22" i="2"/>
  <c r="RC22" i="2"/>
  <c r="RD22" i="2"/>
  <c r="RE22" i="2"/>
  <c r="RF22" i="2"/>
  <c r="RG22" i="2"/>
  <c r="RH22" i="2"/>
  <c r="RI22" i="2"/>
  <c r="RJ22" i="2"/>
  <c r="RK22" i="2"/>
  <c r="RL22" i="2"/>
  <c r="RM22" i="2"/>
  <c r="RN22" i="2"/>
  <c r="RO22" i="2"/>
  <c r="RP22" i="2"/>
  <c r="RQ22" i="2"/>
  <c r="RR22" i="2"/>
  <c r="RS22" i="2"/>
  <c r="RT22" i="2"/>
  <c r="RU22" i="2"/>
  <c r="RV22" i="2"/>
  <c r="RW22" i="2"/>
  <c r="RX22" i="2"/>
  <c r="RY22" i="2"/>
  <c r="RZ22" i="2"/>
  <c r="SA22" i="2"/>
  <c r="SB22" i="2"/>
  <c r="SC22" i="2"/>
  <c r="SD22" i="2"/>
  <c r="SE22" i="2"/>
  <c r="SF22" i="2"/>
  <c r="SG22" i="2"/>
  <c r="SH22" i="2"/>
  <c r="SI22" i="2"/>
  <c r="SJ22" i="2"/>
  <c r="SK22" i="2"/>
  <c r="SL22" i="2"/>
  <c r="OQ113" i="2"/>
  <c r="S17" i="4" s="1"/>
  <c r="OQ114" i="2"/>
  <c r="T17" i="4" s="1"/>
  <c r="OQ115" i="2"/>
  <c r="U17" i="4" s="1"/>
  <c r="OQ116" i="2"/>
  <c r="V17" i="4" s="1"/>
  <c r="OQ117" i="2"/>
  <c r="W17" i="4" s="1"/>
  <c r="OQ112" i="2"/>
  <c r="R17" i="4" s="1"/>
  <c r="OQ52" i="2"/>
  <c r="OQ53" i="2"/>
  <c r="D25" i="4" s="1"/>
  <c r="OQ54" i="2"/>
  <c r="E25" i="4" s="1"/>
  <c r="OQ55" i="2"/>
  <c r="F25" i="4" s="1"/>
  <c r="OQ56" i="2"/>
  <c r="G25" i="4" s="1"/>
  <c r="OQ57" i="2"/>
  <c r="H25" i="4" s="1"/>
  <c r="OQ58" i="2"/>
  <c r="I25" i="4" s="1"/>
  <c r="OQ59" i="2"/>
  <c r="J25" i="4" s="1"/>
  <c r="OQ60" i="2"/>
  <c r="K25" i="4" s="1"/>
  <c r="OQ61" i="2"/>
  <c r="L25" i="4" s="1"/>
  <c r="OQ62" i="2"/>
  <c r="M25" i="4" s="1"/>
  <c r="OQ63" i="2"/>
  <c r="N25" i="4" s="1"/>
  <c r="OQ64" i="2"/>
  <c r="O25" i="4" s="1"/>
  <c r="OQ65" i="2"/>
  <c r="P25" i="4" s="1"/>
  <c r="OQ66" i="2"/>
  <c r="Q25" i="4" s="1"/>
  <c r="OQ67" i="2"/>
  <c r="R25" i="4" s="1"/>
  <c r="OQ68" i="2"/>
  <c r="S25" i="4" s="1"/>
  <c r="OQ69" i="2"/>
  <c r="T25" i="4" s="1"/>
  <c r="OQ70" i="2"/>
  <c r="U25" i="4" s="1"/>
  <c r="OQ71" i="2"/>
  <c r="B33" i="4" s="1"/>
  <c r="OQ72" i="2"/>
  <c r="C33" i="4" s="1"/>
  <c r="OQ73" i="2"/>
  <c r="D33" i="4" s="1"/>
  <c r="OQ74" i="2"/>
  <c r="E33" i="4" s="1"/>
  <c r="OQ75" i="2"/>
  <c r="F33" i="4" s="1"/>
  <c r="OQ76" i="2"/>
  <c r="G33" i="4" s="1"/>
  <c r="OQ77" i="2"/>
  <c r="H33" i="4" s="1"/>
  <c r="OQ78" i="2"/>
  <c r="I33" i="4" s="1"/>
  <c r="OQ79" i="2"/>
  <c r="J33" i="4" s="1"/>
  <c r="OQ80" i="2"/>
  <c r="K33" i="4" s="1"/>
  <c r="OQ81" i="2"/>
  <c r="L33" i="4" s="1"/>
  <c r="OQ82" i="2"/>
  <c r="M33" i="4" s="1"/>
  <c r="OQ83" i="2"/>
  <c r="N33" i="4" s="1"/>
  <c r="OQ84" i="2"/>
  <c r="O33" i="4" s="1"/>
  <c r="OQ85" i="2"/>
  <c r="P33" i="4" s="1"/>
  <c r="OQ86" i="2"/>
  <c r="Q33" i="4" s="1"/>
  <c r="OQ87" i="2"/>
  <c r="R33" i="4" s="1"/>
  <c r="OQ88" i="2"/>
  <c r="S33" i="4" s="1"/>
  <c r="OQ89" i="2"/>
  <c r="T33" i="4" s="1"/>
  <c r="OQ90" i="2"/>
  <c r="U33" i="4" s="1"/>
  <c r="OQ91" i="2"/>
  <c r="B41" i="4" s="1"/>
  <c r="OQ92" i="2"/>
  <c r="C41" i="4" s="1"/>
  <c r="OQ93" i="2"/>
  <c r="D41" i="4" s="1"/>
  <c r="OQ94" i="2"/>
  <c r="E41" i="4" s="1"/>
  <c r="OQ95" i="2"/>
  <c r="F41" i="4" s="1"/>
  <c r="OQ96" i="2"/>
  <c r="G41" i="4" s="1"/>
  <c r="OQ97" i="2"/>
  <c r="H41" i="4" s="1"/>
  <c r="OQ98" i="2"/>
  <c r="I41" i="4" s="1"/>
  <c r="OQ99" i="2"/>
  <c r="J41" i="4" s="1"/>
  <c r="OQ100" i="2"/>
  <c r="K41" i="4" s="1"/>
  <c r="OQ101" i="2"/>
  <c r="L41" i="4" s="1"/>
  <c r="OQ102" i="2"/>
  <c r="M41" i="4" s="1"/>
  <c r="OQ103" i="2"/>
  <c r="N41" i="4" s="1"/>
  <c r="OQ104" i="2"/>
  <c r="O41" i="4" s="1"/>
  <c r="OQ105" i="2"/>
  <c r="P41" i="4" s="1"/>
  <c r="OQ106" i="2"/>
  <c r="Q41" i="4" s="1"/>
  <c r="OQ107" i="2"/>
  <c r="R41" i="4" s="1"/>
  <c r="OQ108" i="2"/>
  <c r="S41" i="4" s="1"/>
  <c r="OQ109" i="2"/>
  <c r="T41" i="4" s="1"/>
  <c r="OQ110" i="2"/>
  <c r="U41" i="4" s="1"/>
  <c r="OQ51" i="2"/>
  <c r="OQ45" i="2"/>
  <c r="L17" i="4" s="1"/>
  <c r="OQ46" i="2"/>
  <c r="M17" i="4" s="1"/>
  <c r="OQ47" i="2"/>
  <c r="N17" i="4" s="1"/>
  <c r="OQ48" i="2"/>
  <c r="O17" i="4" s="1"/>
  <c r="OQ49" i="2"/>
  <c r="P17" i="4" s="1"/>
  <c r="OQ44" i="2"/>
  <c r="K17" i="4" s="1"/>
  <c r="OQ36" i="2"/>
  <c r="C17" i="4" s="1"/>
  <c r="OQ37" i="2"/>
  <c r="D17" i="4" s="1"/>
  <c r="OQ38" i="2"/>
  <c r="E17" i="4" s="1"/>
  <c r="OQ39" i="2"/>
  <c r="F17" i="4" s="1"/>
  <c r="OQ40" i="2"/>
  <c r="G17" i="4" s="1"/>
  <c r="OQ41" i="2"/>
  <c r="H17" i="4" s="1"/>
  <c r="OQ42" i="2"/>
  <c r="I17" i="4" s="1"/>
  <c r="OQ35" i="2"/>
  <c r="B17" i="4" s="1"/>
  <c r="OQ25" i="2"/>
  <c r="O9" i="4" s="1"/>
  <c r="OQ26" i="2"/>
  <c r="P9" i="4" s="1"/>
  <c r="OQ27" i="2"/>
  <c r="OQ28" i="2"/>
  <c r="R9" i="4" s="1"/>
  <c r="OQ29" i="2"/>
  <c r="S9" i="4" s="1"/>
  <c r="OQ30" i="2"/>
  <c r="T9" i="4" s="1"/>
  <c r="OQ31" i="2"/>
  <c r="U9" i="4" s="1"/>
  <c r="OQ32" i="2"/>
  <c r="V9" i="4" s="1"/>
  <c r="OQ33" i="2"/>
  <c r="W9" i="4" s="1"/>
  <c r="OQ24" i="2"/>
  <c r="N9" i="4" s="1"/>
  <c r="OQ13" i="2"/>
  <c r="C9" i="4" s="1"/>
  <c r="OQ14" i="2"/>
  <c r="D9" i="4" s="1"/>
  <c r="OQ15" i="2"/>
  <c r="E9" i="4" s="1"/>
  <c r="OQ16" i="2"/>
  <c r="F9" i="4" s="1"/>
  <c r="OQ17" i="2"/>
  <c r="G9" i="4" s="1"/>
  <c r="OQ18" i="2"/>
  <c r="H9" i="4" s="1"/>
  <c r="OQ19" i="2"/>
  <c r="I9" i="4" s="1"/>
  <c r="OQ20" i="2"/>
  <c r="J9" i="4" s="1"/>
  <c r="OQ21" i="2"/>
  <c r="K9" i="4" s="1"/>
  <c r="OQ22" i="2"/>
  <c r="L9" i="4" s="1"/>
  <c r="OQ12" i="2"/>
  <c r="B9" i="4" s="1"/>
  <c r="OP112" i="2"/>
  <c r="OP51" i="2"/>
  <c r="OP44" i="2"/>
  <c r="OP35" i="2"/>
  <c r="OP24" i="2"/>
  <c r="C25" i="4" l="1"/>
  <c r="B25" i="4"/>
  <c r="OO8" i="2"/>
  <c r="A11" i="3" s="1"/>
  <c r="OO7" i="2"/>
  <c r="A10" i="3" s="1"/>
  <c r="OO6" i="2"/>
  <c r="A9" i="3" s="1"/>
  <c r="OO5" i="2"/>
  <c r="A8" i="3" s="1"/>
  <c r="OO4" i="2"/>
  <c r="A7" i="3" s="1"/>
  <c r="OO3" i="2"/>
  <c r="A6" i="3" s="1"/>
  <c r="OR4" i="2"/>
  <c r="OS4" i="2"/>
  <c r="OT4" i="2"/>
  <c r="OU4" i="2"/>
  <c r="OV4" i="2"/>
  <c r="OW4" i="2"/>
  <c r="OX4" i="2"/>
  <c r="OY4" i="2"/>
  <c r="OZ4" i="2"/>
  <c r="PA4" i="2"/>
  <c r="PB4" i="2"/>
  <c r="PC4" i="2"/>
  <c r="PD4" i="2"/>
  <c r="PE4" i="2"/>
  <c r="PF4" i="2"/>
  <c r="PG4" i="2"/>
  <c r="PH4" i="2"/>
  <c r="PI4" i="2"/>
  <c r="PJ4" i="2"/>
  <c r="PK4" i="2"/>
  <c r="PL4" i="2"/>
  <c r="PM4" i="2"/>
  <c r="PN4" i="2"/>
  <c r="PO4" i="2"/>
  <c r="PP4" i="2"/>
  <c r="PQ4" i="2"/>
  <c r="PR4" i="2"/>
  <c r="PS4" i="2"/>
  <c r="PT4" i="2"/>
  <c r="PU4" i="2"/>
  <c r="PV4" i="2"/>
  <c r="PW4" i="2"/>
  <c r="PX4" i="2"/>
  <c r="PY4" i="2"/>
  <c r="PZ4" i="2"/>
  <c r="QA4" i="2"/>
  <c r="QB4" i="2"/>
  <c r="QC4" i="2"/>
  <c r="QD4" i="2"/>
  <c r="QE4" i="2"/>
  <c r="QF4" i="2"/>
  <c r="QG4" i="2"/>
  <c r="QH4" i="2"/>
  <c r="QI4" i="2"/>
  <c r="QJ4" i="2"/>
  <c r="QK4" i="2"/>
  <c r="QL4" i="2"/>
  <c r="QM4" i="2"/>
  <c r="QN4" i="2"/>
  <c r="QO4" i="2"/>
  <c r="QP4" i="2"/>
  <c r="QQ4" i="2"/>
  <c r="QR4" i="2"/>
  <c r="QS4" i="2"/>
  <c r="QT4" i="2"/>
  <c r="QU4" i="2"/>
  <c r="QV4" i="2"/>
  <c r="QW4" i="2"/>
  <c r="QX4" i="2"/>
  <c r="QY4" i="2"/>
  <c r="QZ4" i="2"/>
  <c r="RA4" i="2"/>
  <c r="RB4" i="2"/>
  <c r="RC4" i="2"/>
  <c r="RD4" i="2"/>
  <c r="RE4" i="2"/>
  <c r="RF4" i="2"/>
  <c r="RG4" i="2"/>
  <c r="RH4" i="2"/>
  <c r="RI4" i="2"/>
  <c r="RJ4" i="2"/>
  <c r="RK4" i="2"/>
  <c r="RL4" i="2"/>
  <c r="RM4" i="2"/>
  <c r="RN4" i="2"/>
  <c r="RO4" i="2"/>
  <c r="RP4" i="2"/>
  <c r="RQ4" i="2"/>
  <c r="RR4" i="2"/>
  <c r="RS4" i="2"/>
  <c r="RT4" i="2"/>
  <c r="RU4" i="2"/>
  <c r="RV4" i="2"/>
  <c r="RW4" i="2"/>
  <c r="RX4" i="2"/>
  <c r="RY4" i="2"/>
  <c r="RZ4" i="2"/>
  <c r="SA4" i="2"/>
  <c r="SB4" i="2"/>
  <c r="SC4" i="2"/>
  <c r="SD4" i="2"/>
  <c r="SE4" i="2"/>
  <c r="SF4" i="2"/>
  <c r="SG4" i="2"/>
  <c r="SH4" i="2"/>
  <c r="SI4" i="2"/>
  <c r="SJ4" i="2"/>
  <c r="SK4" i="2"/>
  <c r="SL4" i="2"/>
  <c r="OR5" i="2"/>
  <c r="OS5" i="2"/>
  <c r="OT5" i="2"/>
  <c r="OU5" i="2"/>
  <c r="OV5" i="2"/>
  <c r="OW5" i="2"/>
  <c r="OX5" i="2"/>
  <c r="OY5" i="2"/>
  <c r="OZ5" i="2"/>
  <c r="PA5" i="2"/>
  <c r="PB5" i="2"/>
  <c r="PC5" i="2"/>
  <c r="PD5" i="2"/>
  <c r="PE5" i="2"/>
  <c r="PF5" i="2"/>
  <c r="PG5" i="2"/>
  <c r="PH5" i="2"/>
  <c r="PI5" i="2"/>
  <c r="PJ5" i="2"/>
  <c r="PK5" i="2"/>
  <c r="PL5" i="2"/>
  <c r="PM5" i="2"/>
  <c r="PN5" i="2"/>
  <c r="PO5" i="2"/>
  <c r="PP5" i="2"/>
  <c r="PQ5" i="2"/>
  <c r="PR5" i="2"/>
  <c r="PS5" i="2"/>
  <c r="PT5" i="2"/>
  <c r="PU5" i="2"/>
  <c r="PV5" i="2"/>
  <c r="PW5" i="2"/>
  <c r="PX5" i="2"/>
  <c r="PY5" i="2"/>
  <c r="PZ5" i="2"/>
  <c r="QA5" i="2"/>
  <c r="QB5" i="2"/>
  <c r="QC5" i="2"/>
  <c r="QD5" i="2"/>
  <c r="QE5" i="2"/>
  <c r="QF5" i="2"/>
  <c r="QG5" i="2"/>
  <c r="QH5" i="2"/>
  <c r="QI5" i="2"/>
  <c r="QJ5" i="2"/>
  <c r="QK5" i="2"/>
  <c r="QL5" i="2"/>
  <c r="QM5" i="2"/>
  <c r="QN5" i="2"/>
  <c r="QO5" i="2"/>
  <c r="QP5" i="2"/>
  <c r="QQ5" i="2"/>
  <c r="QR5" i="2"/>
  <c r="QS5" i="2"/>
  <c r="QT5" i="2"/>
  <c r="QU5" i="2"/>
  <c r="QV5" i="2"/>
  <c r="QW5" i="2"/>
  <c r="QX5" i="2"/>
  <c r="QY5" i="2"/>
  <c r="QZ5" i="2"/>
  <c r="RA5" i="2"/>
  <c r="RB5" i="2"/>
  <c r="RC5" i="2"/>
  <c r="RD5" i="2"/>
  <c r="RE5" i="2"/>
  <c r="RF5" i="2"/>
  <c r="RG5" i="2"/>
  <c r="RH5" i="2"/>
  <c r="RI5" i="2"/>
  <c r="RJ5" i="2"/>
  <c r="RK5" i="2"/>
  <c r="RL5" i="2"/>
  <c r="RM5" i="2"/>
  <c r="RN5" i="2"/>
  <c r="RO5" i="2"/>
  <c r="RP5" i="2"/>
  <c r="RQ5" i="2"/>
  <c r="RR5" i="2"/>
  <c r="RS5" i="2"/>
  <c r="RT5" i="2"/>
  <c r="RU5" i="2"/>
  <c r="RV5" i="2"/>
  <c r="RW5" i="2"/>
  <c r="RX5" i="2"/>
  <c r="RY5" i="2"/>
  <c r="RZ5" i="2"/>
  <c r="SA5" i="2"/>
  <c r="SB5" i="2"/>
  <c r="SC5" i="2"/>
  <c r="SD5" i="2"/>
  <c r="SE5" i="2"/>
  <c r="SF5" i="2"/>
  <c r="SG5" i="2"/>
  <c r="SH5" i="2"/>
  <c r="SI5" i="2"/>
  <c r="SJ5" i="2"/>
  <c r="SK5" i="2"/>
  <c r="SL5" i="2"/>
  <c r="OR7" i="2"/>
  <c r="OS7" i="2"/>
  <c r="OT7" i="2"/>
  <c r="OU7" i="2"/>
  <c r="OV7" i="2"/>
  <c r="OW7" i="2"/>
  <c r="OX7" i="2"/>
  <c r="OY7" i="2"/>
  <c r="OZ7" i="2"/>
  <c r="PA7" i="2"/>
  <c r="PB7" i="2"/>
  <c r="PC7" i="2"/>
  <c r="PD7" i="2"/>
  <c r="PE7" i="2"/>
  <c r="PF7" i="2"/>
  <c r="PG7" i="2"/>
  <c r="PH7" i="2"/>
  <c r="PI7" i="2"/>
  <c r="PJ7" i="2"/>
  <c r="PK7" i="2"/>
  <c r="PL7" i="2"/>
  <c r="PM7" i="2"/>
  <c r="PN7" i="2"/>
  <c r="PO7" i="2"/>
  <c r="PP7" i="2"/>
  <c r="PQ7" i="2"/>
  <c r="PR7" i="2"/>
  <c r="PS7" i="2"/>
  <c r="PT7" i="2"/>
  <c r="PU7" i="2"/>
  <c r="PV7" i="2"/>
  <c r="PW7" i="2"/>
  <c r="PX7" i="2"/>
  <c r="PY7" i="2"/>
  <c r="PZ7" i="2"/>
  <c r="QA7" i="2"/>
  <c r="QB7" i="2"/>
  <c r="QC7" i="2"/>
  <c r="QD7" i="2"/>
  <c r="QE7" i="2"/>
  <c r="QF7" i="2"/>
  <c r="QG7" i="2"/>
  <c r="QH7" i="2"/>
  <c r="QI7" i="2"/>
  <c r="QJ7" i="2"/>
  <c r="QK7" i="2"/>
  <c r="QL7" i="2"/>
  <c r="QM7" i="2"/>
  <c r="QN7" i="2"/>
  <c r="QO7" i="2"/>
  <c r="QP7" i="2"/>
  <c r="QQ7" i="2"/>
  <c r="QR7" i="2"/>
  <c r="QS7" i="2"/>
  <c r="QT7" i="2"/>
  <c r="QU7" i="2"/>
  <c r="QV7" i="2"/>
  <c r="QW7" i="2"/>
  <c r="QX7" i="2"/>
  <c r="QY7" i="2"/>
  <c r="QZ7" i="2"/>
  <c r="RA7" i="2"/>
  <c r="RB7" i="2"/>
  <c r="RC7" i="2"/>
  <c r="RD7" i="2"/>
  <c r="RE7" i="2"/>
  <c r="RF7" i="2"/>
  <c r="RG7" i="2"/>
  <c r="RH7" i="2"/>
  <c r="RI7" i="2"/>
  <c r="RJ7" i="2"/>
  <c r="RK7" i="2"/>
  <c r="RL7" i="2"/>
  <c r="RM7" i="2"/>
  <c r="RN7" i="2"/>
  <c r="RO7" i="2"/>
  <c r="RP7" i="2"/>
  <c r="RQ7" i="2"/>
  <c r="RR7" i="2"/>
  <c r="RS7" i="2"/>
  <c r="RT7" i="2"/>
  <c r="RU7" i="2"/>
  <c r="RV7" i="2"/>
  <c r="RW7" i="2"/>
  <c r="RX7" i="2"/>
  <c r="RY7" i="2"/>
  <c r="RZ7" i="2"/>
  <c r="SA7" i="2"/>
  <c r="SB7" i="2"/>
  <c r="SC7" i="2"/>
  <c r="SD7" i="2"/>
  <c r="SE7" i="2"/>
  <c r="SF7" i="2"/>
  <c r="SG7" i="2"/>
  <c r="SH7" i="2"/>
  <c r="SI7" i="2"/>
  <c r="SJ7" i="2"/>
  <c r="SK7" i="2"/>
  <c r="SL7" i="2"/>
  <c r="OR8" i="2"/>
  <c r="OS8" i="2"/>
  <c r="OT8" i="2"/>
  <c r="OU8" i="2"/>
  <c r="OV8" i="2"/>
  <c r="OW8" i="2"/>
  <c r="OX8" i="2"/>
  <c r="OY8" i="2"/>
  <c r="OZ8" i="2"/>
  <c r="PA8" i="2"/>
  <c r="PB8" i="2"/>
  <c r="PC8" i="2"/>
  <c r="PD8" i="2"/>
  <c r="PE8" i="2"/>
  <c r="PF8" i="2"/>
  <c r="PG8" i="2"/>
  <c r="PH8" i="2"/>
  <c r="PI8" i="2"/>
  <c r="PJ8" i="2"/>
  <c r="PK8" i="2"/>
  <c r="PL8" i="2"/>
  <c r="PM8" i="2"/>
  <c r="PN8" i="2"/>
  <c r="PO8" i="2"/>
  <c r="PP8" i="2"/>
  <c r="PQ8" i="2"/>
  <c r="PR8" i="2"/>
  <c r="PS8" i="2"/>
  <c r="PT8" i="2"/>
  <c r="PU8" i="2"/>
  <c r="PV8" i="2"/>
  <c r="PW8" i="2"/>
  <c r="PX8" i="2"/>
  <c r="PY8" i="2"/>
  <c r="PZ8" i="2"/>
  <c r="QA8" i="2"/>
  <c r="QB8" i="2"/>
  <c r="QC8" i="2"/>
  <c r="QD8" i="2"/>
  <c r="QE8" i="2"/>
  <c r="QF8" i="2"/>
  <c r="QG8" i="2"/>
  <c r="QH8" i="2"/>
  <c r="QI8" i="2"/>
  <c r="QJ8" i="2"/>
  <c r="QK8" i="2"/>
  <c r="QL8" i="2"/>
  <c r="QM8" i="2"/>
  <c r="QN8" i="2"/>
  <c r="QO8" i="2"/>
  <c r="QP8" i="2"/>
  <c r="QQ8" i="2"/>
  <c r="QR8" i="2"/>
  <c r="QS8" i="2"/>
  <c r="QT8" i="2"/>
  <c r="QU8" i="2"/>
  <c r="QV8" i="2"/>
  <c r="QW8" i="2"/>
  <c r="QX8" i="2"/>
  <c r="QY8" i="2"/>
  <c r="QZ8" i="2"/>
  <c r="RA8" i="2"/>
  <c r="RB8" i="2"/>
  <c r="RC8" i="2"/>
  <c r="RD8" i="2"/>
  <c r="RE8" i="2"/>
  <c r="RF8" i="2"/>
  <c r="RG8" i="2"/>
  <c r="RH8" i="2"/>
  <c r="RI8" i="2"/>
  <c r="RJ8" i="2"/>
  <c r="RK8" i="2"/>
  <c r="RL8" i="2"/>
  <c r="RM8" i="2"/>
  <c r="RN8" i="2"/>
  <c r="RO8" i="2"/>
  <c r="RP8" i="2"/>
  <c r="RQ8" i="2"/>
  <c r="RR8" i="2"/>
  <c r="RS8" i="2"/>
  <c r="RT8" i="2"/>
  <c r="RU8" i="2"/>
  <c r="RV8" i="2"/>
  <c r="RW8" i="2"/>
  <c r="RX8" i="2"/>
  <c r="RY8" i="2"/>
  <c r="RZ8" i="2"/>
  <c r="SA8" i="2"/>
  <c r="SB8" i="2"/>
  <c r="SC8" i="2"/>
  <c r="SD8" i="2"/>
  <c r="SE8" i="2"/>
  <c r="SF8" i="2"/>
  <c r="SG8" i="2"/>
  <c r="SH8" i="2"/>
  <c r="SI8" i="2"/>
  <c r="SJ8" i="2"/>
  <c r="SK8" i="2"/>
  <c r="SL8" i="2"/>
  <c r="OR3" i="2"/>
  <c r="OS3" i="2"/>
  <c r="OT3" i="2"/>
  <c r="OU3" i="2"/>
  <c r="OV3" i="2"/>
  <c r="OW3" i="2"/>
  <c r="OX3" i="2"/>
  <c r="OY3" i="2"/>
  <c r="OZ3" i="2"/>
  <c r="PA3" i="2"/>
  <c r="PB3" i="2"/>
  <c r="PC3" i="2"/>
  <c r="PD3" i="2"/>
  <c r="PE3" i="2"/>
  <c r="PF3" i="2"/>
  <c r="PG3" i="2"/>
  <c r="PH3" i="2"/>
  <c r="PI3" i="2"/>
  <c r="PJ3" i="2"/>
  <c r="PK3" i="2"/>
  <c r="PL3" i="2"/>
  <c r="PM3" i="2"/>
  <c r="PN3" i="2"/>
  <c r="PO3" i="2"/>
  <c r="PP3" i="2"/>
  <c r="PQ3" i="2"/>
  <c r="PR3" i="2"/>
  <c r="PS3" i="2"/>
  <c r="PT3" i="2"/>
  <c r="PU3" i="2"/>
  <c r="PV3" i="2"/>
  <c r="PW3" i="2"/>
  <c r="PX3" i="2"/>
  <c r="PY3" i="2"/>
  <c r="PZ3" i="2"/>
  <c r="QA3" i="2"/>
  <c r="QB3" i="2"/>
  <c r="QC3" i="2"/>
  <c r="QD3" i="2"/>
  <c r="QE3" i="2"/>
  <c r="QF3" i="2"/>
  <c r="QG3" i="2"/>
  <c r="QH3" i="2"/>
  <c r="QI3" i="2"/>
  <c r="QJ3" i="2"/>
  <c r="QK3" i="2"/>
  <c r="QL3" i="2"/>
  <c r="QM3" i="2"/>
  <c r="QN3" i="2"/>
  <c r="QO3" i="2"/>
  <c r="QP3" i="2"/>
  <c r="QQ3" i="2"/>
  <c r="QR3" i="2"/>
  <c r="QS3" i="2"/>
  <c r="QT3" i="2"/>
  <c r="QU3" i="2"/>
  <c r="QV3" i="2"/>
  <c r="QW3" i="2"/>
  <c r="QX3" i="2"/>
  <c r="QY3" i="2"/>
  <c r="QZ3" i="2"/>
  <c r="RA3" i="2"/>
  <c r="RB3" i="2"/>
  <c r="RC3" i="2"/>
  <c r="RD3" i="2"/>
  <c r="RE3" i="2"/>
  <c r="RF3" i="2"/>
  <c r="RG3" i="2"/>
  <c r="RH3" i="2"/>
  <c r="RI3" i="2"/>
  <c r="RJ3" i="2"/>
  <c r="RK3" i="2"/>
  <c r="RL3" i="2"/>
  <c r="RM3" i="2"/>
  <c r="RN3" i="2"/>
  <c r="RO3" i="2"/>
  <c r="RP3" i="2"/>
  <c r="RQ3" i="2"/>
  <c r="RR3" i="2"/>
  <c r="RS3" i="2"/>
  <c r="RT3" i="2"/>
  <c r="RU3" i="2"/>
  <c r="RV3" i="2"/>
  <c r="RW3" i="2"/>
  <c r="RX3" i="2"/>
  <c r="RY3" i="2"/>
  <c r="RZ3" i="2"/>
  <c r="SA3" i="2"/>
  <c r="SB3" i="2"/>
  <c r="SC3" i="2"/>
  <c r="SD3" i="2"/>
  <c r="SE3" i="2"/>
  <c r="SF3" i="2"/>
  <c r="SG3" i="2"/>
  <c r="SH3" i="2"/>
  <c r="SI3" i="2"/>
  <c r="SJ3" i="2"/>
  <c r="SK3" i="2"/>
  <c r="SL3" i="2"/>
  <c r="OR6" i="2"/>
  <c r="OS6" i="2"/>
  <c r="OT6" i="2"/>
  <c r="OU6" i="2"/>
  <c r="OV6" i="2"/>
  <c r="OW6" i="2"/>
  <c r="OX6" i="2"/>
  <c r="OY6" i="2"/>
  <c r="OZ6" i="2"/>
  <c r="PA6" i="2"/>
  <c r="PB6" i="2"/>
  <c r="PC6" i="2"/>
  <c r="PD6" i="2"/>
  <c r="PE6" i="2"/>
  <c r="PF6" i="2"/>
  <c r="PG6" i="2"/>
  <c r="PH6" i="2"/>
  <c r="PI6" i="2"/>
  <c r="PJ6" i="2"/>
  <c r="PK6" i="2"/>
  <c r="PL6" i="2"/>
  <c r="PM6" i="2"/>
  <c r="PN6" i="2"/>
  <c r="PO6" i="2"/>
  <c r="PP6" i="2"/>
  <c r="PQ6" i="2"/>
  <c r="PR6" i="2"/>
  <c r="PS6" i="2"/>
  <c r="PT6" i="2"/>
  <c r="PU6" i="2"/>
  <c r="PV6" i="2"/>
  <c r="PW6" i="2"/>
  <c r="PX6" i="2"/>
  <c r="PY6" i="2"/>
  <c r="PZ6" i="2"/>
  <c r="QA6" i="2"/>
  <c r="QB6" i="2"/>
  <c r="QC6" i="2"/>
  <c r="QD6" i="2"/>
  <c r="QE6" i="2"/>
  <c r="QF6" i="2"/>
  <c r="QG6" i="2"/>
  <c r="QH6" i="2"/>
  <c r="QI6" i="2"/>
  <c r="QJ6" i="2"/>
  <c r="QK6" i="2"/>
  <c r="QL6" i="2"/>
  <c r="QM6" i="2"/>
  <c r="QN6" i="2"/>
  <c r="QO6" i="2"/>
  <c r="QP6" i="2"/>
  <c r="QQ6" i="2"/>
  <c r="QR6" i="2"/>
  <c r="QS6" i="2"/>
  <c r="QT6" i="2"/>
  <c r="QU6" i="2"/>
  <c r="QV6" i="2"/>
  <c r="QW6" i="2"/>
  <c r="QX6" i="2"/>
  <c r="QY6" i="2"/>
  <c r="QZ6" i="2"/>
  <c r="RA6" i="2"/>
  <c r="RB6" i="2"/>
  <c r="RC6" i="2"/>
  <c r="RD6" i="2"/>
  <c r="RE6" i="2"/>
  <c r="RF6" i="2"/>
  <c r="RG6" i="2"/>
  <c r="RH6" i="2"/>
  <c r="RI6" i="2"/>
  <c r="RJ6" i="2"/>
  <c r="RK6" i="2"/>
  <c r="RL6" i="2"/>
  <c r="RM6" i="2"/>
  <c r="RN6" i="2"/>
  <c r="RO6" i="2"/>
  <c r="RP6" i="2"/>
  <c r="RQ6" i="2"/>
  <c r="RR6" i="2"/>
  <c r="RS6" i="2"/>
  <c r="RT6" i="2"/>
  <c r="RU6" i="2"/>
  <c r="RV6" i="2"/>
  <c r="RW6" i="2"/>
  <c r="RX6" i="2"/>
  <c r="RY6" i="2"/>
  <c r="RZ6" i="2"/>
  <c r="SA6" i="2"/>
  <c r="SB6" i="2"/>
  <c r="SC6" i="2"/>
  <c r="SD6" i="2"/>
  <c r="SE6" i="2"/>
  <c r="SF6" i="2"/>
  <c r="SG6" i="2"/>
  <c r="SH6" i="2"/>
  <c r="SI6" i="2"/>
  <c r="SJ6" i="2"/>
  <c r="SK6" i="2"/>
  <c r="SL6" i="2"/>
  <c r="AEI16" i="2" l="1"/>
  <c r="AEI7" i="2"/>
  <c r="AEK6" i="2"/>
  <c r="F6" i="3"/>
  <c r="F7" i="3"/>
  <c r="F8" i="3"/>
  <c r="F9" i="3"/>
  <c r="F10" i="3"/>
  <c r="F11" i="3"/>
  <c r="OQ3" i="2"/>
  <c r="OQ7" i="2"/>
  <c r="D10" i="3" s="1"/>
  <c r="OQ8" i="2"/>
  <c r="D11" i="3" s="1"/>
  <c r="OQ6" i="2"/>
  <c r="D9" i="3" s="1"/>
  <c r="OQ5" i="2"/>
  <c r="D8" i="3" s="1"/>
  <c r="OQ4" i="2"/>
  <c r="D7" i="3" s="1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QI2" i="2" s="1"/>
  <c r="AW2" i="2"/>
  <c r="AX2" i="2"/>
  <c r="AY2" i="2"/>
  <c r="AZ2" i="2"/>
  <c r="BA2" i="2"/>
  <c r="BB2" i="2"/>
  <c r="BC2" i="2"/>
  <c r="QP2" i="2" s="1"/>
  <c r="BD2" i="2"/>
  <c r="QQ2" i="2" s="1"/>
  <c r="BE2" i="2"/>
  <c r="QR2" i="2" s="1"/>
  <c r="BF2" i="2"/>
  <c r="BG2" i="2"/>
  <c r="BH2" i="2"/>
  <c r="BI2" i="2"/>
  <c r="BJ2" i="2"/>
  <c r="BK2" i="2"/>
  <c r="BL2" i="2"/>
  <c r="QY2" i="2" s="1"/>
  <c r="BM2" i="2"/>
  <c r="BN2" i="2"/>
  <c r="RA2" i="2" s="1"/>
  <c r="BO2" i="2"/>
  <c r="BP2" i="2"/>
  <c r="BQ2" i="2"/>
  <c r="BR2" i="2"/>
  <c r="BS2" i="2"/>
  <c r="RF2" i="2" s="1"/>
  <c r="BT2" i="2"/>
  <c r="BU2" i="2"/>
  <c r="BV2" i="2"/>
  <c r="BW2" i="2"/>
  <c r="BX2" i="2"/>
  <c r="BY2" i="2"/>
  <c r="BZ2" i="2"/>
  <c r="CA2" i="2"/>
  <c r="CB2" i="2"/>
  <c r="CC2" i="2"/>
  <c r="RP2" i="2" s="1"/>
  <c r="CD2" i="2"/>
  <c r="CE2" i="2"/>
  <c r="CF2" i="2"/>
  <c r="CG2" i="2"/>
  <c r="CH2" i="2"/>
  <c r="CI2" i="2"/>
  <c r="RV2" i="2" s="1"/>
  <c r="CJ2" i="2"/>
  <c r="RW2" i="2" s="1"/>
  <c r="CK2" i="2"/>
  <c r="RX2" i="2" s="1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D2" i="2"/>
  <c r="OP2" i="2"/>
  <c r="AEH4" i="2" l="1"/>
  <c r="AED4" i="2"/>
  <c r="AEL7" i="2"/>
  <c r="AEC17" i="2"/>
  <c r="AEL8" i="2"/>
  <c r="AEF8" i="2"/>
  <c r="AEI17" i="2"/>
  <c r="D6" i="3"/>
  <c r="B23" i="7"/>
  <c r="AEG7" i="2"/>
  <c r="AEG8" i="2"/>
  <c r="AEE6" i="2"/>
  <c r="AEM6" i="2"/>
  <c r="D26" i="7"/>
  <c r="AEC15" i="2"/>
  <c r="AEJ6" i="2"/>
  <c r="B26" i="7"/>
  <c r="AEF6" i="2"/>
  <c r="AEH6" i="2"/>
  <c r="AEI15" i="2"/>
  <c r="AEL15" i="2"/>
  <c r="AEH8" i="2"/>
  <c r="AEI8" i="2"/>
  <c r="AEF17" i="2"/>
  <c r="AEC16" i="2"/>
  <c r="AEL16" i="2"/>
  <c r="D27" i="7"/>
  <c r="AED5" i="2"/>
  <c r="AEM5" i="2"/>
  <c r="B25" i="7"/>
  <c r="AEC6" i="2"/>
  <c r="AEG6" i="2"/>
  <c r="AEI6" i="2"/>
  <c r="AED6" i="2"/>
  <c r="AEF15" i="2"/>
  <c r="AEL6" i="2"/>
  <c r="AEJ3" i="2"/>
  <c r="AEE3" i="2"/>
  <c r="AEM3" i="2"/>
  <c r="AEC12" i="2"/>
  <c r="AEF3" i="2"/>
  <c r="AEL12" i="2"/>
  <c r="D23" i="7"/>
  <c r="AEI3" i="2"/>
  <c r="AEC3" i="2"/>
  <c r="AEF12" i="2"/>
  <c r="AEK3" i="2"/>
  <c r="AEG3" i="2"/>
  <c r="AED3" i="2"/>
  <c r="AEI12" i="2"/>
  <c r="AEL3" i="2"/>
  <c r="AEH3" i="2"/>
  <c r="AEM8" i="2"/>
  <c r="D28" i="7"/>
  <c r="AEE8" i="2"/>
  <c r="B28" i="7"/>
  <c r="AEC8" i="2"/>
  <c r="AEK8" i="2"/>
  <c r="AEL17" i="2"/>
  <c r="AED8" i="2"/>
  <c r="AEJ8" i="2"/>
  <c r="AEJ7" i="2"/>
  <c r="AEE7" i="2"/>
  <c r="AEF16" i="2"/>
  <c r="AEF7" i="2"/>
  <c r="AEC7" i="2"/>
  <c r="B27" i="7"/>
  <c r="AEM7" i="2"/>
  <c r="AEK7" i="2"/>
  <c r="AEH7" i="2"/>
  <c r="AED7" i="2"/>
  <c r="AEH5" i="2"/>
  <c r="AEF14" i="2"/>
  <c r="AEL5" i="2"/>
  <c r="AEI5" i="2"/>
  <c r="AEE5" i="2"/>
  <c r="AEI14" i="2"/>
  <c r="AEK5" i="2"/>
  <c r="AEC5" i="2"/>
  <c r="AEF5" i="2"/>
  <c r="AEJ5" i="2"/>
  <c r="AEG5" i="2"/>
  <c r="AEL14" i="2"/>
  <c r="AEC14" i="2"/>
  <c r="D25" i="7"/>
  <c r="AEI13" i="2"/>
  <c r="AEL4" i="2"/>
  <c r="AEI4" i="2"/>
  <c r="AEE4" i="2"/>
  <c r="AEL13" i="2"/>
  <c r="AEM4" i="2"/>
  <c r="AEC13" i="2"/>
  <c r="D24" i="7"/>
  <c r="AEG4" i="2"/>
  <c r="AEJ4" i="2"/>
  <c r="B24" i="7"/>
  <c r="AEF13" i="2"/>
  <c r="AEC4" i="2"/>
  <c r="AEF4" i="2"/>
  <c r="AEK4" i="2"/>
  <c r="OQ50" i="2"/>
  <c r="OQ34" i="2"/>
  <c r="OQ11" i="2"/>
  <c r="OQ111" i="2"/>
  <c r="OQ43" i="2"/>
  <c r="OQ23" i="2"/>
  <c r="RU2" i="2"/>
  <c r="RU50" i="2"/>
  <c r="RU34" i="2"/>
  <c r="RU111" i="2"/>
  <c r="RU23" i="2"/>
  <c r="RU11" i="2"/>
  <c r="RU43" i="2"/>
  <c r="QW2" i="2"/>
  <c r="QW50" i="2"/>
  <c r="QW34" i="2"/>
  <c r="QW43" i="2"/>
  <c r="QW111" i="2"/>
  <c r="QW23" i="2"/>
  <c r="QW11" i="2"/>
  <c r="PY50" i="2"/>
  <c r="PY34" i="2"/>
  <c r="PY11" i="2"/>
  <c r="PY43" i="2"/>
  <c r="PY111" i="2"/>
  <c r="PY23" i="2"/>
  <c r="PA50" i="2"/>
  <c r="PA34" i="2"/>
  <c r="PA43" i="2"/>
  <c r="PA111" i="2"/>
  <c r="PA23" i="2"/>
  <c r="PA11" i="2"/>
  <c r="SJ2" i="2"/>
  <c r="SJ111" i="2"/>
  <c r="SJ43" i="2"/>
  <c r="SJ23" i="2"/>
  <c r="SJ11" i="2"/>
  <c r="SJ50" i="2"/>
  <c r="SJ34" i="2"/>
  <c r="SB2" i="2"/>
  <c r="SB111" i="2"/>
  <c r="SB50" i="2"/>
  <c r="SB34" i="2"/>
  <c r="SB43" i="2"/>
  <c r="SB23" i="2"/>
  <c r="SB11" i="2"/>
  <c r="RT2" i="2"/>
  <c r="RT50" i="2"/>
  <c r="RT34" i="2"/>
  <c r="RT111" i="2"/>
  <c r="RT43" i="2"/>
  <c r="RT11" i="2"/>
  <c r="RT23" i="2"/>
  <c r="RL2" i="2"/>
  <c r="RL111" i="2"/>
  <c r="RL23" i="2"/>
  <c r="RL50" i="2"/>
  <c r="RL34" i="2"/>
  <c r="RL11" i="2"/>
  <c r="RL43" i="2"/>
  <c r="RD2" i="2"/>
  <c r="RD111" i="2"/>
  <c r="RD43" i="2"/>
  <c r="RD23" i="2"/>
  <c r="RD11" i="2"/>
  <c r="RD50" i="2"/>
  <c r="RD34" i="2"/>
  <c r="QV2" i="2"/>
  <c r="QV111" i="2"/>
  <c r="QV11" i="2"/>
  <c r="QV50" i="2"/>
  <c r="QV34" i="2"/>
  <c r="QV43" i="2"/>
  <c r="QV23" i="2"/>
  <c r="QN2" i="2"/>
  <c r="QN111" i="2"/>
  <c r="QN11" i="2"/>
  <c r="QN50" i="2"/>
  <c r="QN34" i="2"/>
  <c r="QN43" i="2"/>
  <c r="QN23" i="2"/>
  <c r="QF2" i="2"/>
  <c r="QF111" i="2"/>
  <c r="QF11" i="2"/>
  <c r="QF23" i="2"/>
  <c r="QF50" i="2"/>
  <c r="QF34" i="2"/>
  <c r="QF43" i="2"/>
  <c r="PX111" i="2"/>
  <c r="PX11" i="2"/>
  <c r="PX43" i="2"/>
  <c r="PX23" i="2"/>
  <c r="PX50" i="2"/>
  <c r="PX34" i="2"/>
  <c r="PP111" i="2"/>
  <c r="PP11" i="2"/>
  <c r="PP50" i="2"/>
  <c r="PP34" i="2"/>
  <c r="PP43" i="2"/>
  <c r="PP23" i="2"/>
  <c r="PH111" i="2"/>
  <c r="PH11" i="2"/>
  <c r="PH50" i="2"/>
  <c r="PH34" i="2"/>
  <c r="PH43" i="2"/>
  <c r="PH23" i="2"/>
  <c r="OZ111" i="2"/>
  <c r="OZ11" i="2"/>
  <c r="OZ23" i="2"/>
  <c r="OZ50" i="2"/>
  <c r="OZ34" i="2"/>
  <c r="OZ43" i="2"/>
  <c r="OR111" i="2"/>
  <c r="OR11" i="2"/>
  <c r="OR43" i="2"/>
  <c r="OR23" i="2"/>
  <c r="OR34" i="2"/>
  <c r="OR50" i="2"/>
  <c r="SG2" i="2"/>
  <c r="SG11" i="2"/>
  <c r="SG50" i="2"/>
  <c r="SG34" i="2"/>
  <c r="SG111" i="2"/>
  <c r="SG43" i="2"/>
  <c r="SG23" i="2"/>
  <c r="RO2" i="2"/>
  <c r="RO50" i="2"/>
  <c r="RO11" i="2"/>
  <c r="RO111" i="2"/>
  <c r="RO43" i="2"/>
  <c r="RO23" i="2"/>
  <c r="RO34" i="2"/>
  <c r="SC2" i="2"/>
  <c r="SC50" i="2"/>
  <c r="SC34" i="2"/>
  <c r="SC111" i="2"/>
  <c r="SC43" i="2"/>
  <c r="SC23" i="2"/>
  <c r="SC11" i="2"/>
  <c r="RE2" i="2"/>
  <c r="RE50" i="2"/>
  <c r="RE34" i="2"/>
  <c r="RE43" i="2"/>
  <c r="RE111" i="2"/>
  <c r="RE23" i="2"/>
  <c r="RE11" i="2"/>
  <c r="QG2" i="2"/>
  <c r="QG50" i="2"/>
  <c r="QG34" i="2"/>
  <c r="QG43" i="2"/>
  <c r="QG11" i="2"/>
  <c r="QG111" i="2"/>
  <c r="QG23" i="2"/>
  <c r="PI50" i="2"/>
  <c r="PI34" i="2"/>
  <c r="PI11" i="2"/>
  <c r="PI111" i="2"/>
  <c r="PI43" i="2"/>
  <c r="PI23" i="2"/>
  <c r="SA2" i="2"/>
  <c r="SA34" i="2"/>
  <c r="SA43" i="2"/>
  <c r="SA23" i="2"/>
  <c r="SA11" i="2"/>
  <c r="SA111" i="2"/>
  <c r="SA50" i="2"/>
  <c r="RK2" i="2"/>
  <c r="RK34" i="2"/>
  <c r="RK111" i="2"/>
  <c r="RK50" i="2"/>
  <c r="RK11" i="2"/>
  <c r="RK43" i="2"/>
  <c r="RK23" i="2"/>
  <c r="RC2" i="2"/>
  <c r="RC34" i="2"/>
  <c r="RC43" i="2"/>
  <c r="RC23" i="2"/>
  <c r="RC111" i="2"/>
  <c r="RC11" i="2"/>
  <c r="RC50" i="2"/>
  <c r="QU2" i="2"/>
  <c r="QU34" i="2"/>
  <c r="QU43" i="2"/>
  <c r="QU23" i="2"/>
  <c r="QU111" i="2"/>
  <c r="QU11" i="2"/>
  <c r="QU50" i="2"/>
  <c r="QM2" i="2"/>
  <c r="QM34" i="2"/>
  <c r="QM50" i="2"/>
  <c r="QM43" i="2"/>
  <c r="QM23" i="2"/>
  <c r="QM111" i="2"/>
  <c r="QM11" i="2"/>
  <c r="QE2" i="2"/>
  <c r="QE34" i="2"/>
  <c r="QE111" i="2"/>
  <c r="QE50" i="2"/>
  <c r="QE23" i="2"/>
  <c r="QE11" i="2"/>
  <c r="QE43" i="2"/>
  <c r="PW34" i="2"/>
  <c r="PW43" i="2"/>
  <c r="PW11" i="2"/>
  <c r="PW23" i="2"/>
  <c r="PW111" i="2"/>
  <c r="PW50" i="2"/>
  <c r="PO34" i="2"/>
  <c r="PO11" i="2"/>
  <c r="PO43" i="2"/>
  <c r="PO23" i="2"/>
  <c r="PO111" i="2"/>
  <c r="PO50" i="2"/>
  <c r="PG34" i="2"/>
  <c r="PG50" i="2"/>
  <c r="PG11" i="2"/>
  <c r="PG43" i="2"/>
  <c r="PG23" i="2"/>
  <c r="PG111" i="2"/>
  <c r="OY34" i="2"/>
  <c r="OY111" i="2"/>
  <c r="OY50" i="2"/>
  <c r="OY11" i="2"/>
  <c r="OY43" i="2"/>
  <c r="OY23" i="2"/>
  <c r="RQ2" i="2"/>
  <c r="RQ34" i="2"/>
  <c r="RQ111" i="2"/>
  <c r="RQ11" i="2"/>
  <c r="RQ43" i="2"/>
  <c r="RQ23" i="2"/>
  <c r="RQ50" i="2"/>
  <c r="SE2" i="2"/>
  <c r="SE111" i="2"/>
  <c r="SE50" i="2"/>
  <c r="SE11" i="2"/>
  <c r="SE34" i="2"/>
  <c r="SE23" i="2"/>
  <c r="SE43" i="2"/>
  <c r="SK2" i="2"/>
  <c r="SK50" i="2"/>
  <c r="SK111" i="2"/>
  <c r="SK34" i="2"/>
  <c r="SK43" i="2"/>
  <c r="SK23" i="2"/>
  <c r="SK11" i="2"/>
  <c r="RM2" i="2"/>
  <c r="RM50" i="2"/>
  <c r="RM34" i="2"/>
  <c r="RM43" i="2"/>
  <c r="RM111" i="2"/>
  <c r="RM23" i="2"/>
  <c r="RM11" i="2"/>
  <c r="QO2" i="2"/>
  <c r="QO50" i="2"/>
  <c r="QO34" i="2"/>
  <c r="QO43" i="2"/>
  <c r="QO23" i="2"/>
  <c r="QO111" i="2"/>
  <c r="QO11" i="2"/>
  <c r="PQ50" i="2"/>
  <c r="PQ34" i="2"/>
  <c r="PQ11" i="2"/>
  <c r="PQ43" i="2"/>
  <c r="PQ111" i="2"/>
  <c r="PQ23" i="2"/>
  <c r="OS50" i="2"/>
  <c r="OS34" i="2"/>
  <c r="OS43" i="2"/>
  <c r="OS111" i="2"/>
  <c r="OS23" i="2"/>
  <c r="OS11" i="2"/>
  <c r="SI2" i="2"/>
  <c r="SI111" i="2"/>
  <c r="SI34" i="2"/>
  <c r="SI43" i="2"/>
  <c r="SI23" i="2"/>
  <c r="SI11" i="2"/>
  <c r="SI50" i="2"/>
  <c r="RS2" i="2"/>
  <c r="RS34" i="2"/>
  <c r="RS50" i="2"/>
  <c r="RS111" i="2"/>
  <c r="RS11" i="2"/>
  <c r="RS43" i="2"/>
  <c r="RS23" i="2"/>
  <c r="SH2" i="2"/>
  <c r="SH43" i="2"/>
  <c r="SH111" i="2"/>
  <c r="SH23" i="2"/>
  <c r="SH11" i="2"/>
  <c r="SH50" i="2"/>
  <c r="SH34" i="2"/>
  <c r="RZ2" i="2"/>
  <c r="RZ111" i="2"/>
  <c r="RZ43" i="2"/>
  <c r="RZ23" i="2"/>
  <c r="RZ11" i="2"/>
  <c r="RZ50" i="2"/>
  <c r="RZ34" i="2"/>
  <c r="RR2" i="2"/>
  <c r="RR111" i="2"/>
  <c r="RR43" i="2"/>
  <c r="RR50" i="2"/>
  <c r="RR34" i="2"/>
  <c r="RR11" i="2"/>
  <c r="RR23" i="2"/>
  <c r="RJ2" i="2"/>
  <c r="RJ43" i="2"/>
  <c r="RJ50" i="2"/>
  <c r="RJ34" i="2"/>
  <c r="RJ11" i="2"/>
  <c r="RJ111" i="2"/>
  <c r="RJ23" i="2"/>
  <c r="RB2" i="2"/>
  <c r="RB43" i="2"/>
  <c r="RB23" i="2"/>
  <c r="RB111" i="2"/>
  <c r="RB11" i="2"/>
  <c r="RB50" i="2"/>
  <c r="RB34" i="2"/>
  <c r="QT2" i="2"/>
  <c r="QT43" i="2"/>
  <c r="QT23" i="2"/>
  <c r="QT111" i="2"/>
  <c r="QT11" i="2"/>
  <c r="QT34" i="2"/>
  <c r="QT50" i="2"/>
  <c r="QL2" i="2"/>
  <c r="QL43" i="2"/>
  <c r="QL50" i="2"/>
  <c r="QL34" i="2"/>
  <c r="QL23" i="2"/>
  <c r="QL111" i="2"/>
  <c r="QL11" i="2"/>
  <c r="QD43" i="2"/>
  <c r="QD50" i="2"/>
  <c r="QD34" i="2"/>
  <c r="QD11" i="2"/>
  <c r="QD111" i="2"/>
  <c r="QD23" i="2"/>
  <c r="PV43" i="2"/>
  <c r="PV23" i="2"/>
  <c r="PV111" i="2"/>
  <c r="PV50" i="2"/>
  <c r="PV34" i="2"/>
  <c r="PV11" i="2"/>
  <c r="PN43" i="2"/>
  <c r="PN11" i="2"/>
  <c r="PN23" i="2"/>
  <c r="PN111" i="2"/>
  <c r="PN50" i="2"/>
  <c r="PN34" i="2"/>
  <c r="PF43" i="2"/>
  <c r="PF50" i="2"/>
  <c r="PF34" i="2"/>
  <c r="PF11" i="2"/>
  <c r="PF23" i="2"/>
  <c r="PF111" i="2"/>
  <c r="OX43" i="2"/>
  <c r="OX50" i="2"/>
  <c r="OX11" i="2"/>
  <c r="OX34" i="2"/>
  <c r="OX23" i="2"/>
  <c r="OX111" i="2"/>
  <c r="RI2" i="2"/>
  <c r="RI50" i="2"/>
  <c r="RI34" i="2"/>
  <c r="RI11" i="2"/>
  <c r="RI43" i="2"/>
  <c r="RI23" i="2"/>
  <c r="RI111" i="2"/>
  <c r="RA111" i="2"/>
  <c r="RA11" i="2"/>
  <c r="RA50" i="2"/>
  <c r="RA34" i="2"/>
  <c r="RA43" i="2"/>
  <c r="RA23" i="2"/>
  <c r="QS2" i="2"/>
  <c r="QS43" i="2"/>
  <c r="QS23" i="2"/>
  <c r="QS111" i="2"/>
  <c r="QS11" i="2"/>
  <c r="QS50" i="2"/>
  <c r="QS34" i="2"/>
  <c r="QK2" i="2"/>
  <c r="QK34" i="2"/>
  <c r="QK43" i="2"/>
  <c r="QK23" i="2"/>
  <c r="QK111" i="2"/>
  <c r="QK11" i="2"/>
  <c r="QK50" i="2"/>
  <c r="QC50" i="2"/>
  <c r="QC34" i="2"/>
  <c r="QC43" i="2"/>
  <c r="QC23" i="2"/>
  <c r="QC11" i="2"/>
  <c r="QC111" i="2"/>
  <c r="PU111" i="2"/>
  <c r="PU50" i="2"/>
  <c r="PU34" i="2"/>
  <c r="PU11" i="2"/>
  <c r="PU43" i="2"/>
  <c r="PU23" i="2"/>
  <c r="PM43" i="2"/>
  <c r="PM23" i="2"/>
  <c r="PM111" i="2"/>
  <c r="PM50" i="2"/>
  <c r="PM34" i="2"/>
  <c r="PM11" i="2"/>
  <c r="PE34" i="2"/>
  <c r="PE11" i="2"/>
  <c r="PE43" i="2"/>
  <c r="PE23" i="2"/>
  <c r="PE111" i="2"/>
  <c r="PE50" i="2"/>
  <c r="OW50" i="2"/>
  <c r="OW11" i="2"/>
  <c r="OW34" i="2"/>
  <c r="OW43" i="2"/>
  <c r="OW23" i="2"/>
  <c r="OW111" i="2"/>
  <c r="SF2" i="2"/>
  <c r="SF111" i="2"/>
  <c r="SF43" i="2"/>
  <c r="SF23" i="2"/>
  <c r="SF50" i="2"/>
  <c r="SF34" i="2"/>
  <c r="SF11" i="2"/>
  <c r="RX111" i="2"/>
  <c r="RX43" i="2"/>
  <c r="RX23" i="2"/>
  <c r="RX50" i="2"/>
  <c r="RX34" i="2"/>
  <c r="RX11" i="2"/>
  <c r="RP43" i="2"/>
  <c r="RP23" i="2"/>
  <c r="RP111" i="2"/>
  <c r="RP50" i="2"/>
  <c r="RP34" i="2"/>
  <c r="RP11" i="2"/>
  <c r="RH2" i="2"/>
  <c r="RH43" i="2"/>
  <c r="RH23" i="2"/>
  <c r="RH50" i="2"/>
  <c r="RH34" i="2"/>
  <c r="RH111" i="2"/>
  <c r="RH11" i="2"/>
  <c r="QZ2" i="2"/>
  <c r="QZ43" i="2"/>
  <c r="QZ23" i="2"/>
  <c r="QZ50" i="2"/>
  <c r="QZ34" i="2"/>
  <c r="QZ111" i="2"/>
  <c r="QZ11" i="2"/>
  <c r="QR43" i="2"/>
  <c r="QR23" i="2"/>
  <c r="QR111" i="2"/>
  <c r="QR11" i="2"/>
  <c r="QR50" i="2"/>
  <c r="QR34" i="2"/>
  <c r="QJ2" i="2"/>
  <c r="QJ43" i="2"/>
  <c r="QJ23" i="2"/>
  <c r="QJ111" i="2"/>
  <c r="QJ11" i="2"/>
  <c r="QJ50" i="2"/>
  <c r="QJ34" i="2"/>
  <c r="QB43" i="2"/>
  <c r="QB23" i="2"/>
  <c r="QB50" i="2"/>
  <c r="QB34" i="2"/>
  <c r="QB11" i="2"/>
  <c r="QB111" i="2"/>
  <c r="PT43" i="2"/>
  <c r="PT23" i="2"/>
  <c r="PT50" i="2"/>
  <c r="PT34" i="2"/>
  <c r="PT11" i="2"/>
  <c r="PT111" i="2"/>
  <c r="PL43" i="2"/>
  <c r="PL23" i="2"/>
  <c r="PL111" i="2"/>
  <c r="PL50" i="2"/>
  <c r="PL34" i="2"/>
  <c r="PL11" i="2"/>
  <c r="PD43" i="2"/>
  <c r="PD23" i="2"/>
  <c r="PD111" i="2"/>
  <c r="PD50" i="2"/>
  <c r="PD11" i="2"/>
  <c r="PD34" i="2"/>
  <c r="OV43" i="2"/>
  <c r="OV23" i="2"/>
  <c r="OV50" i="2"/>
  <c r="OV11" i="2"/>
  <c r="OV34" i="2"/>
  <c r="OV111" i="2"/>
  <c r="RY2" i="2"/>
  <c r="RY43" i="2"/>
  <c r="RY23" i="2"/>
  <c r="RY11" i="2"/>
  <c r="RY50" i="2"/>
  <c r="RY34" i="2"/>
  <c r="RY111" i="2"/>
  <c r="RW111" i="2"/>
  <c r="RW50" i="2"/>
  <c r="RW43" i="2"/>
  <c r="RW23" i="2"/>
  <c r="RW11" i="2"/>
  <c r="RW34" i="2"/>
  <c r="RG2" i="2"/>
  <c r="RG50" i="2"/>
  <c r="RG34" i="2"/>
  <c r="RG11" i="2"/>
  <c r="RG111" i="2"/>
  <c r="RG43" i="2"/>
  <c r="RG23" i="2"/>
  <c r="QY50" i="2"/>
  <c r="QY11" i="2"/>
  <c r="QY34" i="2"/>
  <c r="QY43" i="2"/>
  <c r="QY23" i="2"/>
  <c r="QY111" i="2"/>
  <c r="QQ50" i="2"/>
  <c r="QQ111" i="2"/>
  <c r="QQ43" i="2"/>
  <c r="QQ23" i="2"/>
  <c r="QQ11" i="2"/>
  <c r="QQ34" i="2"/>
  <c r="QI50" i="2"/>
  <c r="QI111" i="2"/>
  <c r="QI43" i="2"/>
  <c r="QI23" i="2"/>
  <c r="QI11" i="2"/>
  <c r="QI34" i="2"/>
  <c r="QA50" i="2"/>
  <c r="QA34" i="2"/>
  <c r="QA11" i="2"/>
  <c r="QA111" i="2"/>
  <c r="QA43" i="2"/>
  <c r="QA23" i="2"/>
  <c r="PS50" i="2"/>
  <c r="PS34" i="2"/>
  <c r="PS11" i="2"/>
  <c r="PS111" i="2"/>
  <c r="PS43" i="2"/>
  <c r="PS23" i="2"/>
  <c r="PK50" i="2"/>
  <c r="PK111" i="2"/>
  <c r="PK43" i="2"/>
  <c r="PK23" i="2"/>
  <c r="PK34" i="2"/>
  <c r="PK11" i="2"/>
  <c r="PC50" i="2"/>
  <c r="PC111" i="2"/>
  <c r="PC43" i="2"/>
  <c r="PC23" i="2"/>
  <c r="PC11" i="2"/>
  <c r="PC34" i="2"/>
  <c r="OU50" i="2"/>
  <c r="OU34" i="2"/>
  <c r="OU111" i="2"/>
  <c r="OU43" i="2"/>
  <c r="OU23" i="2"/>
  <c r="OU11" i="2"/>
  <c r="SL2" i="2"/>
  <c r="SL23" i="2"/>
  <c r="SL43" i="2"/>
  <c r="SL11" i="2"/>
  <c r="SL111" i="2"/>
  <c r="SL34" i="2"/>
  <c r="SL50" i="2"/>
  <c r="SD2" i="2"/>
  <c r="SD23" i="2"/>
  <c r="SD50" i="2"/>
  <c r="SD34" i="2"/>
  <c r="SD111" i="2"/>
  <c r="SD43" i="2"/>
  <c r="SD11" i="2"/>
  <c r="RV23" i="2"/>
  <c r="RV50" i="2"/>
  <c r="RV34" i="2"/>
  <c r="RV111" i="2"/>
  <c r="RV43" i="2"/>
  <c r="RV11" i="2"/>
  <c r="RN2" i="2"/>
  <c r="RN23" i="2"/>
  <c r="RN111" i="2"/>
  <c r="RN43" i="2"/>
  <c r="RN50" i="2"/>
  <c r="RN34" i="2"/>
  <c r="RN11" i="2"/>
  <c r="RF23" i="2"/>
  <c r="RF111" i="2"/>
  <c r="RF43" i="2"/>
  <c r="RF50" i="2"/>
  <c r="RF34" i="2"/>
  <c r="RF11" i="2"/>
  <c r="QX2" i="2"/>
  <c r="QX23" i="2"/>
  <c r="QX111" i="2"/>
  <c r="QX50" i="2"/>
  <c r="QX34" i="2"/>
  <c r="QX43" i="2"/>
  <c r="QX11" i="2"/>
  <c r="QP23" i="2"/>
  <c r="QP111" i="2"/>
  <c r="QP11" i="2"/>
  <c r="QP50" i="2"/>
  <c r="QP34" i="2"/>
  <c r="QP43" i="2"/>
  <c r="QH2" i="2"/>
  <c r="QH23" i="2"/>
  <c r="QH111" i="2"/>
  <c r="QH11" i="2"/>
  <c r="QH43" i="2"/>
  <c r="QH50" i="2"/>
  <c r="QH34" i="2"/>
  <c r="PZ23" i="2"/>
  <c r="PZ111" i="2"/>
  <c r="PZ11" i="2"/>
  <c r="PZ43" i="2"/>
  <c r="PZ50" i="2"/>
  <c r="PZ34" i="2"/>
  <c r="PR23" i="2"/>
  <c r="PR111" i="2"/>
  <c r="PR50" i="2"/>
  <c r="PR34" i="2"/>
  <c r="PR11" i="2"/>
  <c r="PR43" i="2"/>
  <c r="PJ23" i="2"/>
  <c r="PJ111" i="2"/>
  <c r="PJ50" i="2"/>
  <c r="PJ34" i="2"/>
  <c r="PJ11" i="2"/>
  <c r="PJ43" i="2"/>
  <c r="PB23" i="2"/>
  <c r="PB111" i="2"/>
  <c r="PB43" i="2"/>
  <c r="PB50" i="2"/>
  <c r="PB34" i="2"/>
  <c r="PB11" i="2"/>
  <c r="OT23" i="2"/>
  <c r="OT111" i="2"/>
  <c r="OT43" i="2"/>
  <c r="OT11" i="2"/>
  <c r="OT50" i="2"/>
  <c r="OT34" i="2"/>
  <c r="OR2" i="2"/>
  <c r="OS2" i="2"/>
  <c r="OT2" i="2"/>
  <c r="OU2" i="2"/>
  <c r="OV2" i="2"/>
  <c r="OW2" i="2"/>
  <c r="OX2" i="2"/>
  <c r="OY2" i="2"/>
  <c r="OZ2" i="2"/>
  <c r="PA2" i="2"/>
  <c r="PB2" i="2"/>
  <c r="PC2" i="2"/>
  <c r="PD2" i="2"/>
  <c r="PE2" i="2"/>
  <c r="PF2" i="2"/>
  <c r="PG2" i="2"/>
  <c r="PH2" i="2"/>
  <c r="PI2" i="2"/>
  <c r="PJ2" i="2"/>
  <c r="PK2" i="2"/>
  <c r="PL2" i="2"/>
  <c r="PM2" i="2"/>
  <c r="PN2" i="2"/>
  <c r="PO2" i="2"/>
  <c r="PP2" i="2"/>
  <c r="PQ2" i="2"/>
  <c r="PR2" i="2"/>
  <c r="PS2" i="2"/>
  <c r="PT2" i="2"/>
  <c r="PU2" i="2"/>
  <c r="PV2" i="2"/>
  <c r="PW2" i="2"/>
  <c r="PX2" i="2"/>
  <c r="PY2" i="2"/>
  <c r="PZ2" i="2"/>
  <c r="QA2" i="2"/>
  <c r="QB2" i="2"/>
  <c r="QC2" i="2"/>
  <c r="QD2" i="2"/>
  <c r="A30" i="2"/>
  <c r="A37" i="2"/>
  <c r="A41" i="2"/>
  <c r="A62" i="2"/>
  <c r="A69" i="2"/>
  <c r="A73" i="2"/>
  <c r="A94" i="2"/>
  <c r="A101" i="2"/>
  <c r="Q9" i="4" l="1"/>
  <c r="AEN4" i="2"/>
  <c r="AEN8" i="2"/>
  <c r="AEL29" i="2" s="1"/>
  <c r="AEN6" i="2"/>
  <c r="AEN5" i="2"/>
  <c r="AEN7" i="2"/>
  <c r="AEN3" i="2"/>
  <c r="A85" i="2"/>
  <c r="A34" i="2"/>
  <c r="A84" i="2"/>
  <c r="A55" i="2"/>
  <c r="A47" i="2"/>
  <c r="A40" i="2"/>
  <c r="A33" i="2"/>
  <c r="A26" i="2"/>
  <c r="A18" i="2"/>
  <c r="A10" i="2"/>
  <c r="A70" i="2"/>
  <c r="A91" i="2"/>
  <c r="A54" i="2"/>
  <c r="A46" i="2"/>
  <c r="A39" i="2"/>
  <c r="A32" i="2"/>
  <c r="A25" i="2"/>
  <c r="A17" i="2"/>
  <c r="A9" i="2"/>
  <c r="A56" i="2"/>
  <c r="A76" i="2"/>
  <c r="A97" i="2"/>
  <c r="A90" i="2"/>
  <c r="A82" i="2"/>
  <c r="A74" i="2"/>
  <c r="A68" i="2"/>
  <c r="A61" i="2"/>
  <c r="A53" i="2"/>
  <c r="A45" i="2"/>
  <c r="A38" i="2"/>
  <c r="A31" i="2"/>
  <c r="A24" i="2"/>
  <c r="A16" i="2"/>
  <c r="A8" i="2"/>
  <c r="A11" i="2"/>
  <c r="A92" i="2"/>
  <c r="A96" i="2"/>
  <c r="A89" i="2"/>
  <c r="A81" i="2"/>
  <c r="A67" i="2"/>
  <c r="A60" i="2"/>
  <c r="A52" i="2"/>
  <c r="A44" i="2"/>
  <c r="A23" i="2"/>
  <c r="A15" i="2"/>
  <c r="A7" i="2"/>
  <c r="A93" i="2"/>
  <c r="A63" i="2"/>
  <c r="A27" i="2"/>
  <c r="A75" i="2"/>
  <c r="A95" i="2"/>
  <c r="A88" i="2"/>
  <c r="A80" i="2"/>
  <c r="A66" i="2"/>
  <c r="A59" i="2"/>
  <c r="A51" i="2"/>
  <c r="A43" i="2"/>
  <c r="A22" i="2"/>
  <c r="A14" i="2"/>
  <c r="A6" i="2"/>
  <c r="A77" i="2"/>
  <c r="A48" i="2"/>
  <c r="A19" i="2"/>
  <c r="A83" i="2"/>
  <c r="A3" i="2"/>
  <c r="A87" i="2"/>
  <c r="A79" i="2"/>
  <c r="A72" i="2"/>
  <c r="A65" i="2"/>
  <c r="A58" i="2"/>
  <c r="A50" i="2"/>
  <c r="A42" i="2"/>
  <c r="A36" i="2"/>
  <c r="A29" i="2"/>
  <c r="A21" i="2"/>
  <c r="A13" i="2"/>
  <c r="A5" i="2"/>
  <c r="A86" i="2"/>
  <c r="A78" i="2"/>
  <c r="A71" i="2"/>
  <c r="A64" i="2"/>
  <c r="A57" i="2"/>
  <c r="A49" i="2"/>
  <c r="A35" i="2"/>
  <c r="A28" i="2"/>
  <c r="A20" i="2"/>
  <c r="A12" i="2"/>
  <c r="A4" i="2"/>
  <c r="A102" i="2"/>
  <c r="A103" i="2"/>
  <c r="A99" i="2"/>
  <c r="A100" i="2"/>
  <c r="A98" i="2"/>
  <c r="AEI24" i="2" l="1"/>
  <c r="E23" i="7"/>
  <c r="C23" i="7"/>
  <c r="AEI28" i="2"/>
  <c r="E27" i="7"/>
  <c r="C27" i="7"/>
  <c r="AEI26" i="2"/>
  <c r="E25" i="7"/>
  <c r="C25" i="7"/>
  <c r="AEI27" i="2"/>
  <c r="C26" i="7"/>
  <c r="E26" i="7"/>
  <c r="AEI29" i="2"/>
  <c r="C28" i="7"/>
  <c r="E28" i="7"/>
  <c r="AEC25" i="2"/>
  <c r="E24" i="7"/>
  <c r="C24" i="7"/>
  <c r="AEF25" i="2"/>
  <c r="AEI25" i="2"/>
  <c r="AEL25" i="2"/>
  <c r="AEC24" i="2"/>
  <c r="AEL24" i="2"/>
  <c r="AEC26" i="2"/>
  <c r="AEL26" i="2"/>
  <c r="AEF26" i="2"/>
  <c r="AEC29" i="2"/>
  <c r="AEL27" i="2"/>
  <c r="AEF24" i="2"/>
  <c r="AEC27" i="2"/>
  <c r="AEF29" i="2"/>
  <c r="AEF28" i="2"/>
  <c r="AEL28" i="2"/>
  <c r="AEF27" i="2"/>
  <c r="AEC28" i="2"/>
  <c r="C3" i="2"/>
  <c r="C98" i="2"/>
  <c r="C81" i="2"/>
  <c r="C21" i="2"/>
  <c r="B37" i="4" s="1"/>
  <c r="C13" i="2"/>
  <c r="C87" i="2"/>
  <c r="OQ2" i="2"/>
  <c r="OP3" i="2" l="1"/>
  <c r="C6" i="3" s="1"/>
  <c r="B5" i="4"/>
  <c r="OP8" i="2"/>
  <c r="C11" i="3" s="1"/>
  <c r="R13" i="4"/>
  <c r="OP5" i="2"/>
  <c r="C8" i="3" s="1"/>
  <c r="B13" i="4"/>
  <c r="OP6" i="2"/>
  <c r="C9" i="3" s="1"/>
  <c r="K13" i="4"/>
  <c r="OP7" i="2"/>
  <c r="C10" i="3" s="1"/>
  <c r="B29" i="4"/>
  <c r="B21" i="4"/>
  <c r="OP4" i="2"/>
  <c r="C7" i="3" s="1"/>
  <c r="N5" i="4"/>
</calcChain>
</file>

<file path=xl/comments1.xml><?xml version="1.0" encoding="utf-8"?>
<comments xmlns="http://schemas.openxmlformats.org/spreadsheetml/2006/main">
  <authors>
    <author>Guillaume Boulade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Cliquer sur la flèche pour dérouler la liste des élèves.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Les bornes peuvent être modifiées dans ce tableau en modifiant le nombre maximum d'items réussis ; la modification se répercute alors automatiquement dans les deux onglets suivants.</t>
        </r>
      </text>
    </comment>
  </commentList>
</comments>
</file>

<file path=xl/comments2.xml><?xml version="1.0" encoding="utf-8"?>
<comments xmlns="http://schemas.openxmlformats.org/spreadsheetml/2006/main">
  <authors>
    <author>Guillaume Boulade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Cliquer sur la flèche pour dérouler la liste d'élèves. </t>
        </r>
      </text>
    </comment>
  </commentList>
</comments>
</file>

<file path=xl/comments3.xml><?xml version="1.0" encoding="utf-8"?>
<comments xmlns="http://schemas.openxmlformats.org/spreadsheetml/2006/main">
  <authors>
    <author>Guillaume Boulade</author>
  </authors>
  <commentList>
    <comment ref="G21" authorId="0" shapeId="0">
      <text>
        <r>
          <rPr>
            <sz val="9"/>
            <color indexed="81"/>
            <rFont val="Tahoma"/>
            <family val="2"/>
          </rPr>
          <t>Pour modifier la valeur de ces bornes, modifier ces valeurs dans l'onglet Synthèse élève.</t>
        </r>
      </text>
    </comment>
  </commentList>
</comments>
</file>

<file path=xl/sharedStrings.xml><?xml version="1.0" encoding="utf-8"?>
<sst xmlns="http://schemas.openxmlformats.org/spreadsheetml/2006/main" count="1522" uniqueCount="875">
  <si>
    <t>% réussite</t>
  </si>
  <si>
    <t>items</t>
  </si>
  <si>
    <t>Classe</t>
  </si>
  <si>
    <t>Prénom1</t>
  </si>
  <si>
    <t>Nom1</t>
  </si>
  <si>
    <t>Prénom2</t>
  </si>
  <si>
    <t>Prénom3</t>
  </si>
  <si>
    <t>Prénom4</t>
  </si>
  <si>
    <t>Prénom5</t>
  </si>
  <si>
    <t>Prénom6</t>
  </si>
  <si>
    <t>Prénom7</t>
  </si>
  <si>
    <t>Prénom8</t>
  </si>
  <si>
    <t>Prénom9</t>
  </si>
  <si>
    <t>Prénom10</t>
  </si>
  <si>
    <t>Prénom11</t>
  </si>
  <si>
    <t>Prénom12</t>
  </si>
  <si>
    <t>Prénom13</t>
  </si>
  <si>
    <t>Prénom14</t>
  </si>
  <si>
    <t>Prénom15</t>
  </si>
  <si>
    <t>Prénom16</t>
  </si>
  <si>
    <t>Prénom17</t>
  </si>
  <si>
    <t>Prénom18</t>
  </si>
  <si>
    <t>Prénom19</t>
  </si>
  <si>
    <t>Prénom20</t>
  </si>
  <si>
    <t>Prénom21</t>
  </si>
  <si>
    <t>Prénom22</t>
  </si>
  <si>
    <t>Prénom23</t>
  </si>
  <si>
    <t>Prénom24</t>
  </si>
  <si>
    <t>Prénom25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</si>
  <si>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</si>
  <si>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</si>
  <si>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</si>
  <si>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</si>
  <si>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</si>
  <si>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</si>
  <si>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</si>
  <si>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</si>
  <si>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</si>
  <si>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</si>
  <si>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</si>
  <si>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</si>
  <si>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</si>
  <si>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</si>
  <si>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</si>
  <si>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</si>
  <si>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</si>
  <si>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</si>
  <si>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</si>
  <si>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</si>
  <si>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</si>
  <si>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</si>
  <si>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</si>
  <si>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</si>
  <si>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Prénom26</t>
  </si>
  <si>
    <t>Prénom27</t>
  </si>
  <si>
    <t>Prénom28</t>
  </si>
  <si>
    <t>Prénom29</t>
  </si>
  <si>
    <t>Prénom30</t>
  </si>
  <si>
    <t>Prénom31</t>
  </si>
  <si>
    <t>Prénom32</t>
  </si>
  <si>
    <t>Prénom33</t>
  </si>
  <si>
    <t>Prénom34</t>
  </si>
  <si>
    <t>Prénom35</t>
  </si>
  <si>
    <t>Prénom36</t>
  </si>
  <si>
    <t>Prénom37</t>
  </si>
  <si>
    <t>Prénom38</t>
  </si>
  <si>
    <t>Prénom39</t>
  </si>
  <si>
    <t>Prénom40</t>
  </si>
  <si>
    <t>Nom26</t>
  </si>
  <si>
    <t>Nom27</t>
  </si>
  <si>
    <t>Nom28</t>
  </si>
  <si>
    <t>Nom29</t>
  </si>
  <si>
    <t>Nom30</t>
  </si>
  <si>
    <t>Nom31</t>
  </si>
  <si>
    <t>Nom32</t>
  </si>
  <si>
    <t>Nom33</t>
  </si>
  <si>
    <t>Nom34</t>
  </si>
  <si>
    <t>Nom35</t>
  </si>
  <si>
    <t>Nom36</t>
  </si>
  <si>
    <t>Nom37</t>
  </si>
  <si>
    <t>Nom38</t>
  </si>
  <si>
    <t>Nom39</t>
  </si>
  <si>
    <t>Nom40</t>
  </si>
  <si>
    <t>par item</t>
  </si>
  <si>
    <t>Nbre de cases</t>
  </si>
  <si>
    <t>non vides</t>
  </si>
  <si>
    <t>% de réussite de l'élève</t>
  </si>
  <si>
    <t>% de réussite de la classe</t>
  </si>
  <si>
    <t>Prénom41</t>
  </si>
  <si>
    <t>Prénom42</t>
  </si>
  <si>
    <t>Prénom43</t>
  </si>
  <si>
    <t>Prénom44</t>
  </si>
  <si>
    <t>Prénom45</t>
  </si>
  <si>
    <t>Prénom46</t>
  </si>
  <si>
    <t>Prénom47</t>
  </si>
  <si>
    <t>Prénom48</t>
  </si>
  <si>
    <t>Prénom49</t>
  </si>
  <si>
    <t>Prénom50</t>
  </si>
  <si>
    <t>Prénom51</t>
  </si>
  <si>
    <t>Prénom52</t>
  </si>
  <si>
    <t>Prénom53</t>
  </si>
  <si>
    <t>Prénom54</t>
  </si>
  <si>
    <t>Prénom55</t>
  </si>
  <si>
    <t>Prénom56</t>
  </si>
  <si>
    <t>Prénom57</t>
  </si>
  <si>
    <t>Prénom58</t>
  </si>
  <si>
    <t>Prénom59</t>
  </si>
  <si>
    <t>Prénom60</t>
  </si>
  <si>
    <t>Prénom61</t>
  </si>
  <si>
    <t>Prénom62</t>
  </si>
  <si>
    <t>Prénom63</t>
  </si>
  <si>
    <t>Prénom64</t>
  </si>
  <si>
    <t>Prénom65</t>
  </si>
  <si>
    <t>Prénom66</t>
  </si>
  <si>
    <t>Prénom67</t>
  </si>
  <si>
    <t>Prénom68</t>
  </si>
  <si>
    <t>Prénom69</t>
  </si>
  <si>
    <t>Prénom70</t>
  </si>
  <si>
    <t>Prénom71</t>
  </si>
  <si>
    <t>Prénom72</t>
  </si>
  <si>
    <t>Prénom73</t>
  </si>
  <si>
    <t>Prénom74</t>
  </si>
  <si>
    <t>Prénom75</t>
  </si>
  <si>
    <t>Prénom76</t>
  </si>
  <si>
    <t>Prénom77</t>
  </si>
  <si>
    <t>Prénom78</t>
  </si>
  <si>
    <t>Prénom79</t>
  </si>
  <si>
    <t>Prénom80</t>
  </si>
  <si>
    <t>Prénom81</t>
  </si>
  <si>
    <t>Prénom82</t>
  </si>
  <si>
    <t>Prénom83</t>
  </si>
  <si>
    <t>Prénom84</t>
  </si>
  <si>
    <t>Prénom85</t>
  </si>
  <si>
    <t>Prénom86</t>
  </si>
  <si>
    <t>Prénom87</t>
  </si>
  <si>
    <t>Prénom88</t>
  </si>
  <si>
    <t>Prénom89</t>
  </si>
  <si>
    <t>Prénom90</t>
  </si>
  <si>
    <t>Prénom91</t>
  </si>
  <si>
    <t>Prénom92</t>
  </si>
  <si>
    <t>Prénom93</t>
  </si>
  <si>
    <t>Prénom94</t>
  </si>
  <si>
    <t>Prénom95</t>
  </si>
  <si>
    <t>Prénom96</t>
  </si>
  <si>
    <t>Prénom97</t>
  </si>
  <si>
    <t>Nom41</t>
  </si>
  <si>
    <t>Nom42</t>
  </si>
  <si>
    <t>Nom43</t>
  </si>
  <si>
    <t>Nom44</t>
  </si>
  <si>
    <t>Nom45</t>
  </si>
  <si>
    <t>Nom46</t>
  </si>
  <si>
    <t>Nom47</t>
  </si>
  <si>
    <t>Nom48</t>
  </si>
  <si>
    <t>Nom49</t>
  </si>
  <si>
    <t>Nom50</t>
  </si>
  <si>
    <t>Nom51</t>
  </si>
  <si>
    <t>Nom52</t>
  </si>
  <si>
    <t>Nom53</t>
  </si>
  <si>
    <t>Nom54</t>
  </si>
  <si>
    <t>Nom55</t>
  </si>
  <si>
    <t>Nom56</t>
  </si>
  <si>
    <t>Nom57</t>
  </si>
  <si>
    <t>Nom58</t>
  </si>
  <si>
    <t>Nom59</t>
  </si>
  <si>
    <t>Nom60</t>
  </si>
  <si>
    <t>Nom61</t>
  </si>
  <si>
    <t>Nom62</t>
  </si>
  <si>
    <t>Nom63</t>
  </si>
  <si>
    <t>Nom64</t>
  </si>
  <si>
    <t>Nom65</t>
  </si>
  <si>
    <t>Nom66</t>
  </si>
  <si>
    <t>Nom67</t>
  </si>
  <si>
    <t>Nom68</t>
  </si>
  <si>
    <t>Nom69</t>
  </si>
  <si>
    <t>Nom70</t>
  </si>
  <si>
    <t>Nom71</t>
  </si>
  <si>
    <t>Nom72</t>
  </si>
  <si>
    <t>Nom73</t>
  </si>
  <si>
    <t>Nom74</t>
  </si>
  <si>
    <t>Nom75</t>
  </si>
  <si>
    <t>Nom76</t>
  </si>
  <si>
    <t>Nom77</t>
  </si>
  <si>
    <t>Nom78</t>
  </si>
  <si>
    <t>Nom79</t>
  </si>
  <si>
    <t>Nom80</t>
  </si>
  <si>
    <t>Nom81</t>
  </si>
  <si>
    <t>Nom82</t>
  </si>
  <si>
    <t>Nom83</t>
  </si>
  <si>
    <t>Nom84</t>
  </si>
  <si>
    <t>Nom85</t>
  </si>
  <si>
    <t>Nom86</t>
  </si>
  <si>
    <t>Nom87</t>
  </si>
  <si>
    <t>Nom88</t>
  </si>
  <si>
    <t>Nom89</t>
  </si>
  <si>
    <t>Nom90</t>
  </si>
  <si>
    <t>Nom91</t>
  </si>
  <si>
    <t>Nom92</t>
  </si>
  <si>
    <t>Nom93</t>
  </si>
  <si>
    <t>Nom94</t>
  </si>
  <si>
    <t>Nom95</t>
  </si>
  <si>
    <t>Nom96</t>
  </si>
  <si>
    <t>Nom97</t>
  </si>
  <si>
    <t>Prénom98</t>
  </si>
  <si>
    <t>Prénom99</t>
  </si>
  <si>
    <t>Prénom100</t>
  </si>
  <si>
    <t>Nom98</t>
  </si>
  <si>
    <t>Nom99</t>
  </si>
  <si>
    <t>Nom100</t>
  </si>
  <si>
    <t>Copier/coller dans les cellules à droite les résultats des élèves (onglet Items du fichier Restitution_CodeRNE_ téléchargé sur le site des résultats des évaluations nationales)</t>
  </si>
  <si>
    <t>Exercice 1 : Ecrire des nombres sous la dictée</t>
  </si>
  <si>
    <t>Exercice 2 : Dénombrer une collection et l’associer à son écriture chiffrée</t>
  </si>
  <si>
    <t>Exercice 3 : Comparer des nombres</t>
  </si>
  <si>
    <t>Exercice 4 : Résoudre des problèmes</t>
  </si>
  <si>
    <t>Exercice 5 : Reconnaître des nombres dictés</t>
  </si>
  <si>
    <t>Exercice 6 : Placer un nombre sur une ligne numérique</t>
  </si>
  <si>
    <t>Ecrire des nombres sous la dictée</t>
  </si>
  <si>
    <t>Dénombrer une collection et l'associer à son écriture</t>
  </si>
  <si>
    <t>Comparer des nombres</t>
  </si>
  <si>
    <t>Résoudre des problèmes</t>
  </si>
  <si>
    <t>Reconnaitre des nombres dictés</t>
  </si>
  <si>
    <t>Placer un nombre sur une ligne numérique</t>
  </si>
  <si>
    <t>Cahier 1</t>
  </si>
  <si>
    <t>Prénom1 Nom1</t>
  </si>
  <si>
    <t>Numéro d'item</t>
  </si>
  <si>
    <t>Cahier 1 Exercice 1</t>
  </si>
  <si>
    <t>Cahier 1 Exercice 2</t>
  </si>
  <si>
    <t>Cahier 1 Exercice 3</t>
  </si>
  <si>
    <t>Cahier 1 Exercice 4</t>
  </si>
  <si>
    <t>Cahier 1 Exercice 5</t>
  </si>
  <si>
    <t>Cahier 1 Exercice 6</t>
  </si>
  <si>
    <t>% réussite élève</t>
  </si>
  <si>
    <t>% réussite classe</t>
  </si>
  <si>
    <t>% de réussite classe par item</t>
  </si>
  <si>
    <t>% de réussite élève par item</t>
  </si>
  <si>
    <t>Evaluations nationales CP - Mathématiques - Septembre 2018</t>
  </si>
  <si>
    <t>égal à 0</t>
  </si>
  <si>
    <t>inférieur ou égal à 10%</t>
  </si>
  <si>
    <t>inférieur ou égal à 20%</t>
  </si>
  <si>
    <t>inférieur ou égal à 30%</t>
  </si>
  <si>
    <t>inférieur ou égal à 40%</t>
  </si>
  <si>
    <t>inférieur ou égal à 50%</t>
  </si>
  <si>
    <t>inférieur ou égal à 60%</t>
  </si>
  <si>
    <t>inférieur ou égal à 70%</t>
  </si>
  <si>
    <t>inférieur ou égal à 80%</t>
  </si>
  <si>
    <t>inférieur ou égal à 90%</t>
  </si>
  <si>
    <t>inférieur ou égal à 100%</t>
  </si>
  <si>
    <t>Répartition des élèves avec résultat</t>
  </si>
  <si>
    <t>Synthèse des résultats obtenus aux évaluations CP - Mathématiques - septembre 2018</t>
  </si>
  <si>
    <t>Prénom101</t>
  </si>
  <si>
    <t>Prénom102</t>
  </si>
  <si>
    <t>Prénom103</t>
  </si>
  <si>
    <t>Prénom104</t>
  </si>
  <si>
    <t>Prénom105</t>
  </si>
  <si>
    <t>Prénom106</t>
  </si>
  <si>
    <t>Prénom107</t>
  </si>
  <si>
    <t>Prénom108</t>
  </si>
  <si>
    <t>Prénom109</t>
  </si>
  <si>
    <t>Prénom110</t>
  </si>
  <si>
    <t>Prénom111</t>
  </si>
  <si>
    <t>Prénom112</t>
  </si>
  <si>
    <t>Prénom113</t>
  </si>
  <si>
    <t>Prénom114</t>
  </si>
  <si>
    <t>Prénom115</t>
  </si>
  <si>
    <t>Prénom116</t>
  </si>
  <si>
    <t>Prénom117</t>
  </si>
  <si>
    <t>Prénom118</t>
  </si>
  <si>
    <t>Prénom119</t>
  </si>
  <si>
    <t>Prénom120</t>
  </si>
  <si>
    <t>Prénom121</t>
  </si>
  <si>
    <t>Prénom122</t>
  </si>
  <si>
    <t>Prénom123</t>
  </si>
  <si>
    <t>Prénom124</t>
  </si>
  <si>
    <t>Prénom125</t>
  </si>
  <si>
    <t>Prénom126</t>
  </si>
  <si>
    <t>Prénom127</t>
  </si>
  <si>
    <t>Prénom128</t>
  </si>
  <si>
    <t>Prénom129</t>
  </si>
  <si>
    <t>Prénom130</t>
  </si>
  <si>
    <t>Prénom131</t>
  </si>
  <si>
    <t>Prénom132</t>
  </si>
  <si>
    <t>Prénom133</t>
  </si>
  <si>
    <t>Prénom134</t>
  </si>
  <si>
    <t>Prénom135</t>
  </si>
  <si>
    <t>Prénom136</t>
  </si>
  <si>
    <t>Prénom137</t>
  </si>
  <si>
    <t>Prénom138</t>
  </si>
  <si>
    <t>Prénom139</t>
  </si>
  <si>
    <t>Prénom140</t>
  </si>
  <si>
    <t>Prénom141</t>
  </si>
  <si>
    <t>Prénom142</t>
  </si>
  <si>
    <t>Prénom143</t>
  </si>
  <si>
    <t>Prénom144</t>
  </si>
  <si>
    <t>Prénom145</t>
  </si>
  <si>
    <t>Prénom146</t>
  </si>
  <si>
    <t>Prénom147</t>
  </si>
  <si>
    <t>Prénom148</t>
  </si>
  <si>
    <t>Prénom149</t>
  </si>
  <si>
    <t>Prénom150</t>
  </si>
  <si>
    <t>Prénom151</t>
  </si>
  <si>
    <t>Prénom152</t>
  </si>
  <si>
    <t>Prénom153</t>
  </si>
  <si>
    <t>Prénom154</t>
  </si>
  <si>
    <t>Prénom155</t>
  </si>
  <si>
    <t>Prénom156</t>
  </si>
  <si>
    <t>Prénom157</t>
  </si>
  <si>
    <t>Prénom158</t>
  </si>
  <si>
    <t>Prénom159</t>
  </si>
  <si>
    <t>Prénom160</t>
  </si>
  <si>
    <t>Prénom161</t>
  </si>
  <si>
    <t>Prénom162</t>
  </si>
  <si>
    <t>Prénom163</t>
  </si>
  <si>
    <t>Prénom164</t>
  </si>
  <si>
    <t>Prénom165</t>
  </si>
  <si>
    <t>Prénom166</t>
  </si>
  <si>
    <t>Prénom167</t>
  </si>
  <si>
    <t>Prénom168</t>
  </si>
  <si>
    <t>Prénom169</t>
  </si>
  <si>
    <t>Prénom170</t>
  </si>
  <si>
    <t>Prénom171</t>
  </si>
  <si>
    <t>Prénom172</t>
  </si>
  <si>
    <t>Prénom173</t>
  </si>
  <si>
    <t>Prénom174</t>
  </si>
  <si>
    <t>Prénom175</t>
  </si>
  <si>
    <t>Prénom176</t>
  </si>
  <si>
    <t>Prénom177</t>
  </si>
  <si>
    <t>Prénom178</t>
  </si>
  <si>
    <t>Prénom179</t>
  </si>
  <si>
    <t>Prénom180</t>
  </si>
  <si>
    <t>Prénom181</t>
  </si>
  <si>
    <t>Prénom182</t>
  </si>
  <si>
    <t>Prénom183</t>
  </si>
  <si>
    <t>Prénom184</t>
  </si>
  <si>
    <t>Prénom185</t>
  </si>
  <si>
    <t>Prénom186</t>
  </si>
  <si>
    <t>Prénom187</t>
  </si>
  <si>
    <t>Prénom188</t>
  </si>
  <si>
    <t>Prénom189</t>
  </si>
  <si>
    <t>Prénom190</t>
  </si>
  <si>
    <t>Prénom191</t>
  </si>
  <si>
    <t>Prénom192</t>
  </si>
  <si>
    <t>Prénom193</t>
  </si>
  <si>
    <t>Prénom194</t>
  </si>
  <si>
    <t>Prénom195</t>
  </si>
  <si>
    <t>Prénom196</t>
  </si>
  <si>
    <t>Prénom197</t>
  </si>
  <si>
    <t>Prénom198</t>
  </si>
  <si>
    <t>Prénom199</t>
  </si>
  <si>
    <t>Prénom200</t>
  </si>
  <si>
    <t>Nom101</t>
  </si>
  <si>
    <t>Nom102</t>
  </si>
  <si>
    <t>Nom103</t>
  </si>
  <si>
    <t>Nom104</t>
  </si>
  <si>
    <t>Nom105</t>
  </si>
  <si>
    <t>Nom106</t>
  </si>
  <si>
    <t>Nom107</t>
  </si>
  <si>
    <t>Nom108</t>
  </si>
  <si>
    <t>Nom109</t>
  </si>
  <si>
    <t>Nom110</t>
  </si>
  <si>
    <t>Nom111</t>
  </si>
  <si>
    <t>Nom112</t>
  </si>
  <si>
    <t>Nom113</t>
  </si>
  <si>
    <t>Nom114</t>
  </si>
  <si>
    <t>Nom115</t>
  </si>
  <si>
    <t>Nom116</t>
  </si>
  <si>
    <t>Nom117</t>
  </si>
  <si>
    <t>Nom118</t>
  </si>
  <si>
    <t>Nom119</t>
  </si>
  <si>
    <t>Nom120</t>
  </si>
  <si>
    <t>Nom121</t>
  </si>
  <si>
    <t>Nom122</t>
  </si>
  <si>
    <t>Nom123</t>
  </si>
  <si>
    <t>Nom124</t>
  </si>
  <si>
    <t>Nom125</t>
  </si>
  <si>
    <t>Nom126</t>
  </si>
  <si>
    <t>Nom127</t>
  </si>
  <si>
    <t>Nom128</t>
  </si>
  <si>
    <t>Nom129</t>
  </si>
  <si>
    <t>Nom130</t>
  </si>
  <si>
    <t>Nom131</t>
  </si>
  <si>
    <t>Nom132</t>
  </si>
  <si>
    <t>Nom133</t>
  </si>
  <si>
    <t>Nom134</t>
  </si>
  <si>
    <t>Nom135</t>
  </si>
  <si>
    <t>Nom136</t>
  </si>
  <si>
    <t>Nom137</t>
  </si>
  <si>
    <t>Nom138</t>
  </si>
  <si>
    <t>Nom139</t>
  </si>
  <si>
    <t>Nom140</t>
  </si>
  <si>
    <t>Nom141</t>
  </si>
  <si>
    <t>Nom142</t>
  </si>
  <si>
    <t>Nom143</t>
  </si>
  <si>
    <t>Nom144</t>
  </si>
  <si>
    <t>Nom145</t>
  </si>
  <si>
    <t>Nom146</t>
  </si>
  <si>
    <t>Nom147</t>
  </si>
  <si>
    <t>Nom148</t>
  </si>
  <si>
    <t>Nom149</t>
  </si>
  <si>
    <t>Nom150</t>
  </si>
  <si>
    <t>Nom151</t>
  </si>
  <si>
    <t>Nom152</t>
  </si>
  <si>
    <t>Nom153</t>
  </si>
  <si>
    <t>Nom154</t>
  </si>
  <si>
    <t>Nom155</t>
  </si>
  <si>
    <t>Nom156</t>
  </si>
  <si>
    <t>Nom157</t>
  </si>
  <si>
    <t>Nom158</t>
  </si>
  <si>
    <t>Nom159</t>
  </si>
  <si>
    <t>Nom160</t>
  </si>
  <si>
    <t>Nom161</t>
  </si>
  <si>
    <t>Nom162</t>
  </si>
  <si>
    <t>Nom163</t>
  </si>
  <si>
    <t>Nom164</t>
  </si>
  <si>
    <t>Nom165</t>
  </si>
  <si>
    <t>Nom166</t>
  </si>
  <si>
    <t>Nom167</t>
  </si>
  <si>
    <t>Nom168</t>
  </si>
  <si>
    <t>Nom169</t>
  </si>
  <si>
    <t>Nom170</t>
  </si>
  <si>
    <t>Nom171</t>
  </si>
  <si>
    <t>Nom172</t>
  </si>
  <si>
    <t>Nom173</t>
  </si>
  <si>
    <t>Nom174</t>
  </si>
  <si>
    <t>Nom175</t>
  </si>
  <si>
    <t>Nom176</t>
  </si>
  <si>
    <t>Nom177</t>
  </si>
  <si>
    <t>Nom178</t>
  </si>
  <si>
    <t>Nom179</t>
  </si>
  <si>
    <t>Nom180</t>
  </si>
  <si>
    <t>Nom181</t>
  </si>
  <si>
    <t>Nom182</t>
  </si>
  <si>
    <t>Nom183</t>
  </si>
  <si>
    <t>Nom184</t>
  </si>
  <si>
    <t>Nom185</t>
  </si>
  <si>
    <t>Nom186</t>
  </si>
  <si>
    <t>Nom187</t>
  </si>
  <si>
    <t>Nom188</t>
  </si>
  <si>
    <t>Nom189</t>
  </si>
  <si>
    <t>Nom190</t>
  </si>
  <si>
    <t>Nom191</t>
  </si>
  <si>
    <t>Nom192</t>
  </si>
  <si>
    <t>Nom193</t>
  </si>
  <si>
    <t>Nom194</t>
  </si>
  <si>
    <t>Nom195</t>
  </si>
  <si>
    <t>Nom196</t>
  </si>
  <si>
    <t>Nom197</t>
  </si>
  <si>
    <t>Nom198</t>
  </si>
  <si>
    <t>Nom199</t>
  </si>
  <si>
    <t>Nom200</t>
  </si>
  <si>
    <t>Réussite comprise entre 0% et 20%</t>
  </si>
  <si>
    <t>Réussite comprise entre 20% et 50%</t>
  </si>
  <si>
    <t>Réussite comprise entre 50% et 80%</t>
  </si>
  <si>
    <t>Réussite comprise entre 80% et 100%</t>
  </si>
  <si>
    <t>Nombre d'élèves</t>
  </si>
  <si>
    <t>Nombre d'élèves dans chaque zone</t>
  </si>
  <si>
    <t>Nombre d’élèves dans chaque zone (en %)</t>
  </si>
  <si>
    <t>Prénom201</t>
  </si>
  <si>
    <t>Prénom202</t>
  </si>
  <si>
    <t>Prénom203</t>
  </si>
  <si>
    <t>Prénom204</t>
  </si>
  <si>
    <t>Prénom205</t>
  </si>
  <si>
    <t>Prénom206</t>
  </si>
  <si>
    <t>Prénom207</t>
  </si>
  <si>
    <t>Prénom208</t>
  </si>
  <si>
    <t>Prénom209</t>
  </si>
  <si>
    <t>Prénom210</t>
  </si>
  <si>
    <t>Prénom211</t>
  </si>
  <si>
    <t>Prénom212</t>
  </si>
  <si>
    <t>Prénom213</t>
  </si>
  <si>
    <t>Prénom214</t>
  </si>
  <si>
    <t>Prénom215</t>
  </si>
  <si>
    <t>Prénom216</t>
  </si>
  <si>
    <t>Prénom217</t>
  </si>
  <si>
    <t>Prénom218</t>
  </si>
  <si>
    <t>Prénom219</t>
  </si>
  <si>
    <t>Prénom220</t>
  </si>
  <si>
    <t>Prénom221</t>
  </si>
  <si>
    <t>Prénom222</t>
  </si>
  <si>
    <t>Prénom223</t>
  </si>
  <si>
    <t>Prénom224</t>
  </si>
  <si>
    <t>Prénom225</t>
  </si>
  <si>
    <t>Prénom226</t>
  </si>
  <si>
    <t>Prénom227</t>
  </si>
  <si>
    <t>Prénom228</t>
  </si>
  <si>
    <t>Prénom229</t>
  </si>
  <si>
    <t>Prénom230</t>
  </si>
  <si>
    <t>Prénom231</t>
  </si>
  <si>
    <t>Prénom232</t>
  </si>
  <si>
    <t>Prénom233</t>
  </si>
  <si>
    <t>Prénom234</t>
  </si>
  <si>
    <t>Prénom235</t>
  </si>
  <si>
    <t>Prénom236</t>
  </si>
  <si>
    <t>Prénom237</t>
  </si>
  <si>
    <t>Prénom238</t>
  </si>
  <si>
    <t>Prénom239</t>
  </si>
  <si>
    <t>Prénom240</t>
  </si>
  <si>
    <t>Prénom241</t>
  </si>
  <si>
    <t>Prénom242</t>
  </si>
  <si>
    <t>Prénom243</t>
  </si>
  <si>
    <t>Prénom244</t>
  </si>
  <si>
    <t>Prénom245</t>
  </si>
  <si>
    <t>Prénom246</t>
  </si>
  <si>
    <t>Prénom247</t>
  </si>
  <si>
    <t>Prénom248</t>
  </si>
  <si>
    <t>Prénom249</t>
  </si>
  <si>
    <t>Prénom250</t>
  </si>
  <si>
    <t>Prénom251</t>
  </si>
  <si>
    <t>Prénom252</t>
  </si>
  <si>
    <t>Prénom253</t>
  </si>
  <si>
    <t>Prénom254</t>
  </si>
  <si>
    <t>Prénom255</t>
  </si>
  <si>
    <t>Prénom256</t>
  </si>
  <si>
    <t>Prénom257</t>
  </si>
  <si>
    <t>Prénom258</t>
  </si>
  <si>
    <t>Prénom259</t>
  </si>
  <si>
    <t>Prénom260</t>
  </si>
  <si>
    <t>Prénom261</t>
  </si>
  <si>
    <t>Prénom262</t>
  </si>
  <si>
    <t>Prénom263</t>
  </si>
  <si>
    <t>Prénom264</t>
  </si>
  <si>
    <t>Prénom265</t>
  </si>
  <si>
    <t>Prénom266</t>
  </si>
  <si>
    <t>Prénom267</t>
  </si>
  <si>
    <t>Prénom268</t>
  </si>
  <si>
    <t>Prénom269</t>
  </si>
  <si>
    <t>Prénom270</t>
  </si>
  <si>
    <t>Prénom271</t>
  </si>
  <si>
    <t>Prénom272</t>
  </si>
  <si>
    <t>Prénom273</t>
  </si>
  <si>
    <t>Prénom274</t>
  </si>
  <si>
    <t>Prénom275</t>
  </si>
  <si>
    <t>Prénom276</t>
  </si>
  <si>
    <t>Prénom277</t>
  </si>
  <si>
    <t>Prénom278</t>
  </si>
  <si>
    <t>Prénom279</t>
  </si>
  <si>
    <t>Prénom280</t>
  </si>
  <si>
    <t>Prénom281</t>
  </si>
  <si>
    <t>Prénom282</t>
  </si>
  <si>
    <t>Prénom283</t>
  </si>
  <si>
    <t>Prénom284</t>
  </si>
  <si>
    <t>Prénom285</t>
  </si>
  <si>
    <t>Prénom286</t>
  </si>
  <si>
    <t>Prénom287</t>
  </si>
  <si>
    <t>Prénom288</t>
  </si>
  <si>
    <t>Prénom289</t>
  </si>
  <si>
    <t>Prénom290</t>
  </si>
  <si>
    <t>Prénom291</t>
  </si>
  <si>
    <t>Prénom292</t>
  </si>
  <si>
    <t>Prénom293</t>
  </si>
  <si>
    <t>Prénom294</t>
  </si>
  <si>
    <t>Prénom295</t>
  </si>
  <si>
    <t>Prénom296</t>
  </si>
  <si>
    <t>Prénom297</t>
  </si>
  <si>
    <t>Prénom298</t>
  </si>
  <si>
    <t>Prénom299</t>
  </si>
  <si>
    <t>Prénom300</t>
  </si>
  <si>
    <t>Prénom301</t>
  </si>
  <si>
    <t>Prénom302</t>
  </si>
  <si>
    <t>Prénom303</t>
  </si>
  <si>
    <t>Prénom304</t>
  </si>
  <si>
    <t>Prénom305</t>
  </si>
  <si>
    <t>Prénom306</t>
  </si>
  <si>
    <t>Prénom307</t>
  </si>
  <si>
    <t>Prénom308</t>
  </si>
  <si>
    <t>Prénom309</t>
  </si>
  <si>
    <t>Prénom310</t>
  </si>
  <si>
    <t>Prénom311</t>
  </si>
  <si>
    <t>Prénom312</t>
  </si>
  <si>
    <t>Prénom313</t>
  </si>
  <si>
    <t>Prénom314</t>
  </si>
  <si>
    <t>Prénom315</t>
  </si>
  <si>
    <t>Prénom316</t>
  </si>
  <si>
    <t>Prénom317</t>
  </si>
  <si>
    <t>Prénom318</t>
  </si>
  <si>
    <t>Prénom319</t>
  </si>
  <si>
    <t>Prénom320</t>
  </si>
  <si>
    <t>Prénom321</t>
  </si>
  <si>
    <t>Prénom322</t>
  </si>
  <si>
    <t>Prénom323</t>
  </si>
  <si>
    <t>Prénom324</t>
  </si>
  <si>
    <t>Prénom325</t>
  </si>
  <si>
    <t>Prénom326</t>
  </si>
  <si>
    <t>Prénom327</t>
  </si>
  <si>
    <t>Prénom328</t>
  </si>
  <si>
    <t>Prénom329</t>
  </si>
  <si>
    <t>Prénom330</t>
  </si>
  <si>
    <t>Prénom331</t>
  </si>
  <si>
    <t>Prénom332</t>
  </si>
  <si>
    <t>Prénom333</t>
  </si>
  <si>
    <t>Prénom334</t>
  </si>
  <si>
    <t>Prénom335</t>
  </si>
  <si>
    <t>Prénom336</t>
  </si>
  <si>
    <t>Prénom337</t>
  </si>
  <si>
    <t>Prénom338</t>
  </si>
  <si>
    <t>Prénom339</t>
  </si>
  <si>
    <t>Prénom340</t>
  </si>
  <si>
    <t>Prénom341</t>
  </si>
  <si>
    <t>Prénom342</t>
  </si>
  <si>
    <t>Prénom343</t>
  </si>
  <si>
    <t>Prénom344</t>
  </si>
  <si>
    <t>Prénom345</t>
  </si>
  <si>
    <t>Prénom346</t>
  </si>
  <si>
    <t>Prénom347</t>
  </si>
  <si>
    <t>Prénom348</t>
  </si>
  <si>
    <t>Prénom349</t>
  </si>
  <si>
    <t>Prénom350</t>
  </si>
  <si>
    <t>Prénom351</t>
  </si>
  <si>
    <t>Prénom352</t>
  </si>
  <si>
    <t>Prénom353</t>
  </si>
  <si>
    <t>Prénom354</t>
  </si>
  <si>
    <t>Prénom355</t>
  </si>
  <si>
    <t>Prénom356</t>
  </si>
  <si>
    <t>Prénom357</t>
  </si>
  <si>
    <t>Prénom358</t>
  </si>
  <si>
    <t>Prénom359</t>
  </si>
  <si>
    <t>Prénom360</t>
  </si>
  <si>
    <t>Prénom361</t>
  </si>
  <si>
    <t>Prénom362</t>
  </si>
  <si>
    <t>Prénom363</t>
  </si>
  <si>
    <t>Prénom364</t>
  </si>
  <si>
    <t>Prénom365</t>
  </si>
  <si>
    <t>Prénom366</t>
  </si>
  <si>
    <t>Prénom367</t>
  </si>
  <si>
    <t>Prénom368</t>
  </si>
  <si>
    <t>Prénom369</t>
  </si>
  <si>
    <t>Prénom370</t>
  </si>
  <si>
    <t>Prénom371</t>
  </si>
  <si>
    <t>Prénom372</t>
  </si>
  <si>
    <t>Prénom373</t>
  </si>
  <si>
    <t>Prénom374</t>
  </si>
  <si>
    <t>Prénom375</t>
  </si>
  <si>
    <t>Prénom376</t>
  </si>
  <si>
    <t>Prénom377</t>
  </si>
  <si>
    <t>Prénom378</t>
  </si>
  <si>
    <t>Prénom379</t>
  </si>
  <si>
    <t>Prénom380</t>
  </si>
  <si>
    <t>Prénom381</t>
  </si>
  <si>
    <t>Prénom382</t>
  </si>
  <si>
    <t>Prénom383</t>
  </si>
  <si>
    <t>Prénom384</t>
  </si>
  <si>
    <t>Prénom385</t>
  </si>
  <si>
    <t>Prénom386</t>
  </si>
  <si>
    <t>Prénom387</t>
  </si>
  <si>
    <t>Prénom388</t>
  </si>
  <si>
    <t>Prénom389</t>
  </si>
  <si>
    <t>Prénom390</t>
  </si>
  <si>
    <t>Prénom391</t>
  </si>
  <si>
    <t>Prénom392</t>
  </si>
  <si>
    <t>Prénom393</t>
  </si>
  <si>
    <t>Prénom394</t>
  </si>
  <si>
    <t>Prénom395</t>
  </si>
  <si>
    <t>Prénom396</t>
  </si>
  <si>
    <t>Prénom397</t>
  </si>
  <si>
    <t>Prénom398</t>
  </si>
  <si>
    <t>Prénom399</t>
  </si>
  <si>
    <t>Prénom400</t>
  </si>
  <si>
    <t>Nom201</t>
  </si>
  <si>
    <t>Nom202</t>
  </si>
  <si>
    <t>Nom203</t>
  </si>
  <si>
    <t>Nom204</t>
  </si>
  <si>
    <t>Nom205</t>
  </si>
  <si>
    <t>Nom206</t>
  </si>
  <si>
    <t>Nom207</t>
  </si>
  <si>
    <t>Nom208</t>
  </si>
  <si>
    <t>Nom209</t>
  </si>
  <si>
    <t>Nom210</t>
  </si>
  <si>
    <t>Nom211</t>
  </si>
  <si>
    <t>Nom212</t>
  </si>
  <si>
    <t>Nom213</t>
  </si>
  <si>
    <t>Nom214</t>
  </si>
  <si>
    <t>Nom215</t>
  </si>
  <si>
    <t>Nom216</t>
  </si>
  <si>
    <t>Nom217</t>
  </si>
  <si>
    <t>Nom218</t>
  </si>
  <si>
    <t>Nom219</t>
  </si>
  <si>
    <t>Nom220</t>
  </si>
  <si>
    <t>Nom221</t>
  </si>
  <si>
    <t>Nom222</t>
  </si>
  <si>
    <t>Nom223</t>
  </si>
  <si>
    <t>Nom224</t>
  </si>
  <si>
    <t>Nom225</t>
  </si>
  <si>
    <t>Nom226</t>
  </si>
  <si>
    <t>Nom227</t>
  </si>
  <si>
    <t>Nom228</t>
  </si>
  <si>
    <t>Nom229</t>
  </si>
  <si>
    <t>Nom230</t>
  </si>
  <si>
    <t>Nom231</t>
  </si>
  <si>
    <t>Nom232</t>
  </si>
  <si>
    <t>Nom233</t>
  </si>
  <si>
    <t>Nom234</t>
  </si>
  <si>
    <t>Nom235</t>
  </si>
  <si>
    <t>Nom236</t>
  </si>
  <si>
    <t>Nom237</t>
  </si>
  <si>
    <t>Nom238</t>
  </si>
  <si>
    <t>Nom239</t>
  </si>
  <si>
    <t>Nom240</t>
  </si>
  <si>
    <t>Nom241</t>
  </si>
  <si>
    <t>Nom242</t>
  </si>
  <si>
    <t>Nom243</t>
  </si>
  <si>
    <t>Nom244</t>
  </si>
  <si>
    <t>Nom245</t>
  </si>
  <si>
    <t>Nom246</t>
  </si>
  <si>
    <t>Nom247</t>
  </si>
  <si>
    <t>Nom248</t>
  </si>
  <si>
    <t>Nom249</t>
  </si>
  <si>
    <t>Nom250</t>
  </si>
  <si>
    <t>Nom251</t>
  </si>
  <si>
    <t>Nom252</t>
  </si>
  <si>
    <t>Nom253</t>
  </si>
  <si>
    <t>Nom254</t>
  </si>
  <si>
    <t>Nom255</t>
  </si>
  <si>
    <t>Nom256</t>
  </si>
  <si>
    <t>Nom257</t>
  </si>
  <si>
    <t>Nom258</t>
  </si>
  <si>
    <t>Nom259</t>
  </si>
  <si>
    <t>Nom260</t>
  </si>
  <si>
    <t>Nom261</t>
  </si>
  <si>
    <t>Nom262</t>
  </si>
  <si>
    <t>Nom263</t>
  </si>
  <si>
    <t>Nom264</t>
  </si>
  <si>
    <t>Nom265</t>
  </si>
  <si>
    <t>Nom266</t>
  </si>
  <si>
    <t>Nom267</t>
  </si>
  <si>
    <t>Nom268</t>
  </si>
  <si>
    <t>Nom269</t>
  </si>
  <si>
    <t>Nom270</t>
  </si>
  <si>
    <t>Nom271</t>
  </si>
  <si>
    <t>Nom272</t>
  </si>
  <si>
    <t>Nom273</t>
  </si>
  <si>
    <t>Nom274</t>
  </si>
  <si>
    <t>Nom275</t>
  </si>
  <si>
    <t>Nom276</t>
  </si>
  <si>
    <t>Nom277</t>
  </si>
  <si>
    <t>Nom278</t>
  </si>
  <si>
    <t>Nom279</t>
  </si>
  <si>
    <t>Nom280</t>
  </si>
  <si>
    <t>Nom281</t>
  </si>
  <si>
    <t>Nom282</t>
  </si>
  <si>
    <t>Nom283</t>
  </si>
  <si>
    <t>Nom284</t>
  </si>
  <si>
    <t>Nom285</t>
  </si>
  <si>
    <t>Nom286</t>
  </si>
  <si>
    <t>Nom287</t>
  </si>
  <si>
    <t>Nom288</t>
  </si>
  <si>
    <t>Nom289</t>
  </si>
  <si>
    <t>Nom290</t>
  </si>
  <si>
    <t>Nom291</t>
  </si>
  <si>
    <t>Nom292</t>
  </si>
  <si>
    <t>Nom293</t>
  </si>
  <si>
    <t>Nom294</t>
  </si>
  <si>
    <t>Nom295</t>
  </si>
  <si>
    <t>Nom296</t>
  </si>
  <si>
    <t>Nom297</t>
  </si>
  <si>
    <t>Nom298</t>
  </si>
  <si>
    <t>Nom299</t>
  </si>
  <si>
    <t>Nom300</t>
  </si>
  <si>
    <t>Nom301</t>
  </si>
  <si>
    <t>Nom302</t>
  </si>
  <si>
    <t>Nom303</t>
  </si>
  <si>
    <t>Nom304</t>
  </si>
  <si>
    <t>Nom305</t>
  </si>
  <si>
    <t>Nom306</t>
  </si>
  <si>
    <t>Nom307</t>
  </si>
  <si>
    <t>Nom308</t>
  </si>
  <si>
    <t>Nom309</t>
  </si>
  <si>
    <t>Nom310</t>
  </si>
  <si>
    <t>Nom311</t>
  </si>
  <si>
    <t>Nom312</t>
  </si>
  <si>
    <t>Nom313</t>
  </si>
  <si>
    <t>Nom314</t>
  </si>
  <si>
    <t>Nom315</t>
  </si>
  <si>
    <t>Nom316</t>
  </si>
  <si>
    <t>Nom317</t>
  </si>
  <si>
    <t>Nom318</t>
  </si>
  <si>
    <t>Nom319</t>
  </si>
  <si>
    <t>Nom320</t>
  </si>
  <si>
    <t>Nom321</t>
  </si>
  <si>
    <t>Nom322</t>
  </si>
  <si>
    <t>Nom323</t>
  </si>
  <si>
    <t>Nom324</t>
  </si>
  <si>
    <t>Nom325</t>
  </si>
  <si>
    <t>Nom326</t>
  </si>
  <si>
    <t>Nom327</t>
  </si>
  <si>
    <t>Nom328</t>
  </si>
  <si>
    <t>Nom329</t>
  </si>
  <si>
    <t>Nom330</t>
  </si>
  <si>
    <t>Nom331</t>
  </si>
  <si>
    <t>Nom332</t>
  </si>
  <si>
    <t>Nom333</t>
  </si>
  <si>
    <t>Nom334</t>
  </si>
  <si>
    <t>Nom335</t>
  </si>
  <si>
    <t>Nom336</t>
  </si>
  <si>
    <t>Nom337</t>
  </si>
  <si>
    <t>Nom338</t>
  </si>
  <si>
    <t>Nom339</t>
  </si>
  <si>
    <t>Nom340</t>
  </si>
  <si>
    <t>Nom341</t>
  </si>
  <si>
    <t>Nom342</t>
  </si>
  <si>
    <t>Nom343</t>
  </si>
  <si>
    <t>Nom344</t>
  </si>
  <si>
    <t>Nom345</t>
  </si>
  <si>
    <t>Nom346</t>
  </si>
  <si>
    <t>Nom347</t>
  </si>
  <si>
    <t>Nom348</t>
  </si>
  <si>
    <t>Nom349</t>
  </si>
  <si>
    <t>Nom350</t>
  </si>
  <si>
    <t>Nom351</t>
  </si>
  <si>
    <t>Nom352</t>
  </si>
  <si>
    <t>Nom353</t>
  </si>
  <si>
    <t>Nom354</t>
  </si>
  <si>
    <t>Nom355</t>
  </si>
  <si>
    <t>Nom356</t>
  </si>
  <si>
    <t>Nom357</t>
  </si>
  <si>
    <t>Nom358</t>
  </si>
  <si>
    <t>Nom359</t>
  </si>
  <si>
    <t>Nom360</t>
  </si>
  <si>
    <t>Nom361</t>
  </si>
  <si>
    <t>Nom362</t>
  </si>
  <si>
    <t>Nom363</t>
  </si>
  <si>
    <t>Nom364</t>
  </si>
  <si>
    <t>Nom365</t>
  </si>
  <si>
    <t>Nom366</t>
  </si>
  <si>
    <t>Nom367</t>
  </si>
  <si>
    <t>Nom368</t>
  </si>
  <si>
    <t>Nom369</t>
  </si>
  <si>
    <t>Nom370</t>
  </si>
  <si>
    <t>Nom371</t>
  </si>
  <si>
    <t>Nom372</t>
  </si>
  <si>
    <t>Nom373</t>
  </si>
  <si>
    <t>Nom374</t>
  </si>
  <si>
    <t>Nom375</t>
  </si>
  <si>
    <t>Nom376</t>
  </si>
  <si>
    <t>Nom377</t>
  </si>
  <si>
    <t>Nom378</t>
  </si>
  <si>
    <t>Nom379</t>
  </si>
  <si>
    <t>Nom380</t>
  </si>
  <si>
    <t>Nom381</t>
  </si>
  <si>
    <t>Nom382</t>
  </si>
  <si>
    <t>Nom383</t>
  </si>
  <si>
    <t>Nom384</t>
  </si>
  <si>
    <t>Nom385</t>
  </si>
  <si>
    <t>Nom386</t>
  </si>
  <si>
    <t>Nom387</t>
  </si>
  <si>
    <t>Nom388</t>
  </si>
  <si>
    <t>Nom389</t>
  </si>
  <si>
    <t>Nom390</t>
  </si>
  <si>
    <t>Nom391</t>
  </si>
  <si>
    <t>Nom392</t>
  </si>
  <si>
    <t>Nom393</t>
  </si>
  <si>
    <t>Nom394</t>
  </si>
  <si>
    <t>Nom395</t>
  </si>
  <si>
    <t>Nom396</t>
  </si>
  <si>
    <t>Nom397</t>
  </si>
  <si>
    <t>Nom398</t>
  </si>
  <si>
    <t>Nom399</t>
  </si>
  <si>
    <t>Nom400</t>
  </si>
  <si>
    <t>acquis fragiles</t>
  </si>
  <si>
    <t>Nbre d'items évalués</t>
  </si>
  <si>
    <t>% de réussite inf ou égal à</t>
  </si>
  <si>
    <t>élève à besoin</t>
  </si>
  <si>
    <t>Borne 1 (élèves à besoin) *</t>
  </si>
  <si>
    <t>Borne 2 (élèves à aquis fragiles) *</t>
  </si>
  <si>
    <t>Bornes identifiées par le MEN</t>
  </si>
  <si>
    <t>* selon les critères définis par le MEN et modifiables dans l'onglet Synthèse élève.</t>
  </si>
  <si>
    <t>Nbre maxi d'items réussis</t>
  </si>
  <si>
    <t>Nombre</t>
  </si>
  <si>
    <t>%</t>
  </si>
  <si>
    <r>
      <t xml:space="preserve">Elèves à </t>
    </r>
    <r>
      <rPr>
        <b/>
        <sz val="9"/>
        <color theme="1"/>
        <rFont val="Calibri"/>
        <family val="2"/>
        <scheme val="minor"/>
      </rPr>
      <t>besoin</t>
    </r>
  </si>
  <si>
    <r>
      <t xml:space="preserve">Elèves à </t>
    </r>
    <r>
      <rPr>
        <b/>
        <sz val="9"/>
        <color theme="1"/>
        <rFont val="Calibri"/>
        <family val="2"/>
        <scheme val="minor"/>
      </rPr>
      <t>acquis fragiles</t>
    </r>
  </si>
  <si>
    <t>Réussite inférieure à</t>
  </si>
  <si>
    <t>Ne pas effacer</t>
  </si>
  <si>
    <t>Numéro de colonne élèves à besoin</t>
  </si>
  <si>
    <t>Numéro de colonne élèves à acquis fragiles</t>
  </si>
  <si>
    <t>Eleves à besoin</t>
  </si>
  <si>
    <t>Elèves à acquis fragiles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</si>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</sst>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Fill="0" applyProtection="0"/>
  </cellStyleXfs>
  <cellXfs count="184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10" fontId="1" fillId="0" borderId="0" xfId="0" applyNumberFormat="1" applyFont="1" applyFill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0" fontId="0" fillId="0" borderId="5" xfId="0" applyNumberFormat="1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Protection="1"/>
    <xf numFmtId="0" fontId="0" fillId="0" borderId="0" xfId="0" applyBorder="1"/>
    <xf numFmtId="10" fontId="0" fillId="0" borderId="6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textRotation="90" wrapText="1"/>
    </xf>
    <xf numFmtId="0" fontId="2" fillId="0" borderId="0" xfId="0" applyFont="1" applyFill="1" applyBorder="1" applyAlignment="1" applyProtection="1">
      <alignment vertical="center" textRotation="90" wrapText="1"/>
    </xf>
    <xf numFmtId="0" fontId="0" fillId="0" borderId="0" xfId="0" applyAlignment="1">
      <alignment wrapText="1"/>
    </xf>
    <xf numFmtId="10" fontId="1" fillId="0" borderId="0" xfId="0" applyNumberFormat="1" applyFont="1" applyFill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 applyProtection="1">
      <alignment horizontal="center" vertical="center" textRotation="90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10" fontId="0" fillId="0" borderId="0" xfId="0" applyNumberFormat="1" applyFill="1" applyBorder="1" applyAlignment="1" applyProtection="1">
      <alignment horizontal="center" wrapText="1"/>
    </xf>
    <xf numFmtId="1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Protection="1"/>
    <xf numFmtId="10" fontId="0" fillId="0" borderId="0" xfId="0" applyNumberFormat="1" applyBorder="1"/>
    <xf numFmtId="1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0" fontId="14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10" fontId="5" fillId="0" borderId="0" xfId="0" applyNumberFormat="1" applyFont="1" applyFill="1" applyBorder="1" applyAlignment="1" applyProtection="1">
      <alignment vertical="center" wrapText="1"/>
    </xf>
    <xf numFmtId="10" fontId="14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Border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10" fontId="0" fillId="0" borderId="0" xfId="0" applyNumberFormat="1" applyFill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vertical="center"/>
    </xf>
    <xf numFmtId="10" fontId="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0" fontId="5" fillId="5" borderId="20" xfId="0" applyNumberFormat="1" applyFont="1" applyFill="1" applyBorder="1" applyAlignment="1">
      <alignment horizontal="center" vertical="center" wrapText="1"/>
    </xf>
    <xf numFmtId="10" fontId="5" fillId="6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1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12" fillId="0" borderId="0" xfId="0" applyFont="1"/>
    <xf numFmtId="0" fontId="5" fillId="0" borderId="0" xfId="0" applyFont="1" applyFill="1" applyBorder="1" applyAlignment="1">
      <alignment vertical="center" textRotation="90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textRotation="90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1" applyFill="1" applyProtection="1"/>
    <xf numFmtId="0" fontId="19" fillId="0" borderId="0" xfId="0" applyFont="1"/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5" borderId="21" xfId="0" applyNumberFormat="1" applyFont="1" applyFill="1" applyBorder="1" applyAlignment="1">
      <alignment horizontal="center" vertical="center" wrapText="1"/>
    </xf>
    <xf numFmtId="0" fontId="22" fillId="6" borderId="2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0" fontId="0" fillId="0" borderId="1" xfId="0" applyNumberFormat="1" applyFill="1" applyBorder="1" applyAlignment="1" applyProtection="1">
      <alignment horizontal="center" vertical="center"/>
    </xf>
    <xf numFmtId="10" fontId="0" fillId="0" borderId="2" xfId="0" applyNumberFormat="1" applyFill="1" applyBorder="1" applyAlignment="1" applyProtection="1">
      <alignment horizontal="center" vertical="center"/>
    </xf>
    <xf numFmtId="10" fontId="0" fillId="0" borderId="3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 wrapText="1"/>
    </xf>
    <xf numFmtId="0" fontId="0" fillId="0" borderId="2" xfId="0" applyFill="1" applyBorder="1" applyAlignment="1" applyProtection="1">
      <alignment horizontal="center" vertical="center" textRotation="90" wrapText="1"/>
    </xf>
    <xf numFmtId="0" fontId="0" fillId="0" borderId="3" xfId="0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 textRotation="90" wrapText="1"/>
    </xf>
    <xf numFmtId="0" fontId="0" fillId="0" borderId="0" xfId="0" applyNumberFormat="1" applyFill="1" applyBorder="1" applyAlignment="1" applyProtection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10" fontId="5" fillId="0" borderId="4" xfId="0" applyNumberFormat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10" fontId="5" fillId="0" borderId="7" xfId="0" applyNumberFormat="1" applyFont="1" applyFill="1" applyBorder="1" applyAlignment="1" applyProtection="1">
      <alignment horizontal="center" vertical="center" wrapText="1"/>
    </xf>
    <xf numFmtId="10" fontId="5" fillId="0" borderId="8" xfId="0" applyNumberFormat="1" applyFont="1" applyFill="1" applyBorder="1" applyAlignment="1" applyProtection="1">
      <alignment horizontal="center" vertical="center" wrapText="1"/>
    </xf>
    <xf numFmtId="10" fontId="5" fillId="0" borderId="9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textRotation="90" wrapText="1"/>
    </xf>
    <xf numFmtId="10" fontId="6" fillId="0" borderId="7" xfId="0" applyNumberFormat="1" applyFont="1" applyFill="1" applyBorder="1" applyAlignment="1" applyProtection="1">
      <alignment horizontal="center" vertical="center" wrapText="1"/>
    </xf>
    <xf numFmtId="10" fontId="6" fillId="0" borderId="8" xfId="0" applyNumberFormat="1" applyFont="1" applyFill="1" applyBorder="1" applyAlignment="1" applyProtection="1">
      <alignment horizontal="center" vertical="center" wrapText="1"/>
    </xf>
    <xf numFmtId="10" fontId="6" fillId="0" borderId="9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5" borderId="29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29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2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30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Synthèse évaluations nationales CP - mathématiques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'Synthèse élève'!$C$5</c:f>
              <c:strCache>
                <c:ptCount val="1"/>
                <c:pt idx="0">
                  <c:v>% de réussite de la classe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'Synthèse élève'!$A$6:$A$11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'Synthèse élève'!$C$6:$C$11</c:f>
              <c:numCache>
                <c:formatCode>0.00%</c:formatCode>
                <c:ptCount val="6"/>
                <c:pt idx="0">
                  <c:v>0.96969696969696961</c:v>
                </c:pt>
                <c:pt idx="1">
                  <c:v>0.8</c:v>
                </c:pt>
                <c:pt idx="2">
                  <c:v>0.875</c:v>
                </c:pt>
                <c:pt idx="3">
                  <c:v>0.44444444444444442</c:v>
                </c:pt>
                <c:pt idx="4">
                  <c:v>0.39444444444444443</c:v>
                </c:pt>
                <c:pt idx="5">
                  <c:v>0.61111111111111105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DD-46C7-B449-F37AD088F944}"/>
            </c:ext>
          </c:extLst>
        </c:ser>
        <c:ser>
          <c:idx val="1"/>
          <c:order val="1"/>
          <c:tx>
            <c:strRef>
              <c:f>'Synthèse élève'!$D$5</c:f>
              <c:strCache>
                <c:ptCount val="1"/>
                <c:pt idx="0">
                  <c:v>% de réussite de l'élève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'Synthèse élève'!$A$6:$A$11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'Synthèse élève'!$D$6:$D$11</c:f>
              <c:numCache>
                <c:formatCode>0.00%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</c:v>
                </c:pt>
                <c:pt idx="3">
                  <c:v>0.4</c:v>
                </c:pt>
                <c:pt idx="4">
                  <c:v>0.43333333333333335</c:v>
                </c:pt>
                <c:pt idx="5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DD-46C7-B449-F37AD088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43984"/>
        <c:axId val="208844544"/>
      </c:radarChart>
      <c:catAx>
        <c:axId val="20884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844544"/>
        <c:crosses val="autoZero"/>
        <c:auto val="1"/>
        <c:lblAlgn val="ctr"/>
        <c:lblOffset val="100"/>
        <c:noMultiLvlLbl val="0"/>
      </c:catAx>
      <c:valAx>
        <c:axId val="20884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84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Calculs!$AEB$3</c:f>
              <c:strCache>
                <c:ptCount val="1"/>
                <c:pt idx="0">
                  <c:v>Reconnaitre des nombres dictés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Calculs!$AEC$2:$AEM$2</c:f>
              <c:strCache>
                <c:ptCount val="11"/>
                <c:pt idx="0">
                  <c:v>égal à 0</c:v>
                </c:pt>
                <c:pt idx="1">
                  <c:v>inférieur ou égal à 10%</c:v>
                </c:pt>
                <c:pt idx="2">
                  <c:v>inférieur ou égal à 20%</c:v>
                </c:pt>
                <c:pt idx="3">
                  <c:v>inférieur ou égal à 30%</c:v>
                </c:pt>
                <c:pt idx="4">
                  <c:v>inférieur ou égal à 40%</c:v>
                </c:pt>
                <c:pt idx="5">
                  <c:v>inférieur ou égal à 50%</c:v>
                </c:pt>
                <c:pt idx="6">
                  <c:v>inférieur ou égal à 60%</c:v>
                </c:pt>
                <c:pt idx="7">
                  <c:v>inférieur ou égal à 70%</c:v>
                </c:pt>
                <c:pt idx="8">
                  <c:v>inférieur ou égal à 80%</c:v>
                </c:pt>
                <c:pt idx="9">
                  <c:v>inférieur ou égal à 90%</c:v>
                </c:pt>
                <c:pt idx="10">
                  <c:v>inférieur ou égal à 100%</c:v>
                </c:pt>
              </c:strCache>
            </c:strRef>
          </c:cat>
          <c:val>
            <c:numRef>
              <c:f>Calculs!$AEC$3:$AEM$3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E-43C5-B57E-D3FE81544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8848464"/>
        <c:axId val="208849024"/>
      </c:barChart>
      <c:catAx>
        <c:axId val="20884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849024"/>
        <c:crosses val="autoZero"/>
        <c:auto val="1"/>
        <c:lblAlgn val="ctr"/>
        <c:lblOffset val="100"/>
        <c:noMultiLvlLbl val="0"/>
      </c:catAx>
      <c:valAx>
        <c:axId val="20884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d'élèves dans la zone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8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Calculs!$AEB$4</c:f>
              <c:strCache>
                <c:ptCount val="1"/>
                <c:pt idx="0">
                  <c:v>Ecrire des nombres sous la dictée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Calculs!$AEC$2:$AEM$2</c:f>
              <c:strCache>
                <c:ptCount val="11"/>
                <c:pt idx="0">
                  <c:v>égal à 0</c:v>
                </c:pt>
                <c:pt idx="1">
                  <c:v>inférieur ou égal à 10%</c:v>
                </c:pt>
                <c:pt idx="2">
                  <c:v>inférieur ou égal à 20%</c:v>
                </c:pt>
                <c:pt idx="3">
                  <c:v>inférieur ou égal à 30%</c:v>
                </c:pt>
                <c:pt idx="4">
                  <c:v>inférieur ou égal à 40%</c:v>
                </c:pt>
                <c:pt idx="5">
                  <c:v>inférieur ou égal à 50%</c:v>
                </c:pt>
                <c:pt idx="6">
                  <c:v>inférieur ou égal à 60%</c:v>
                </c:pt>
                <c:pt idx="7">
                  <c:v>inférieur ou égal à 70%</c:v>
                </c:pt>
                <c:pt idx="8">
                  <c:v>inférieur ou égal à 80%</c:v>
                </c:pt>
                <c:pt idx="9">
                  <c:v>inférieur ou égal à 90%</c:v>
                </c:pt>
                <c:pt idx="10">
                  <c:v>inférieur ou égal à 100%</c:v>
                </c:pt>
              </c:strCache>
            </c:strRef>
          </c:cat>
          <c:val>
            <c:numRef>
              <c:f>Calculs!$AEC$4:$AEM$4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28-4F68-9ED2-82A401CE4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196112"/>
        <c:axId val="242196672"/>
      </c:barChart>
      <c:catAx>
        <c:axId val="24219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196672"/>
        <c:crosses val="autoZero"/>
        <c:auto val="1"/>
        <c:lblAlgn val="ctr"/>
        <c:lblOffset val="100"/>
        <c:noMultiLvlLbl val="0"/>
      </c:catAx>
      <c:valAx>
        <c:axId val="24219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d'élèves dans la zone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19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Calculs!$AEB$5</c:f>
              <c:strCache>
                <c:ptCount val="1"/>
                <c:pt idx="0">
                  <c:v>Dénombrer une collection et l'associer à son écriture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Calculs!$AEC$2:$AEM$2</c:f>
              <c:strCache>
                <c:ptCount val="11"/>
                <c:pt idx="0">
                  <c:v>égal à 0</c:v>
                </c:pt>
                <c:pt idx="1">
                  <c:v>inférieur ou égal à 10%</c:v>
                </c:pt>
                <c:pt idx="2">
                  <c:v>inférieur ou égal à 20%</c:v>
                </c:pt>
                <c:pt idx="3">
                  <c:v>inférieur ou égal à 30%</c:v>
                </c:pt>
                <c:pt idx="4">
                  <c:v>inférieur ou égal à 40%</c:v>
                </c:pt>
                <c:pt idx="5">
                  <c:v>inférieur ou égal à 50%</c:v>
                </c:pt>
                <c:pt idx="6">
                  <c:v>inférieur ou égal à 60%</c:v>
                </c:pt>
                <c:pt idx="7">
                  <c:v>inférieur ou égal à 70%</c:v>
                </c:pt>
                <c:pt idx="8">
                  <c:v>inférieur ou égal à 80%</c:v>
                </c:pt>
                <c:pt idx="9">
                  <c:v>inférieur ou égal à 90%</c:v>
                </c:pt>
                <c:pt idx="10">
                  <c:v>inférieur ou égal à 100%</c:v>
                </c:pt>
              </c:strCache>
            </c:strRef>
          </c:cat>
          <c:val>
            <c:numRef>
              <c:f>Calculs!$AEC$5:$AEM$5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1B-4EAE-8128-FC3C1236D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198912"/>
        <c:axId val="242199472"/>
      </c:barChart>
      <c:catAx>
        <c:axId val="24219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199472"/>
        <c:crosses val="autoZero"/>
        <c:auto val="1"/>
        <c:lblAlgn val="ctr"/>
        <c:lblOffset val="100"/>
        <c:noMultiLvlLbl val="0"/>
      </c:catAx>
      <c:valAx>
        <c:axId val="24219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d'élèves dans la zone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19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Calculs!$AEB$6</c:f>
              <c:strCache>
                <c:ptCount val="1"/>
                <c:pt idx="0">
                  <c:v>Placer un nombre sur une ligne numérique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Calculs!$AEC$2:$AEM$2</c:f>
              <c:strCache>
                <c:ptCount val="11"/>
                <c:pt idx="0">
                  <c:v>égal à 0</c:v>
                </c:pt>
                <c:pt idx="1">
                  <c:v>inférieur ou égal à 10%</c:v>
                </c:pt>
                <c:pt idx="2">
                  <c:v>inférieur ou égal à 20%</c:v>
                </c:pt>
                <c:pt idx="3">
                  <c:v>inférieur ou égal à 30%</c:v>
                </c:pt>
                <c:pt idx="4">
                  <c:v>inférieur ou égal à 40%</c:v>
                </c:pt>
                <c:pt idx="5">
                  <c:v>inférieur ou égal à 50%</c:v>
                </c:pt>
                <c:pt idx="6">
                  <c:v>inférieur ou égal à 60%</c:v>
                </c:pt>
                <c:pt idx="7">
                  <c:v>inférieur ou égal à 70%</c:v>
                </c:pt>
                <c:pt idx="8">
                  <c:v>inférieur ou égal à 80%</c:v>
                </c:pt>
                <c:pt idx="9">
                  <c:v>inférieur ou égal à 90%</c:v>
                </c:pt>
                <c:pt idx="10">
                  <c:v>inférieur ou égal à 100%</c:v>
                </c:pt>
              </c:strCache>
            </c:strRef>
          </c:cat>
          <c:val>
            <c:numRef>
              <c:f>Calculs!$AEC$6:$AEM$6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A9-4F69-A956-C75AF5458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243344"/>
        <c:axId val="242243904"/>
      </c:barChart>
      <c:catAx>
        <c:axId val="24224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243904"/>
        <c:crosses val="autoZero"/>
        <c:auto val="1"/>
        <c:lblAlgn val="ctr"/>
        <c:lblOffset val="100"/>
        <c:noMultiLvlLbl val="0"/>
      </c:catAx>
      <c:valAx>
        <c:axId val="24224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d'élèves dans la zone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24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Calculs!$AEB$7</c:f>
              <c:strCache>
                <c:ptCount val="1"/>
                <c:pt idx="0">
                  <c:v>Comparer des nombres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Calculs!$AEC$2:$AEM$2</c:f>
              <c:strCache>
                <c:ptCount val="11"/>
                <c:pt idx="0">
                  <c:v>égal à 0</c:v>
                </c:pt>
                <c:pt idx="1">
                  <c:v>inférieur ou égal à 10%</c:v>
                </c:pt>
                <c:pt idx="2">
                  <c:v>inférieur ou égal à 20%</c:v>
                </c:pt>
                <c:pt idx="3">
                  <c:v>inférieur ou égal à 30%</c:v>
                </c:pt>
                <c:pt idx="4">
                  <c:v>inférieur ou égal à 40%</c:v>
                </c:pt>
                <c:pt idx="5">
                  <c:v>inférieur ou égal à 50%</c:v>
                </c:pt>
                <c:pt idx="6">
                  <c:v>inférieur ou égal à 60%</c:v>
                </c:pt>
                <c:pt idx="7">
                  <c:v>inférieur ou égal à 70%</c:v>
                </c:pt>
                <c:pt idx="8">
                  <c:v>inférieur ou égal à 80%</c:v>
                </c:pt>
                <c:pt idx="9">
                  <c:v>inférieur ou égal à 90%</c:v>
                </c:pt>
                <c:pt idx="10">
                  <c:v>inférieur ou égal à 100%</c:v>
                </c:pt>
              </c:strCache>
            </c:strRef>
          </c:cat>
          <c:val>
            <c:numRef>
              <c:f>Calculs!$AEC$7:$AEM$7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C-4D19-87D0-1AE602476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982304"/>
        <c:axId val="242982864"/>
      </c:barChart>
      <c:catAx>
        <c:axId val="24298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982864"/>
        <c:crosses val="autoZero"/>
        <c:auto val="1"/>
        <c:lblAlgn val="ctr"/>
        <c:lblOffset val="100"/>
        <c:noMultiLvlLbl val="0"/>
      </c:catAx>
      <c:valAx>
        <c:axId val="24298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d'élèves dans la zone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98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Calculs!$AEB$8</c:f>
              <c:strCache>
                <c:ptCount val="1"/>
                <c:pt idx="0">
                  <c:v>Résoudre des problèmes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Calculs!$AEC$2:$AEM$2</c:f>
              <c:strCache>
                <c:ptCount val="11"/>
                <c:pt idx="0">
                  <c:v>égal à 0</c:v>
                </c:pt>
                <c:pt idx="1">
                  <c:v>inférieur ou égal à 10%</c:v>
                </c:pt>
                <c:pt idx="2">
                  <c:v>inférieur ou égal à 20%</c:v>
                </c:pt>
                <c:pt idx="3">
                  <c:v>inférieur ou égal à 30%</c:v>
                </c:pt>
                <c:pt idx="4">
                  <c:v>inférieur ou égal à 40%</c:v>
                </c:pt>
                <c:pt idx="5">
                  <c:v>inférieur ou égal à 50%</c:v>
                </c:pt>
                <c:pt idx="6">
                  <c:v>inférieur ou égal à 60%</c:v>
                </c:pt>
                <c:pt idx="7">
                  <c:v>inférieur ou égal à 70%</c:v>
                </c:pt>
                <c:pt idx="8">
                  <c:v>inférieur ou égal à 80%</c:v>
                </c:pt>
                <c:pt idx="9">
                  <c:v>inférieur ou égal à 90%</c:v>
                </c:pt>
                <c:pt idx="10">
                  <c:v>inférieur ou égal à 100%</c:v>
                </c:pt>
              </c:strCache>
            </c:strRef>
          </c:cat>
          <c:val>
            <c:numRef>
              <c:f>Calculs!$AEC$8:$AEM$8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3-43F3-A997-08FCF840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985104"/>
        <c:axId val="242985664"/>
      </c:barChart>
      <c:catAx>
        <c:axId val="24298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985664"/>
        <c:crosses val="autoZero"/>
        <c:auto val="1"/>
        <c:lblAlgn val="ctr"/>
        <c:lblOffset val="100"/>
        <c:noMultiLvlLbl val="0"/>
      </c:catAx>
      <c:valAx>
        <c:axId val="24298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d'élèves dans la zone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98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élèves en fonction de leur réussite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Calculs!$AEC$23</c:f>
              <c:strCache>
                <c:ptCount val="1"/>
                <c:pt idx="0">
                  <c:v>Réussite comprise entre 0% et 20%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Calculs!$AEB$24:$AEB$29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Calculs!$AEC$24:$AEC$29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1E-47AB-94A2-EE86B79A9FFC}"/>
            </c:ext>
          </c:extLst>
        </c:ser>
        <c:ser>
          <c:idx val="3"/>
          <c:order val="3"/>
          <c:tx>
            <c:strRef>
              <c:f>Calculs!$AEF$23</c:f>
              <c:strCache>
                <c:ptCount val="1"/>
                <c:pt idx="0">
                  <c:v>Réussite comprise entre 20% et 50%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Calculs!$AEB$24:$AEB$29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Calculs!$AEF$24:$AEF$29</c:f>
              <c:numCache>
                <c:formatCode>0.00%</c:formatCode>
                <c:ptCount val="6"/>
                <c:pt idx="0">
                  <c:v>0</c:v>
                </c:pt>
                <c:pt idx="1">
                  <c:v>0.33333333333333331</c:v>
                </c:pt>
                <c:pt idx="2">
                  <c:v>0</c:v>
                </c:pt>
                <c:pt idx="3">
                  <c:v>0.33333333333333331</c:v>
                </c:pt>
                <c:pt idx="4">
                  <c:v>1</c:v>
                </c:pt>
                <c:pt idx="5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1E-47AB-94A2-EE86B79A9FFC}"/>
            </c:ext>
          </c:extLst>
        </c:ser>
        <c:ser>
          <c:idx val="6"/>
          <c:order val="6"/>
          <c:tx>
            <c:strRef>
              <c:f>Calculs!$AEI$23</c:f>
              <c:strCache>
                <c:ptCount val="1"/>
                <c:pt idx="0">
                  <c:v>Réussite comprise entre 50% et 80%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Calculs!$AEB$24:$AEB$29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Calculs!$AEI$24:$AEI$29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0.33333333333333331</c:v>
                </c:pt>
                <c:pt idx="4">
                  <c:v>0</c:v>
                </c:pt>
                <c:pt idx="5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1E-47AB-94A2-EE86B79A9FFC}"/>
            </c:ext>
          </c:extLst>
        </c:ser>
        <c:ser>
          <c:idx val="9"/>
          <c:order val="9"/>
          <c:tx>
            <c:strRef>
              <c:f>Calculs!$AEL$23</c:f>
              <c:strCache>
                <c:ptCount val="1"/>
                <c:pt idx="0">
                  <c:v>Réussite comprise entre 80% et 100%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Calculs!$AEB$24:$AEB$29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Calculs!$AEL$24:$AEL$29</c:f>
              <c:numCache>
                <c:formatCode>0.00%</c:formatCode>
                <c:ptCount val="6"/>
                <c:pt idx="0">
                  <c:v>1</c:v>
                </c:pt>
                <c:pt idx="1">
                  <c:v>0.66666666666666663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1E-47AB-94A2-EE86B79A9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85120"/>
        <c:axId val="2427856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Calculs!$AED$23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Calculs!$AED$24:$AED$29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E71E-47AB-94A2-EE86B79A9FF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Calculs!$AEE$23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Calculs!$AEE$24:$AEE$29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E71E-47AB-94A2-EE86B79A9FF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Calculs!$AEG$23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Calculs!$AEG$24:$AEG$29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E71E-47AB-94A2-EE86B79A9FF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Calculs!$AEH$23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Calculs!$AEH$24:$AEH$29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E71E-47AB-94A2-EE86B79A9FF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Calculs!$AEJ$23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Calculs!$AEJ$24:$AEJ$29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E71E-47AB-94A2-EE86B79A9FF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Calculs!$AEK$23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Calculs!$AEK$24:$AEK$29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E71E-47AB-94A2-EE86B79A9FF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Calculs!$AEM$23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Calculs!$AEB$24:$AEB$29</c15:sqref>
                        </c15:formulaRef>
                      </c:ext>
                    </c:extLst>
                    <c:strCache>
                      <c:ptCount val="6"/>
                      <c:pt idx="0">
                        <c:v>Reconnaitre des nombres dictés</c:v>
                      </c:pt>
                      <c:pt idx="1">
                        <c:v>Ecrire des nombres sous la dictée</c:v>
                      </c:pt>
                      <c:pt idx="2">
                        <c:v>Dénombrer une collection et l'associer à son écriture</c:v>
                      </c:pt>
                      <c:pt idx="3">
                        <c:v>Placer un nombre sur une ligne numérique</c:v>
                      </c:pt>
                      <c:pt idx="4">
                        <c:v>Comparer des nombres</c:v>
                      </c:pt>
                      <c:pt idx="5">
                        <c:v>Résoudre des problèmes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Calculs!$AEM$24:$AEM$29</c15:sqref>
                        </c15:formulaRef>
                      </c:ext>
                    </c:extLst>
                    <c:numCache>
                      <c:formatCode>0.00%</c:formatCode>
                      <c:ptCount val="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E71E-47AB-94A2-EE86B79A9FFC}"/>
                  </c:ext>
                </c:extLst>
              </c15:ser>
            </c15:filteredBarSeries>
          </c:ext>
        </c:extLst>
      </c:barChart>
      <c:catAx>
        <c:axId val="2427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785680"/>
        <c:crosses val="autoZero"/>
        <c:auto val="1"/>
        <c:lblAlgn val="ctr"/>
        <c:lblOffset val="100"/>
        <c:noMultiLvlLbl val="0"/>
      </c:catAx>
      <c:valAx>
        <c:axId val="242785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7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selon groupes de besoins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'Détails classe selon groupe'!$B$21:$C$21</c:f>
              <c:strCache>
                <c:ptCount val="1"/>
                <c:pt idx="0">
                  <c:v>Elèves à besoin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'Détails classe selon groupe'!$A$23:$A$28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'Détails classe selon groupe'!$C$23:$C$28</c:f>
              <c:numCache>
                <c:formatCode>0.00%</c:formatCode>
                <c:ptCount val="6"/>
                <c:pt idx="0">
                  <c:v>0</c:v>
                </c:pt>
                <c:pt idx="1">
                  <c:v>0.33333333333333331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61-40E4-A316-4582A64282E1}"/>
            </c:ext>
          </c:extLst>
        </c:ser>
        <c:ser>
          <c:idx val="1"/>
          <c:order val="1"/>
          <c:tx>
            <c:strRef>
              <c:f>'Détails classe selon groupe'!$D$21:$E$21</c:f>
              <c:strCache>
                <c:ptCount val="1"/>
                <c:pt idx="0">
                  <c:v>Elèves à acquis fragiles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'Détails classe selon groupe'!$A$23:$A$28</c:f>
              <c:strCache>
                <c:ptCount val="6"/>
                <c:pt idx="0">
                  <c:v>Reconnaitre des nombres dictés</c:v>
                </c:pt>
                <c:pt idx="1">
                  <c:v>Ecrire des nombres sous la dictée</c:v>
                </c:pt>
                <c:pt idx="2">
                  <c:v>Dénombrer une collection et l'associer à son écriture</c:v>
                </c:pt>
                <c:pt idx="3">
                  <c:v>Placer un nombre sur une ligne numérique</c:v>
                </c:pt>
                <c:pt idx="4">
                  <c:v>Comparer des nombres</c:v>
                </c:pt>
                <c:pt idx="5">
                  <c:v>Résoudre des problèmes</c:v>
                </c:pt>
              </c:strCache>
            </c:strRef>
          </c:cat>
          <c:val>
            <c:numRef>
              <c:f>'Détails classe selon groupe'!$E$23:$E$28</c:f>
              <c:numCache>
                <c:formatCode>0.00%</c:formatCode>
                <c:ptCount val="6"/>
                <c:pt idx="0">
                  <c:v>0</c:v>
                </c:pt>
                <c:pt idx="1">
                  <c:v>0.33333333333333331</c:v>
                </c:pt>
                <c:pt idx="2">
                  <c:v>0.5</c:v>
                </c:pt>
                <c:pt idx="3">
                  <c:v>0.33333333333333331</c:v>
                </c:pt>
                <c:pt idx="4">
                  <c:v>0</c:v>
                </c:pt>
                <c:pt idx="5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61-40E4-A316-4582A642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89040"/>
        <c:axId val="242789600"/>
      </c:barChart>
      <c:catAx>
        <c:axId val="24278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789600"/>
        <c:crosses val="autoZero"/>
        <c:auto val="1"/>
        <c:lblAlgn val="ctr"/>
        <c:lblOffset val="100"/>
        <c:noMultiLvlLbl val="0"/>
      </c:catAx>
      <c:valAx>
        <c:axId val="2427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78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739140</xdr:colOff>
      <xdr:row>12</xdr:row>
      <xdr:rowOff>0</xdr:rowOff>
    </xdr:from>
    <xdr:to>
      <xdr:col>5</xdr:col>
      <xdr:colOff>1371600</xdr:colOff>
      <xdr:row>31</xdr:row>
      <xdr:rowOff>99060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5CC221F3-CDA2-4157-8ECB-33BF45E25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716280</xdr:colOff>
      <xdr:row>12</xdr:row>
      <xdr:rowOff>15240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xmlns="" id="{4C0B72C7-9B62-443F-9BF6-4420FB3E7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0</xdr:colOff>
      <xdr:row>0</xdr:row>
      <xdr:rowOff>0</xdr:rowOff>
    </xdr:from>
    <xdr:to>
      <xdr:col>9</xdr:col>
      <xdr:colOff>708660</xdr:colOff>
      <xdr:row>12</xdr:row>
      <xdr:rowOff>15240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6CB9F4FE-4392-442F-9829-15B91EC85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13</xdr:row>
      <xdr:rowOff>7620</xdr:rowOff>
    </xdr:from>
    <xdr:to>
      <xdr:col>4</xdr:col>
      <xdr:colOff>723900</xdr:colOff>
      <xdr:row>23</xdr:row>
      <xdr:rowOff>121920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xmlns="" id="{497D8CDB-0F62-44EB-B013-F621217DD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</xdr:col>
      <xdr:colOff>7620</xdr:colOff>
      <xdr:row>13</xdr:row>
      <xdr:rowOff>7620</xdr:rowOff>
    </xdr:from>
    <xdr:to>
      <xdr:col>9</xdr:col>
      <xdr:colOff>716280</xdr:colOff>
      <xdr:row>23</xdr:row>
      <xdr:rowOff>121920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xmlns="" id="{F82834EB-9AFD-4D1E-9404-F5066C79F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23</xdr:row>
      <xdr:rowOff>304800</xdr:rowOff>
    </xdr:from>
    <xdr:to>
      <xdr:col>4</xdr:col>
      <xdr:colOff>708660</xdr:colOff>
      <xdr:row>30</xdr:row>
      <xdr:rowOff>167640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xmlns="" id="{276F07B5-B50C-42E3-B38B-EDAAE2D42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5</xdr:col>
      <xdr:colOff>0</xdr:colOff>
      <xdr:row>23</xdr:row>
      <xdr:rowOff>304800</xdr:rowOff>
    </xdr:from>
    <xdr:to>
      <xdr:col>9</xdr:col>
      <xdr:colOff>708660</xdr:colOff>
      <xdr:row>30</xdr:row>
      <xdr:rowOff>175260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xmlns="" id="{E0FD37C4-4DEF-4BF4-9049-B697489DA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13</xdr:col>
      <xdr:colOff>1</xdr:colOff>
      <xdr:row>0</xdr:row>
      <xdr:rowOff>7620</xdr:rowOff>
    </xdr:from>
    <xdr:to>
      <xdr:col>20</xdr:col>
      <xdr:colOff>320040</xdr:colOff>
      <xdr:row>22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95F48B78-E498-4A85-B592-36B57572A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7620</xdr:rowOff>
    </xdr:from>
    <xdr:to>
      <xdr:col>8</xdr:col>
      <xdr:colOff>1104900</xdr:colOff>
      <xdr:row>19</xdr:row>
      <xdr:rowOff>381000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51A47583-FE91-4355-A70B-766AA6A17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Q157"/>
  <sheetViews>
    <sheetView tabSelected="1" zoomScale="80" zoomScaleNormal="80" workbookViewId="0">
      <selection activeCell="C7" sqref="C7"/>
    </sheetView>
  </sheetViews>
  <sheetFormatPr baseColWidth="10" defaultRowHeight="15" x14ac:dyDescent="0.25"/>
  <cols>
    <col min="2" max="2" width="57.140625" style="23" customWidth="1"/>
    <col min="4" max="76" width="11.5703125" customWidth="1"/>
    <col min="77" max="77" width="10.5703125" customWidth="1"/>
    <col min="78" max="95" width="11.5703125" customWidth="1"/>
    <col min="96" max="96" width="10.5703125" customWidth="1"/>
    <col min="97" max="102" width="11.5703125" customWidth="1"/>
    <col min="104" max="176" width="11.5703125" customWidth="1"/>
    <col min="177" max="177" width="10.5703125" customWidth="1"/>
    <col min="178" max="195" width="11.5703125" customWidth="1"/>
    <col min="196" max="196" width="10.5703125" customWidth="1"/>
    <col min="197" max="202" width="11.5703125" customWidth="1"/>
    <col min="204" max="276" width="11.5703125" customWidth="1"/>
    <col min="277" max="277" width="10.5703125" customWidth="1"/>
    <col min="278" max="295" width="11.5703125" customWidth="1"/>
    <col min="296" max="296" width="10.5703125" customWidth="1"/>
    <col min="297" max="302" width="11.5703125" customWidth="1"/>
    <col min="304" max="376" width="11.5703125" customWidth="1"/>
    <col min="377" max="377" width="10.5703125" customWidth="1"/>
    <col min="378" max="395" width="11.5703125" customWidth="1"/>
    <col min="396" max="396" width="10.5703125" customWidth="1"/>
    <col min="397" max="402" width="11.5703125" customWidth="1"/>
    <col min="403" max="403" width="10.5703125" customWidth="1"/>
    <col min="404" max="404" width="14.28515625" customWidth="1"/>
    <col min="407" max="407" width="11.5703125" style="7"/>
  </cols>
  <sheetData>
    <row r="1" spans="1:407" s="66" customFormat="1" ht="22.9" customHeight="1" x14ac:dyDescent="0.25">
      <c r="B1" s="122" t="s">
        <v>208</v>
      </c>
      <c r="C1" s="1" t="s">
        <v>3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53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88</v>
      </c>
      <c r="AR1" s="1" t="s">
        <v>89</v>
      </c>
      <c r="AS1" s="1" t="s">
        <v>90</v>
      </c>
      <c r="AT1" s="1" t="s">
        <v>91</v>
      </c>
      <c r="AU1" s="1" t="s">
        <v>92</v>
      </c>
      <c r="AV1" s="1" t="s">
        <v>93</v>
      </c>
      <c r="AW1" s="1" t="s">
        <v>94</v>
      </c>
      <c r="AX1" s="1" t="s">
        <v>95</v>
      </c>
      <c r="AY1" s="1" t="s">
        <v>96</v>
      </c>
      <c r="AZ1" s="1" t="s">
        <v>97</v>
      </c>
      <c r="BA1" s="1" t="s">
        <v>98</v>
      </c>
      <c r="BB1" s="1" t="s">
        <v>99</v>
      </c>
      <c r="BC1" s="1" t="s">
        <v>100</v>
      </c>
      <c r="BD1" s="1" t="s">
        <v>101</v>
      </c>
      <c r="BE1" s="1" t="s">
        <v>102</v>
      </c>
      <c r="BF1" s="1" t="s">
        <v>103</v>
      </c>
      <c r="BG1" s="1" t="s">
        <v>104</v>
      </c>
      <c r="BH1" s="1" t="s">
        <v>105</v>
      </c>
      <c r="BI1" s="1" t="s">
        <v>106</v>
      </c>
      <c r="BJ1" s="1" t="s">
        <v>107</v>
      </c>
      <c r="BK1" s="1" t="s">
        <v>108</v>
      </c>
      <c r="BL1" s="1" t="s">
        <v>109</v>
      </c>
      <c r="BM1" s="1" t="s">
        <v>110</v>
      </c>
      <c r="BN1" s="1" t="s">
        <v>111</v>
      </c>
      <c r="BO1" s="1" t="s">
        <v>112</v>
      </c>
      <c r="BP1" s="1" t="s">
        <v>113</v>
      </c>
      <c r="BQ1" s="1" t="s">
        <v>114</v>
      </c>
      <c r="BR1" s="1" t="s">
        <v>115</v>
      </c>
      <c r="BS1" s="1" t="s">
        <v>116</v>
      </c>
      <c r="BT1" s="1" t="s">
        <v>117</v>
      </c>
      <c r="BU1" s="1" t="s">
        <v>118</v>
      </c>
      <c r="BV1" s="1" t="s">
        <v>119</v>
      </c>
      <c r="BW1" s="1" t="s">
        <v>120</v>
      </c>
      <c r="BX1" s="1" t="s">
        <v>121</v>
      </c>
      <c r="BY1" s="1" t="s">
        <v>122</v>
      </c>
      <c r="BZ1" s="1" t="s">
        <v>123</v>
      </c>
      <c r="CA1" s="1" t="s">
        <v>124</v>
      </c>
      <c r="CB1" s="1" t="s">
        <v>125</v>
      </c>
      <c r="CC1" s="1" t="s">
        <v>126</v>
      </c>
      <c r="CD1" s="1" t="s">
        <v>127</v>
      </c>
      <c r="CE1" s="1" t="s">
        <v>128</v>
      </c>
      <c r="CF1" s="1" t="s">
        <v>129</v>
      </c>
      <c r="CG1" s="1" t="s">
        <v>130</v>
      </c>
      <c r="CH1" s="1" t="s">
        <v>131</v>
      </c>
      <c r="CI1" s="1" t="s">
        <v>132</v>
      </c>
      <c r="CJ1" s="1" t="s">
        <v>133</v>
      </c>
      <c r="CK1" s="1" t="s">
        <v>134</v>
      </c>
      <c r="CL1" s="1" t="s">
        <v>135</v>
      </c>
      <c r="CM1" s="1" t="s">
        <v>136</v>
      </c>
      <c r="CN1" s="1" t="s">
        <v>137</v>
      </c>
      <c r="CO1" s="1" t="s">
        <v>138</v>
      </c>
      <c r="CP1" s="1" t="s">
        <v>139</v>
      </c>
      <c r="CQ1" s="1" t="s">
        <v>140</v>
      </c>
      <c r="CR1" s="1" t="s">
        <v>141</v>
      </c>
      <c r="CS1" s="1" t="s">
        <v>142</v>
      </c>
      <c r="CT1" s="1" t="s">
        <v>143</v>
      </c>
      <c r="CU1" s="1" t="s">
        <v>144</v>
      </c>
      <c r="CV1" s="1" t="s">
        <v>202</v>
      </c>
      <c r="CW1" s="1" t="s">
        <v>203</v>
      </c>
      <c r="CX1" s="1" t="s">
        <v>204</v>
      </c>
      <c r="CY1" s="1" t="s">
        <v>248</v>
      </c>
      <c r="CZ1" s="1" t="s">
        <v>249</v>
      </c>
      <c r="DA1" s="1" t="s">
        <v>250</v>
      </c>
      <c r="DB1" s="1" t="s">
        <v>251</v>
      </c>
      <c r="DC1" s="1" t="s">
        <v>252</v>
      </c>
      <c r="DD1" s="1" t="s">
        <v>253</v>
      </c>
      <c r="DE1" s="1" t="s">
        <v>254</v>
      </c>
      <c r="DF1" s="1" t="s">
        <v>255</v>
      </c>
      <c r="DG1" s="1" t="s">
        <v>256</v>
      </c>
      <c r="DH1" s="1" t="s">
        <v>257</v>
      </c>
      <c r="DI1" s="1" t="s">
        <v>258</v>
      </c>
      <c r="DJ1" s="1" t="s">
        <v>259</v>
      </c>
      <c r="DK1" s="1" t="s">
        <v>260</v>
      </c>
      <c r="DL1" s="1" t="s">
        <v>261</v>
      </c>
      <c r="DM1" s="1" t="s">
        <v>262</v>
      </c>
      <c r="DN1" s="1" t="s">
        <v>263</v>
      </c>
      <c r="DO1" s="1" t="s">
        <v>264</v>
      </c>
      <c r="DP1" s="1" t="s">
        <v>265</v>
      </c>
      <c r="DQ1" s="1" t="s">
        <v>266</v>
      </c>
      <c r="DR1" s="1" t="s">
        <v>267</v>
      </c>
      <c r="DS1" s="1" t="s">
        <v>268</v>
      </c>
      <c r="DT1" s="1" t="s">
        <v>269</v>
      </c>
      <c r="DU1" s="1" t="s">
        <v>270</v>
      </c>
      <c r="DV1" s="1" t="s">
        <v>271</v>
      </c>
      <c r="DW1" s="1" t="s">
        <v>272</v>
      </c>
      <c r="DX1" s="1" t="s">
        <v>273</v>
      </c>
      <c r="DY1" s="1" t="s">
        <v>274</v>
      </c>
      <c r="DZ1" s="1" t="s">
        <v>275</v>
      </c>
      <c r="EA1" s="1" t="s">
        <v>276</v>
      </c>
      <c r="EB1" s="1" t="s">
        <v>277</v>
      </c>
      <c r="EC1" s="1" t="s">
        <v>278</v>
      </c>
      <c r="ED1" s="1" t="s">
        <v>279</v>
      </c>
      <c r="EE1" s="1" t="s">
        <v>280</v>
      </c>
      <c r="EF1" s="1" t="s">
        <v>281</v>
      </c>
      <c r="EG1" s="1" t="s">
        <v>282</v>
      </c>
      <c r="EH1" s="1" t="s">
        <v>283</v>
      </c>
      <c r="EI1" s="1" t="s">
        <v>284</v>
      </c>
      <c r="EJ1" s="1" t="s">
        <v>285</v>
      </c>
      <c r="EK1" s="1" t="s">
        <v>286</v>
      </c>
      <c r="EL1" s="1" t="s">
        <v>287</v>
      </c>
      <c r="EM1" s="1" t="s">
        <v>288</v>
      </c>
      <c r="EN1" s="1" t="s">
        <v>289</v>
      </c>
      <c r="EO1" s="1" t="s">
        <v>290</v>
      </c>
      <c r="EP1" s="1" t="s">
        <v>291</v>
      </c>
      <c r="EQ1" s="1" t="s">
        <v>292</v>
      </c>
      <c r="ER1" s="1" t="s">
        <v>293</v>
      </c>
      <c r="ES1" s="1" t="s">
        <v>294</v>
      </c>
      <c r="ET1" s="1" t="s">
        <v>295</v>
      </c>
      <c r="EU1" s="1" t="s">
        <v>296</v>
      </c>
      <c r="EV1" s="1" t="s">
        <v>297</v>
      </c>
      <c r="EW1" s="1" t="s">
        <v>298</v>
      </c>
      <c r="EX1" s="1" t="s">
        <v>299</v>
      </c>
      <c r="EY1" s="1" t="s">
        <v>300</v>
      </c>
      <c r="EZ1" s="1" t="s">
        <v>301</v>
      </c>
      <c r="FA1" s="1" t="s">
        <v>302</v>
      </c>
      <c r="FB1" s="1" t="s">
        <v>303</v>
      </c>
      <c r="FC1" s="1" t="s">
        <v>304</v>
      </c>
      <c r="FD1" s="1" t="s">
        <v>305</v>
      </c>
      <c r="FE1" s="1" t="s">
        <v>306</v>
      </c>
      <c r="FF1" s="1" t="s">
        <v>307</v>
      </c>
      <c r="FG1" s="1" t="s">
        <v>308</v>
      </c>
      <c r="FH1" s="1" t="s">
        <v>309</v>
      </c>
      <c r="FI1" s="1" t="s">
        <v>310</v>
      </c>
      <c r="FJ1" s="1" t="s">
        <v>311</v>
      </c>
      <c r="FK1" s="1" t="s">
        <v>312</v>
      </c>
      <c r="FL1" s="1" t="s">
        <v>313</v>
      </c>
      <c r="FM1" s="1" t="s">
        <v>314</v>
      </c>
      <c r="FN1" s="1" t="s">
        <v>315</v>
      </c>
      <c r="FO1" s="1" t="s">
        <v>316</v>
      </c>
      <c r="FP1" s="1" t="s">
        <v>317</v>
      </c>
      <c r="FQ1" s="1" t="s">
        <v>318</v>
      </c>
      <c r="FR1" s="1" t="s">
        <v>319</v>
      </c>
      <c r="FS1" s="1" t="s">
        <v>320</v>
      </c>
      <c r="FT1" s="1" t="s">
        <v>321</v>
      </c>
      <c r="FU1" s="1" t="s">
        <v>322</v>
      </c>
      <c r="FV1" s="1" t="s">
        <v>323</v>
      </c>
      <c r="FW1" s="1" t="s">
        <v>324</v>
      </c>
      <c r="FX1" s="1" t="s">
        <v>325</v>
      </c>
      <c r="FY1" s="1" t="s">
        <v>326</v>
      </c>
      <c r="FZ1" s="1" t="s">
        <v>327</v>
      </c>
      <c r="GA1" s="1" t="s">
        <v>328</v>
      </c>
      <c r="GB1" s="1" t="s">
        <v>329</v>
      </c>
      <c r="GC1" s="1" t="s">
        <v>330</v>
      </c>
      <c r="GD1" s="1" t="s">
        <v>331</v>
      </c>
      <c r="GE1" s="1" t="s">
        <v>332</v>
      </c>
      <c r="GF1" s="1" t="s">
        <v>333</v>
      </c>
      <c r="GG1" s="1" t="s">
        <v>334</v>
      </c>
      <c r="GH1" s="1" t="s">
        <v>335</v>
      </c>
      <c r="GI1" s="1" t="s">
        <v>336</v>
      </c>
      <c r="GJ1" s="1" t="s">
        <v>337</v>
      </c>
      <c r="GK1" s="1" t="s">
        <v>338</v>
      </c>
      <c r="GL1" s="1" t="s">
        <v>339</v>
      </c>
      <c r="GM1" s="1" t="s">
        <v>340</v>
      </c>
      <c r="GN1" s="1" t="s">
        <v>341</v>
      </c>
      <c r="GO1" s="1" t="s">
        <v>342</v>
      </c>
      <c r="GP1" s="1" t="s">
        <v>343</v>
      </c>
      <c r="GQ1" s="1" t="s">
        <v>344</v>
      </c>
      <c r="GR1" s="1" t="s">
        <v>345</v>
      </c>
      <c r="GS1" s="1" t="s">
        <v>346</v>
      </c>
      <c r="GT1" s="1" t="s">
        <v>347</v>
      </c>
      <c r="GU1" s="1" t="s">
        <v>455</v>
      </c>
      <c r="GV1" s="1" t="s">
        <v>456</v>
      </c>
      <c r="GW1" s="1" t="s">
        <v>457</v>
      </c>
      <c r="GX1" s="1" t="s">
        <v>458</v>
      </c>
      <c r="GY1" s="1" t="s">
        <v>459</v>
      </c>
      <c r="GZ1" s="1" t="s">
        <v>460</v>
      </c>
      <c r="HA1" s="1" t="s">
        <v>461</v>
      </c>
      <c r="HB1" s="1" t="s">
        <v>462</v>
      </c>
      <c r="HC1" s="1" t="s">
        <v>463</v>
      </c>
      <c r="HD1" s="1" t="s">
        <v>464</v>
      </c>
      <c r="HE1" s="1" t="s">
        <v>465</v>
      </c>
      <c r="HF1" s="1" t="s">
        <v>466</v>
      </c>
      <c r="HG1" s="1" t="s">
        <v>467</v>
      </c>
      <c r="HH1" s="1" t="s">
        <v>468</v>
      </c>
      <c r="HI1" s="1" t="s">
        <v>469</v>
      </c>
      <c r="HJ1" s="1" t="s">
        <v>470</v>
      </c>
      <c r="HK1" s="1" t="s">
        <v>471</v>
      </c>
      <c r="HL1" s="1" t="s">
        <v>472</v>
      </c>
      <c r="HM1" s="1" t="s">
        <v>473</v>
      </c>
      <c r="HN1" s="1" t="s">
        <v>474</v>
      </c>
      <c r="HO1" s="1" t="s">
        <v>475</v>
      </c>
      <c r="HP1" s="1" t="s">
        <v>476</v>
      </c>
      <c r="HQ1" s="1" t="s">
        <v>477</v>
      </c>
      <c r="HR1" s="1" t="s">
        <v>478</v>
      </c>
      <c r="HS1" s="1" t="s">
        <v>479</v>
      </c>
      <c r="HT1" s="1" t="s">
        <v>480</v>
      </c>
      <c r="HU1" s="1" t="s">
        <v>481</v>
      </c>
      <c r="HV1" s="1" t="s">
        <v>482</v>
      </c>
      <c r="HW1" s="1" t="s">
        <v>483</v>
      </c>
      <c r="HX1" s="1" t="s">
        <v>484</v>
      </c>
      <c r="HY1" s="1" t="s">
        <v>485</v>
      </c>
      <c r="HZ1" s="1" t="s">
        <v>486</v>
      </c>
      <c r="IA1" s="1" t="s">
        <v>487</v>
      </c>
      <c r="IB1" s="1" t="s">
        <v>488</v>
      </c>
      <c r="IC1" s="1" t="s">
        <v>489</v>
      </c>
      <c r="ID1" s="1" t="s">
        <v>490</v>
      </c>
      <c r="IE1" s="1" t="s">
        <v>491</v>
      </c>
      <c r="IF1" s="1" t="s">
        <v>492</v>
      </c>
      <c r="IG1" s="1" t="s">
        <v>493</v>
      </c>
      <c r="IH1" s="1" t="s">
        <v>494</v>
      </c>
      <c r="II1" s="1" t="s">
        <v>495</v>
      </c>
      <c r="IJ1" s="1" t="s">
        <v>496</v>
      </c>
      <c r="IK1" s="1" t="s">
        <v>497</v>
      </c>
      <c r="IL1" s="1" t="s">
        <v>498</v>
      </c>
      <c r="IM1" s="1" t="s">
        <v>499</v>
      </c>
      <c r="IN1" s="1" t="s">
        <v>500</v>
      </c>
      <c r="IO1" s="1" t="s">
        <v>501</v>
      </c>
      <c r="IP1" s="1" t="s">
        <v>502</v>
      </c>
      <c r="IQ1" s="1" t="s">
        <v>503</v>
      </c>
      <c r="IR1" s="1" t="s">
        <v>504</v>
      </c>
      <c r="IS1" s="1" t="s">
        <v>505</v>
      </c>
      <c r="IT1" s="1" t="s">
        <v>506</v>
      </c>
      <c r="IU1" s="1" t="s">
        <v>507</v>
      </c>
      <c r="IV1" s="1" t="s">
        <v>508</v>
      </c>
      <c r="IW1" s="1" t="s">
        <v>509</v>
      </c>
      <c r="IX1" s="1" t="s">
        <v>510</v>
      </c>
      <c r="IY1" s="1" t="s">
        <v>511</v>
      </c>
      <c r="IZ1" s="1" t="s">
        <v>512</v>
      </c>
      <c r="JA1" s="1" t="s">
        <v>513</v>
      </c>
      <c r="JB1" s="1" t="s">
        <v>514</v>
      </c>
      <c r="JC1" s="1" t="s">
        <v>515</v>
      </c>
      <c r="JD1" s="1" t="s">
        <v>516</v>
      </c>
      <c r="JE1" s="1" t="s">
        <v>517</v>
      </c>
      <c r="JF1" s="1" t="s">
        <v>518</v>
      </c>
      <c r="JG1" s="1" t="s">
        <v>519</v>
      </c>
      <c r="JH1" s="1" t="s">
        <v>520</v>
      </c>
      <c r="JI1" s="1" t="s">
        <v>521</v>
      </c>
      <c r="JJ1" s="1" t="s">
        <v>522</v>
      </c>
      <c r="JK1" s="1" t="s">
        <v>523</v>
      </c>
      <c r="JL1" s="1" t="s">
        <v>524</v>
      </c>
      <c r="JM1" s="1" t="s">
        <v>525</v>
      </c>
      <c r="JN1" s="1" t="s">
        <v>526</v>
      </c>
      <c r="JO1" s="1" t="s">
        <v>527</v>
      </c>
      <c r="JP1" s="1" t="s">
        <v>528</v>
      </c>
      <c r="JQ1" s="1" t="s">
        <v>529</v>
      </c>
      <c r="JR1" s="1" t="s">
        <v>530</v>
      </c>
      <c r="JS1" s="1" t="s">
        <v>531</v>
      </c>
      <c r="JT1" s="1" t="s">
        <v>532</v>
      </c>
      <c r="JU1" s="1" t="s">
        <v>533</v>
      </c>
      <c r="JV1" s="1" t="s">
        <v>534</v>
      </c>
      <c r="JW1" s="1" t="s">
        <v>535</v>
      </c>
      <c r="JX1" s="1" t="s">
        <v>536</v>
      </c>
      <c r="JY1" s="1" t="s">
        <v>537</v>
      </c>
      <c r="JZ1" s="1" t="s">
        <v>538</v>
      </c>
      <c r="KA1" s="1" t="s">
        <v>539</v>
      </c>
      <c r="KB1" s="1" t="s">
        <v>540</v>
      </c>
      <c r="KC1" s="1" t="s">
        <v>541</v>
      </c>
      <c r="KD1" s="1" t="s">
        <v>542</v>
      </c>
      <c r="KE1" s="1" t="s">
        <v>543</v>
      </c>
      <c r="KF1" s="1" t="s">
        <v>544</v>
      </c>
      <c r="KG1" s="1" t="s">
        <v>545</v>
      </c>
      <c r="KH1" s="1" t="s">
        <v>546</v>
      </c>
      <c r="KI1" s="1" t="s">
        <v>547</v>
      </c>
      <c r="KJ1" s="1" t="s">
        <v>548</v>
      </c>
      <c r="KK1" s="1" t="s">
        <v>549</v>
      </c>
      <c r="KL1" s="1" t="s">
        <v>550</v>
      </c>
      <c r="KM1" s="1" t="s">
        <v>551</v>
      </c>
      <c r="KN1" s="1" t="s">
        <v>552</v>
      </c>
      <c r="KO1" s="1" t="s">
        <v>553</v>
      </c>
      <c r="KP1" s="1" t="s">
        <v>554</v>
      </c>
      <c r="KQ1" s="1" t="s">
        <v>555</v>
      </c>
      <c r="KR1" s="1" t="s">
        <v>556</v>
      </c>
      <c r="KS1" s="1" t="s">
        <v>557</v>
      </c>
      <c r="KT1" s="1" t="s">
        <v>558</v>
      </c>
      <c r="KU1" s="1" t="s">
        <v>559</v>
      </c>
      <c r="KV1" s="1" t="s">
        <v>560</v>
      </c>
      <c r="KW1" s="1" t="s">
        <v>561</v>
      </c>
      <c r="KX1" s="1" t="s">
        <v>562</v>
      </c>
      <c r="KY1" s="1" t="s">
        <v>563</v>
      </c>
      <c r="KZ1" s="1" t="s">
        <v>564</v>
      </c>
      <c r="LA1" s="1" t="s">
        <v>565</v>
      </c>
      <c r="LB1" s="1" t="s">
        <v>566</v>
      </c>
      <c r="LC1" s="1" t="s">
        <v>567</v>
      </c>
      <c r="LD1" s="1" t="s">
        <v>568</v>
      </c>
      <c r="LE1" s="1" t="s">
        <v>569</v>
      </c>
      <c r="LF1" s="1" t="s">
        <v>570</v>
      </c>
      <c r="LG1" s="1" t="s">
        <v>571</v>
      </c>
      <c r="LH1" s="1" t="s">
        <v>572</v>
      </c>
      <c r="LI1" s="1" t="s">
        <v>573</v>
      </c>
      <c r="LJ1" s="1" t="s">
        <v>574</v>
      </c>
      <c r="LK1" s="1" t="s">
        <v>575</v>
      </c>
      <c r="LL1" s="1" t="s">
        <v>576</v>
      </c>
      <c r="LM1" s="1" t="s">
        <v>577</v>
      </c>
      <c r="LN1" s="1" t="s">
        <v>578</v>
      </c>
      <c r="LO1" s="1" t="s">
        <v>579</v>
      </c>
      <c r="LP1" s="1" t="s">
        <v>580</v>
      </c>
      <c r="LQ1" s="1" t="s">
        <v>581</v>
      </c>
      <c r="LR1" s="1" t="s">
        <v>582</v>
      </c>
      <c r="LS1" s="1" t="s">
        <v>583</v>
      </c>
      <c r="LT1" s="1" t="s">
        <v>584</v>
      </c>
      <c r="LU1" s="1" t="s">
        <v>585</v>
      </c>
      <c r="LV1" s="1" t="s">
        <v>586</v>
      </c>
      <c r="LW1" s="1" t="s">
        <v>587</v>
      </c>
      <c r="LX1" s="1" t="s">
        <v>588</v>
      </c>
      <c r="LY1" s="1" t="s">
        <v>589</v>
      </c>
      <c r="LZ1" s="1" t="s">
        <v>590</v>
      </c>
      <c r="MA1" s="1" t="s">
        <v>591</v>
      </c>
      <c r="MB1" s="1" t="s">
        <v>592</v>
      </c>
      <c r="MC1" s="1" t="s">
        <v>593</v>
      </c>
      <c r="MD1" s="1" t="s">
        <v>594</v>
      </c>
      <c r="ME1" s="1" t="s">
        <v>595</v>
      </c>
      <c r="MF1" s="1" t="s">
        <v>596</v>
      </c>
      <c r="MG1" s="1" t="s">
        <v>597</v>
      </c>
      <c r="MH1" s="1" t="s">
        <v>598</v>
      </c>
      <c r="MI1" s="1" t="s">
        <v>599</v>
      </c>
      <c r="MJ1" s="1" t="s">
        <v>600</v>
      </c>
      <c r="MK1" s="1" t="s">
        <v>601</v>
      </c>
      <c r="ML1" s="1" t="s">
        <v>602</v>
      </c>
      <c r="MM1" s="1" t="s">
        <v>603</v>
      </c>
      <c r="MN1" s="1" t="s">
        <v>604</v>
      </c>
      <c r="MO1" s="1" t="s">
        <v>605</v>
      </c>
      <c r="MP1" s="1" t="s">
        <v>606</v>
      </c>
      <c r="MQ1" s="1" t="s">
        <v>607</v>
      </c>
      <c r="MR1" s="1" t="s">
        <v>608</v>
      </c>
      <c r="MS1" s="1" t="s">
        <v>609</v>
      </c>
      <c r="MT1" s="1" t="s">
        <v>610</v>
      </c>
      <c r="MU1" s="1" t="s">
        <v>611</v>
      </c>
      <c r="MV1" s="1" t="s">
        <v>612</v>
      </c>
      <c r="MW1" s="1" t="s">
        <v>613</v>
      </c>
      <c r="MX1" s="1" t="s">
        <v>614</v>
      </c>
      <c r="MY1" s="1" t="s">
        <v>615</v>
      </c>
      <c r="MZ1" s="1" t="s">
        <v>616</v>
      </c>
      <c r="NA1" s="1" t="s">
        <v>617</v>
      </c>
      <c r="NB1" s="1" t="s">
        <v>618</v>
      </c>
      <c r="NC1" s="1" t="s">
        <v>619</v>
      </c>
      <c r="ND1" s="1" t="s">
        <v>620</v>
      </c>
      <c r="NE1" s="1" t="s">
        <v>621</v>
      </c>
      <c r="NF1" s="1" t="s">
        <v>622</v>
      </c>
      <c r="NG1" s="1" t="s">
        <v>623</v>
      </c>
      <c r="NH1" s="1" t="s">
        <v>624</v>
      </c>
      <c r="NI1" s="1" t="s">
        <v>625</v>
      </c>
      <c r="NJ1" s="1" t="s">
        <v>626</v>
      </c>
      <c r="NK1" s="1" t="s">
        <v>627</v>
      </c>
      <c r="NL1" s="1" t="s">
        <v>628</v>
      </c>
      <c r="NM1" s="1" t="s">
        <v>629</v>
      </c>
      <c r="NN1" s="1" t="s">
        <v>630</v>
      </c>
      <c r="NO1" s="1" t="s">
        <v>631</v>
      </c>
      <c r="NP1" s="1" t="s">
        <v>632</v>
      </c>
      <c r="NQ1" s="1" t="s">
        <v>633</v>
      </c>
      <c r="NR1" s="1" t="s">
        <v>634</v>
      </c>
      <c r="NS1" s="1" t="s">
        <v>635</v>
      </c>
      <c r="NT1" s="1" t="s">
        <v>636</v>
      </c>
      <c r="NU1" s="1" t="s">
        <v>637</v>
      </c>
      <c r="NV1" s="1" t="s">
        <v>638</v>
      </c>
      <c r="NW1" s="1" t="s">
        <v>639</v>
      </c>
      <c r="NX1" s="1" t="s">
        <v>640</v>
      </c>
      <c r="NY1" s="1" t="s">
        <v>641</v>
      </c>
      <c r="NZ1" s="1" t="s">
        <v>642</v>
      </c>
      <c r="OA1" s="1" t="s">
        <v>643</v>
      </c>
      <c r="OB1" s="1" t="s">
        <v>644</v>
      </c>
      <c r="OC1" s="1" t="s">
        <v>645</v>
      </c>
      <c r="OD1" s="1" t="s">
        <v>646</v>
      </c>
      <c r="OE1" s="1" t="s">
        <v>647</v>
      </c>
      <c r="OF1" s="1" t="s">
        <v>648</v>
      </c>
      <c r="OG1" s="1" t="s">
        <v>649</v>
      </c>
      <c r="OH1" s="1" t="s">
        <v>650</v>
      </c>
      <c r="OI1" s="1" t="s">
        <v>651</v>
      </c>
      <c r="OJ1" s="1" t="s">
        <v>652</v>
      </c>
      <c r="OK1" s="1" t="s">
        <v>653</v>
      </c>
      <c r="OL1" s="1" t="s">
        <v>654</v>
      </c>
      <c r="ON1" s="1" t="s">
        <v>84</v>
      </c>
      <c r="OO1" s="1" t="s">
        <v>0</v>
      </c>
      <c r="OP1" s="1"/>
      <c r="OQ1" s="63"/>
    </row>
    <row r="2" spans="1:407" s="66" customFormat="1" ht="22.9" customHeight="1" thickBot="1" x14ac:dyDescent="0.3">
      <c r="B2" s="122"/>
      <c r="C2" s="1" t="s">
        <v>4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  <c r="M2" s="1" t="s">
        <v>38</v>
      </c>
      <c r="N2" s="1" t="s">
        <v>39</v>
      </c>
      <c r="O2" s="1" t="s">
        <v>40</v>
      </c>
      <c r="P2" s="1" t="s">
        <v>41</v>
      </c>
      <c r="Q2" s="1" t="s">
        <v>42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47</v>
      </c>
      <c r="W2" s="1" t="s">
        <v>48</v>
      </c>
      <c r="X2" s="1" t="s">
        <v>49</v>
      </c>
      <c r="Y2" s="1" t="s">
        <v>50</v>
      </c>
      <c r="Z2" s="1" t="s">
        <v>51</v>
      </c>
      <c r="AA2" s="1" t="s">
        <v>52</v>
      </c>
      <c r="AB2" s="1" t="s">
        <v>68</v>
      </c>
      <c r="AC2" s="1" t="s">
        <v>69</v>
      </c>
      <c r="AD2" s="1" t="s">
        <v>70</v>
      </c>
      <c r="AE2" s="1" t="s">
        <v>71</v>
      </c>
      <c r="AF2" s="1" t="s">
        <v>72</v>
      </c>
      <c r="AG2" s="1" t="s">
        <v>73</v>
      </c>
      <c r="AH2" s="1" t="s">
        <v>74</v>
      </c>
      <c r="AI2" s="1" t="s">
        <v>75</v>
      </c>
      <c r="AJ2" s="1" t="s">
        <v>76</v>
      </c>
      <c r="AK2" s="1" t="s">
        <v>77</v>
      </c>
      <c r="AL2" s="1" t="s">
        <v>78</v>
      </c>
      <c r="AM2" s="1" t="s">
        <v>79</v>
      </c>
      <c r="AN2" s="1" t="s">
        <v>80</v>
      </c>
      <c r="AO2" s="1" t="s">
        <v>81</v>
      </c>
      <c r="AP2" s="1" t="s">
        <v>82</v>
      </c>
      <c r="AQ2" s="1" t="s">
        <v>145</v>
      </c>
      <c r="AR2" s="1" t="s">
        <v>146</v>
      </c>
      <c r="AS2" s="1" t="s">
        <v>147</v>
      </c>
      <c r="AT2" s="1" t="s">
        <v>148</v>
      </c>
      <c r="AU2" s="1" t="s">
        <v>149</v>
      </c>
      <c r="AV2" s="1" t="s">
        <v>150</v>
      </c>
      <c r="AW2" s="1" t="s">
        <v>151</v>
      </c>
      <c r="AX2" s="1" t="s">
        <v>152</v>
      </c>
      <c r="AY2" s="1" t="s">
        <v>153</v>
      </c>
      <c r="AZ2" s="1" t="s">
        <v>154</v>
      </c>
      <c r="BA2" s="1" t="s">
        <v>155</v>
      </c>
      <c r="BB2" s="1" t="s">
        <v>156</v>
      </c>
      <c r="BC2" s="1" t="s">
        <v>157</v>
      </c>
      <c r="BD2" s="1" t="s">
        <v>158</v>
      </c>
      <c r="BE2" s="1" t="s">
        <v>159</v>
      </c>
      <c r="BF2" s="1" t="s">
        <v>160</v>
      </c>
      <c r="BG2" s="1" t="s">
        <v>161</v>
      </c>
      <c r="BH2" s="1" t="s">
        <v>162</v>
      </c>
      <c r="BI2" s="1" t="s">
        <v>163</v>
      </c>
      <c r="BJ2" s="1" t="s">
        <v>164</v>
      </c>
      <c r="BK2" s="1" t="s">
        <v>165</v>
      </c>
      <c r="BL2" s="1" t="s">
        <v>166</v>
      </c>
      <c r="BM2" s="1" t="s">
        <v>167</v>
      </c>
      <c r="BN2" s="1" t="s">
        <v>168</v>
      </c>
      <c r="BO2" s="1" t="s">
        <v>169</v>
      </c>
      <c r="BP2" s="1" t="s">
        <v>170</v>
      </c>
      <c r="BQ2" s="1" t="s">
        <v>171</v>
      </c>
      <c r="BR2" s="1" t="s">
        <v>172</v>
      </c>
      <c r="BS2" s="1" t="s">
        <v>173</v>
      </c>
      <c r="BT2" s="1" t="s">
        <v>174</v>
      </c>
      <c r="BU2" s="1" t="s">
        <v>175</v>
      </c>
      <c r="BV2" s="1" t="s">
        <v>176</v>
      </c>
      <c r="BW2" s="1" t="s">
        <v>177</v>
      </c>
      <c r="BX2" s="1" t="s">
        <v>178</v>
      </c>
      <c r="BY2" s="1" t="s">
        <v>179</v>
      </c>
      <c r="BZ2" s="1" t="s">
        <v>180</v>
      </c>
      <c r="CA2" s="1" t="s">
        <v>181</v>
      </c>
      <c r="CB2" s="1" t="s">
        <v>182</v>
      </c>
      <c r="CC2" s="1" t="s">
        <v>183</v>
      </c>
      <c r="CD2" s="1" t="s">
        <v>184</v>
      </c>
      <c r="CE2" s="1" t="s">
        <v>185</v>
      </c>
      <c r="CF2" s="1" t="s">
        <v>186</v>
      </c>
      <c r="CG2" s="1" t="s">
        <v>187</v>
      </c>
      <c r="CH2" s="1" t="s">
        <v>188</v>
      </c>
      <c r="CI2" s="1" t="s">
        <v>189</v>
      </c>
      <c r="CJ2" s="1" t="s">
        <v>190</v>
      </c>
      <c r="CK2" s="1" t="s">
        <v>191</v>
      </c>
      <c r="CL2" s="1" t="s">
        <v>192</v>
      </c>
      <c r="CM2" s="1" t="s">
        <v>193</v>
      </c>
      <c r="CN2" s="1" t="s">
        <v>194</v>
      </c>
      <c r="CO2" s="1" t="s">
        <v>195</v>
      </c>
      <c r="CP2" s="1" t="s">
        <v>196</v>
      </c>
      <c r="CQ2" s="1" t="s">
        <v>197</v>
      </c>
      <c r="CR2" s="1" t="s">
        <v>198</v>
      </c>
      <c r="CS2" s="1" t="s">
        <v>199</v>
      </c>
      <c r="CT2" s="1" t="s">
        <v>200</v>
      </c>
      <c r="CU2" s="1" t="s">
        <v>201</v>
      </c>
      <c r="CV2" s="1" t="s">
        <v>205</v>
      </c>
      <c r="CW2" s="1" t="s">
        <v>206</v>
      </c>
      <c r="CX2" s="1" t="s">
        <v>207</v>
      </c>
      <c r="CY2" s="1" t="s">
        <v>348</v>
      </c>
      <c r="CZ2" s="1" t="s">
        <v>349</v>
      </c>
      <c r="DA2" s="1" t="s">
        <v>350</v>
      </c>
      <c r="DB2" s="1" t="s">
        <v>351</v>
      </c>
      <c r="DC2" s="1" t="s">
        <v>352</v>
      </c>
      <c r="DD2" s="1" t="s">
        <v>353</v>
      </c>
      <c r="DE2" s="1" t="s">
        <v>354</v>
      </c>
      <c r="DF2" s="1" t="s">
        <v>355</v>
      </c>
      <c r="DG2" s="1" t="s">
        <v>356</v>
      </c>
      <c r="DH2" s="1" t="s">
        <v>357</v>
      </c>
      <c r="DI2" s="1" t="s">
        <v>358</v>
      </c>
      <c r="DJ2" s="1" t="s">
        <v>359</v>
      </c>
      <c r="DK2" s="1" t="s">
        <v>360</v>
      </c>
      <c r="DL2" s="1" t="s">
        <v>361</v>
      </c>
      <c r="DM2" s="1" t="s">
        <v>362</v>
      </c>
      <c r="DN2" s="1" t="s">
        <v>363</v>
      </c>
      <c r="DO2" s="1" t="s">
        <v>364</v>
      </c>
      <c r="DP2" s="1" t="s">
        <v>365</v>
      </c>
      <c r="DQ2" s="1" t="s">
        <v>366</v>
      </c>
      <c r="DR2" s="1" t="s">
        <v>367</v>
      </c>
      <c r="DS2" s="1" t="s">
        <v>368</v>
      </c>
      <c r="DT2" s="1" t="s">
        <v>369</v>
      </c>
      <c r="DU2" s="1" t="s">
        <v>370</v>
      </c>
      <c r="DV2" s="1" t="s">
        <v>371</v>
      </c>
      <c r="DW2" s="1" t="s">
        <v>372</v>
      </c>
      <c r="DX2" s="1" t="s">
        <v>373</v>
      </c>
      <c r="DY2" s="1" t="s">
        <v>374</v>
      </c>
      <c r="DZ2" s="1" t="s">
        <v>375</v>
      </c>
      <c r="EA2" s="1" t="s">
        <v>376</v>
      </c>
      <c r="EB2" s="1" t="s">
        <v>377</v>
      </c>
      <c r="EC2" s="1" t="s">
        <v>378</v>
      </c>
      <c r="ED2" s="1" t="s">
        <v>379</v>
      </c>
      <c r="EE2" s="1" t="s">
        <v>380</v>
      </c>
      <c r="EF2" s="1" t="s">
        <v>381</v>
      </c>
      <c r="EG2" s="1" t="s">
        <v>382</v>
      </c>
      <c r="EH2" s="1" t="s">
        <v>383</v>
      </c>
      <c r="EI2" s="1" t="s">
        <v>384</v>
      </c>
      <c r="EJ2" s="1" t="s">
        <v>385</v>
      </c>
      <c r="EK2" s="1" t="s">
        <v>386</v>
      </c>
      <c r="EL2" s="1" t="s">
        <v>387</v>
      </c>
      <c r="EM2" s="1" t="s">
        <v>388</v>
      </c>
      <c r="EN2" s="1" t="s">
        <v>389</v>
      </c>
      <c r="EO2" s="1" t="s">
        <v>390</v>
      </c>
      <c r="EP2" s="1" t="s">
        <v>391</v>
      </c>
      <c r="EQ2" s="1" t="s">
        <v>392</v>
      </c>
      <c r="ER2" s="1" t="s">
        <v>393</v>
      </c>
      <c r="ES2" s="1" t="s">
        <v>394</v>
      </c>
      <c r="ET2" s="1" t="s">
        <v>395</v>
      </c>
      <c r="EU2" s="1" t="s">
        <v>396</v>
      </c>
      <c r="EV2" s="1" t="s">
        <v>397</v>
      </c>
      <c r="EW2" s="1" t="s">
        <v>398</v>
      </c>
      <c r="EX2" s="1" t="s">
        <v>399</v>
      </c>
      <c r="EY2" s="1" t="s">
        <v>400</v>
      </c>
      <c r="EZ2" s="1" t="s">
        <v>401</v>
      </c>
      <c r="FA2" s="1" t="s">
        <v>402</v>
      </c>
      <c r="FB2" s="1" t="s">
        <v>403</v>
      </c>
      <c r="FC2" s="1" t="s">
        <v>404</v>
      </c>
      <c r="FD2" s="1" t="s">
        <v>405</v>
      </c>
      <c r="FE2" s="1" t="s">
        <v>406</v>
      </c>
      <c r="FF2" s="1" t="s">
        <v>407</v>
      </c>
      <c r="FG2" s="1" t="s">
        <v>408</v>
      </c>
      <c r="FH2" s="1" t="s">
        <v>409</v>
      </c>
      <c r="FI2" s="1" t="s">
        <v>410</v>
      </c>
      <c r="FJ2" s="1" t="s">
        <v>411</v>
      </c>
      <c r="FK2" s="1" t="s">
        <v>412</v>
      </c>
      <c r="FL2" s="1" t="s">
        <v>413</v>
      </c>
      <c r="FM2" s="1" t="s">
        <v>414</v>
      </c>
      <c r="FN2" s="1" t="s">
        <v>415</v>
      </c>
      <c r="FO2" s="1" t="s">
        <v>416</v>
      </c>
      <c r="FP2" s="1" t="s">
        <v>417</v>
      </c>
      <c r="FQ2" s="1" t="s">
        <v>418</v>
      </c>
      <c r="FR2" s="1" t="s">
        <v>419</v>
      </c>
      <c r="FS2" s="1" t="s">
        <v>420</v>
      </c>
      <c r="FT2" s="1" t="s">
        <v>421</v>
      </c>
      <c r="FU2" s="1" t="s">
        <v>422</v>
      </c>
      <c r="FV2" s="1" t="s">
        <v>423</v>
      </c>
      <c r="FW2" s="1" t="s">
        <v>424</v>
      </c>
      <c r="FX2" s="1" t="s">
        <v>425</v>
      </c>
      <c r="FY2" s="1" t="s">
        <v>426</v>
      </c>
      <c r="FZ2" s="1" t="s">
        <v>427</v>
      </c>
      <c r="GA2" s="1" t="s">
        <v>428</v>
      </c>
      <c r="GB2" s="1" t="s">
        <v>429</v>
      </c>
      <c r="GC2" s="1" t="s">
        <v>430</v>
      </c>
      <c r="GD2" s="1" t="s">
        <v>431</v>
      </c>
      <c r="GE2" s="1" t="s">
        <v>432</v>
      </c>
      <c r="GF2" s="1" t="s">
        <v>433</v>
      </c>
      <c r="GG2" s="1" t="s">
        <v>434</v>
      </c>
      <c r="GH2" s="1" t="s">
        <v>435</v>
      </c>
      <c r="GI2" s="1" t="s">
        <v>436</v>
      </c>
      <c r="GJ2" s="1" t="s">
        <v>437</v>
      </c>
      <c r="GK2" s="1" t="s">
        <v>438</v>
      </c>
      <c r="GL2" s="1" t="s">
        <v>439</v>
      </c>
      <c r="GM2" s="1" t="s">
        <v>440</v>
      </c>
      <c r="GN2" s="1" t="s">
        <v>441</v>
      </c>
      <c r="GO2" s="1" t="s">
        <v>442</v>
      </c>
      <c r="GP2" s="1" t="s">
        <v>443</v>
      </c>
      <c r="GQ2" s="1" t="s">
        <v>444</v>
      </c>
      <c r="GR2" s="1" t="s">
        <v>445</v>
      </c>
      <c r="GS2" s="1" t="s">
        <v>446</v>
      </c>
      <c r="GT2" s="1" t="s">
        <v>447</v>
      </c>
      <c r="GU2" s="1" t="s">
        <v>655</v>
      </c>
      <c r="GV2" s="1" t="s">
        <v>656</v>
      </c>
      <c r="GW2" s="1" t="s">
        <v>657</v>
      </c>
      <c r="GX2" s="1" t="s">
        <v>658</v>
      </c>
      <c r="GY2" s="1" t="s">
        <v>659</v>
      </c>
      <c r="GZ2" s="1" t="s">
        <v>660</v>
      </c>
      <c r="HA2" s="1" t="s">
        <v>661</v>
      </c>
      <c r="HB2" s="1" t="s">
        <v>662</v>
      </c>
      <c r="HC2" s="1" t="s">
        <v>663</v>
      </c>
      <c r="HD2" s="1" t="s">
        <v>664</v>
      </c>
      <c r="HE2" s="1" t="s">
        <v>665</v>
      </c>
      <c r="HF2" s="1" t="s">
        <v>666</v>
      </c>
      <c r="HG2" s="1" t="s">
        <v>667</v>
      </c>
      <c r="HH2" s="1" t="s">
        <v>668</v>
      </c>
      <c r="HI2" s="1" t="s">
        <v>669</v>
      </c>
      <c r="HJ2" s="1" t="s">
        <v>670</v>
      </c>
      <c r="HK2" s="1" t="s">
        <v>671</v>
      </c>
      <c r="HL2" s="1" t="s">
        <v>672</v>
      </c>
      <c r="HM2" s="1" t="s">
        <v>673</v>
      </c>
      <c r="HN2" s="1" t="s">
        <v>674</v>
      </c>
      <c r="HO2" s="1" t="s">
        <v>675</v>
      </c>
      <c r="HP2" s="1" t="s">
        <v>676</v>
      </c>
      <c r="HQ2" s="1" t="s">
        <v>677</v>
      </c>
      <c r="HR2" s="1" t="s">
        <v>678</v>
      </c>
      <c r="HS2" s="1" t="s">
        <v>679</v>
      </c>
      <c r="HT2" s="1" t="s">
        <v>680</v>
      </c>
      <c r="HU2" s="1" t="s">
        <v>681</v>
      </c>
      <c r="HV2" s="1" t="s">
        <v>682</v>
      </c>
      <c r="HW2" s="1" t="s">
        <v>683</v>
      </c>
      <c r="HX2" s="1" t="s">
        <v>684</v>
      </c>
      <c r="HY2" s="1" t="s">
        <v>685</v>
      </c>
      <c r="HZ2" s="1" t="s">
        <v>686</v>
      </c>
      <c r="IA2" s="1" t="s">
        <v>687</v>
      </c>
      <c r="IB2" s="1" t="s">
        <v>688</v>
      </c>
      <c r="IC2" s="1" t="s">
        <v>689</v>
      </c>
      <c r="ID2" s="1" t="s">
        <v>690</v>
      </c>
      <c r="IE2" s="1" t="s">
        <v>691</v>
      </c>
      <c r="IF2" s="1" t="s">
        <v>692</v>
      </c>
      <c r="IG2" s="1" t="s">
        <v>693</v>
      </c>
      <c r="IH2" s="1" t="s">
        <v>694</v>
      </c>
      <c r="II2" s="1" t="s">
        <v>695</v>
      </c>
      <c r="IJ2" s="1" t="s">
        <v>696</v>
      </c>
      <c r="IK2" s="1" t="s">
        <v>697</v>
      </c>
      <c r="IL2" s="1" t="s">
        <v>698</v>
      </c>
      <c r="IM2" s="1" t="s">
        <v>699</v>
      </c>
      <c r="IN2" s="1" t="s">
        <v>700</v>
      </c>
      <c r="IO2" s="1" t="s">
        <v>701</v>
      </c>
      <c r="IP2" s="1" t="s">
        <v>702</v>
      </c>
      <c r="IQ2" s="1" t="s">
        <v>703</v>
      </c>
      <c r="IR2" s="1" t="s">
        <v>704</v>
      </c>
      <c r="IS2" s="1" t="s">
        <v>705</v>
      </c>
      <c r="IT2" s="1" t="s">
        <v>706</v>
      </c>
      <c r="IU2" s="1" t="s">
        <v>707</v>
      </c>
      <c r="IV2" s="1" t="s">
        <v>708</v>
      </c>
      <c r="IW2" s="1" t="s">
        <v>709</v>
      </c>
      <c r="IX2" s="1" t="s">
        <v>710</v>
      </c>
      <c r="IY2" s="1" t="s">
        <v>711</v>
      </c>
      <c r="IZ2" s="1" t="s">
        <v>712</v>
      </c>
      <c r="JA2" s="1" t="s">
        <v>713</v>
      </c>
      <c r="JB2" s="1" t="s">
        <v>714</v>
      </c>
      <c r="JC2" s="1" t="s">
        <v>715</v>
      </c>
      <c r="JD2" s="1" t="s">
        <v>716</v>
      </c>
      <c r="JE2" s="1" t="s">
        <v>717</v>
      </c>
      <c r="JF2" s="1" t="s">
        <v>718</v>
      </c>
      <c r="JG2" s="1" t="s">
        <v>719</v>
      </c>
      <c r="JH2" s="1" t="s">
        <v>720</v>
      </c>
      <c r="JI2" s="1" t="s">
        <v>721</v>
      </c>
      <c r="JJ2" s="1" t="s">
        <v>722</v>
      </c>
      <c r="JK2" s="1" t="s">
        <v>723</v>
      </c>
      <c r="JL2" s="1" t="s">
        <v>724</v>
      </c>
      <c r="JM2" s="1" t="s">
        <v>725</v>
      </c>
      <c r="JN2" s="1" t="s">
        <v>726</v>
      </c>
      <c r="JO2" s="1" t="s">
        <v>727</v>
      </c>
      <c r="JP2" s="1" t="s">
        <v>728</v>
      </c>
      <c r="JQ2" s="1" t="s">
        <v>729</v>
      </c>
      <c r="JR2" s="1" t="s">
        <v>730</v>
      </c>
      <c r="JS2" s="1" t="s">
        <v>731</v>
      </c>
      <c r="JT2" s="1" t="s">
        <v>732</v>
      </c>
      <c r="JU2" s="1" t="s">
        <v>733</v>
      </c>
      <c r="JV2" s="1" t="s">
        <v>734</v>
      </c>
      <c r="JW2" s="1" t="s">
        <v>735</v>
      </c>
      <c r="JX2" s="1" t="s">
        <v>736</v>
      </c>
      <c r="JY2" s="1" t="s">
        <v>737</v>
      </c>
      <c r="JZ2" s="1" t="s">
        <v>738</v>
      </c>
      <c r="KA2" s="1" t="s">
        <v>739</v>
      </c>
      <c r="KB2" s="1" t="s">
        <v>740</v>
      </c>
      <c r="KC2" s="1" t="s">
        <v>741</v>
      </c>
      <c r="KD2" s="1" t="s">
        <v>742</v>
      </c>
      <c r="KE2" s="1" t="s">
        <v>743</v>
      </c>
      <c r="KF2" s="1" t="s">
        <v>744</v>
      </c>
      <c r="KG2" s="1" t="s">
        <v>745</v>
      </c>
      <c r="KH2" s="1" t="s">
        <v>746</v>
      </c>
      <c r="KI2" s="1" t="s">
        <v>747</v>
      </c>
      <c r="KJ2" s="1" t="s">
        <v>748</v>
      </c>
      <c r="KK2" s="1" t="s">
        <v>749</v>
      </c>
      <c r="KL2" s="1" t="s">
        <v>750</v>
      </c>
      <c r="KM2" s="1" t="s">
        <v>751</v>
      </c>
      <c r="KN2" s="1" t="s">
        <v>752</v>
      </c>
      <c r="KO2" s="1" t="s">
        <v>753</v>
      </c>
      <c r="KP2" s="1" t="s">
        <v>754</v>
      </c>
      <c r="KQ2" s="1" t="s">
        <v>755</v>
      </c>
      <c r="KR2" s="1" t="s">
        <v>756</v>
      </c>
      <c r="KS2" s="1" t="s">
        <v>757</v>
      </c>
      <c r="KT2" s="1" t="s">
        <v>758</v>
      </c>
      <c r="KU2" s="1" t="s">
        <v>759</v>
      </c>
      <c r="KV2" s="1" t="s">
        <v>760</v>
      </c>
      <c r="KW2" s="1" t="s">
        <v>761</v>
      </c>
      <c r="KX2" s="1" t="s">
        <v>762</v>
      </c>
      <c r="KY2" s="1" t="s">
        <v>763</v>
      </c>
      <c r="KZ2" s="1" t="s">
        <v>764</v>
      </c>
      <c r="LA2" s="1" t="s">
        <v>765</v>
      </c>
      <c r="LB2" s="1" t="s">
        <v>766</v>
      </c>
      <c r="LC2" s="1" t="s">
        <v>767</v>
      </c>
      <c r="LD2" s="1" t="s">
        <v>768</v>
      </c>
      <c r="LE2" s="1" t="s">
        <v>769</v>
      </c>
      <c r="LF2" s="1" t="s">
        <v>770</v>
      </c>
      <c r="LG2" s="1" t="s">
        <v>771</v>
      </c>
      <c r="LH2" s="1" t="s">
        <v>772</v>
      </c>
      <c r="LI2" s="1" t="s">
        <v>773</v>
      </c>
      <c r="LJ2" s="1" t="s">
        <v>774</v>
      </c>
      <c r="LK2" s="1" t="s">
        <v>775</v>
      </c>
      <c r="LL2" s="1" t="s">
        <v>776</v>
      </c>
      <c r="LM2" s="1" t="s">
        <v>777</v>
      </c>
      <c r="LN2" s="1" t="s">
        <v>778</v>
      </c>
      <c r="LO2" s="1" t="s">
        <v>779</v>
      </c>
      <c r="LP2" s="1" t="s">
        <v>780</v>
      </c>
      <c r="LQ2" s="1" t="s">
        <v>781</v>
      </c>
      <c r="LR2" s="1" t="s">
        <v>782</v>
      </c>
      <c r="LS2" s="1" t="s">
        <v>783</v>
      </c>
      <c r="LT2" s="1" t="s">
        <v>784</v>
      </c>
      <c r="LU2" s="1" t="s">
        <v>785</v>
      </c>
      <c r="LV2" s="1" t="s">
        <v>786</v>
      </c>
      <c r="LW2" s="1" t="s">
        <v>787</v>
      </c>
      <c r="LX2" s="1" t="s">
        <v>788</v>
      </c>
      <c r="LY2" s="1" t="s">
        <v>789</v>
      </c>
      <c r="LZ2" s="1" t="s">
        <v>790</v>
      </c>
      <c r="MA2" s="1" t="s">
        <v>791</v>
      </c>
      <c r="MB2" s="1" t="s">
        <v>792</v>
      </c>
      <c r="MC2" s="1" t="s">
        <v>793</v>
      </c>
      <c r="MD2" s="1" t="s">
        <v>794</v>
      </c>
      <c r="ME2" s="1" t="s">
        <v>795</v>
      </c>
      <c r="MF2" s="1" t="s">
        <v>796</v>
      </c>
      <c r="MG2" s="1" t="s">
        <v>797</v>
      </c>
      <c r="MH2" s="1" t="s">
        <v>798</v>
      </c>
      <c r="MI2" s="1" t="s">
        <v>799</v>
      </c>
      <c r="MJ2" s="1" t="s">
        <v>800</v>
      </c>
      <c r="MK2" s="1" t="s">
        <v>801</v>
      </c>
      <c r="ML2" s="1" t="s">
        <v>802</v>
      </c>
      <c r="MM2" s="1" t="s">
        <v>803</v>
      </c>
      <c r="MN2" s="1" t="s">
        <v>804</v>
      </c>
      <c r="MO2" s="1" t="s">
        <v>805</v>
      </c>
      <c r="MP2" s="1" t="s">
        <v>806</v>
      </c>
      <c r="MQ2" s="1" t="s">
        <v>807</v>
      </c>
      <c r="MR2" s="1" t="s">
        <v>808</v>
      </c>
      <c r="MS2" s="1" t="s">
        <v>809</v>
      </c>
      <c r="MT2" s="1" t="s">
        <v>810</v>
      </c>
      <c r="MU2" s="1" t="s">
        <v>811</v>
      </c>
      <c r="MV2" s="1" t="s">
        <v>812</v>
      </c>
      <c r="MW2" s="1" t="s">
        <v>813</v>
      </c>
      <c r="MX2" s="1" t="s">
        <v>814</v>
      </c>
      <c r="MY2" s="1" t="s">
        <v>815</v>
      </c>
      <c r="MZ2" s="1" t="s">
        <v>816</v>
      </c>
      <c r="NA2" s="1" t="s">
        <v>817</v>
      </c>
      <c r="NB2" s="1" t="s">
        <v>818</v>
      </c>
      <c r="NC2" s="1" t="s">
        <v>819</v>
      </c>
      <c r="ND2" s="1" t="s">
        <v>820</v>
      </c>
      <c r="NE2" s="1" t="s">
        <v>821</v>
      </c>
      <c r="NF2" s="1" t="s">
        <v>822</v>
      </c>
      <c r="NG2" s="1" t="s">
        <v>823</v>
      </c>
      <c r="NH2" s="1" t="s">
        <v>824</v>
      </c>
      <c r="NI2" s="1" t="s">
        <v>825</v>
      </c>
      <c r="NJ2" s="1" t="s">
        <v>826</v>
      </c>
      <c r="NK2" s="1" t="s">
        <v>827</v>
      </c>
      <c r="NL2" s="1" t="s">
        <v>828</v>
      </c>
      <c r="NM2" s="1" t="s">
        <v>829</v>
      </c>
      <c r="NN2" s="1" t="s">
        <v>830</v>
      </c>
      <c r="NO2" s="1" t="s">
        <v>831</v>
      </c>
      <c r="NP2" s="1" t="s">
        <v>832</v>
      </c>
      <c r="NQ2" s="1" t="s">
        <v>833</v>
      </c>
      <c r="NR2" s="1" t="s">
        <v>834</v>
      </c>
      <c r="NS2" s="1" t="s">
        <v>835</v>
      </c>
      <c r="NT2" s="1" t="s">
        <v>836</v>
      </c>
      <c r="NU2" s="1" t="s">
        <v>837</v>
      </c>
      <c r="NV2" s="1" t="s">
        <v>838</v>
      </c>
      <c r="NW2" s="1" t="s">
        <v>839</v>
      </c>
      <c r="NX2" s="1" t="s">
        <v>840</v>
      </c>
      <c r="NY2" s="1" t="s">
        <v>841</v>
      </c>
      <c r="NZ2" s="1" t="s">
        <v>842</v>
      </c>
      <c r="OA2" s="1" t="s">
        <v>843</v>
      </c>
      <c r="OB2" s="1" t="s">
        <v>844</v>
      </c>
      <c r="OC2" s="1" t="s">
        <v>845</v>
      </c>
      <c r="OD2" s="1" t="s">
        <v>846</v>
      </c>
      <c r="OE2" s="1" t="s">
        <v>847</v>
      </c>
      <c r="OF2" s="1" t="s">
        <v>848</v>
      </c>
      <c r="OG2" s="1" t="s">
        <v>849</v>
      </c>
      <c r="OH2" s="1" t="s">
        <v>850</v>
      </c>
      <c r="OI2" s="1" t="s">
        <v>851</v>
      </c>
      <c r="OJ2" s="1" t="s">
        <v>852</v>
      </c>
      <c r="OK2" s="1" t="s">
        <v>853</v>
      </c>
      <c r="OL2" s="1" t="s">
        <v>854</v>
      </c>
      <c r="ON2" s="1" t="s">
        <v>85</v>
      </c>
      <c r="OO2" s="1" t="s">
        <v>83</v>
      </c>
      <c r="OP2" s="1"/>
      <c r="OQ2" s="63"/>
    </row>
    <row r="3" spans="1:407" x14ac:dyDescent="0.25">
      <c r="A3" s="25" t="s">
        <v>221</v>
      </c>
      <c r="B3" s="28" t="s">
        <v>209</v>
      </c>
      <c r="C3" s="116">
        <v>1</v>
      </c>
      <c r="D3" s="116">
        <v>1</v>
      </c>
      <c r="E3" s="116" t="s">
        <v>874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C3" s="2"/>
      <c r="ED3" s="2"/>
      <c r="EE3" s="2"/>
      <c r="EF3" s="2"/>
      <c r="EG3" s="2"/>
      <c r="EH3" s="2"/>
      <c r="EI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Y3" s="2"/>
      <c r="HZ3" s="2"/>
      <c r="IA3" s="2"/>
      <c r="IB3" s="2"/>
      <c r="IC3" s="2"/>
      <c r="ID3" s="2"/>
      <c r="IE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U3" s="2"/>
      <c r="LV3" s="2"/>
      <c r="LW3" s="2"/>
      <c r="LX3" s="2"/>
      <c r="LY3" s="2"/>
      <c r="LZ3" s="2"/>
      <c r="MA3" s="2"/>
      <c r="ON3" s="6">
        <f>COUNTA(C3:OL3)-COUNTIF(C3:OL3,"ABS")</f>
        <v>2</v>
      </c>
      <c r="OO3" s="5">
        <f>(COUNTA(C3:OL3)-(COUNTIF(C3:OL3,0)+COUNTIF(C3:OL3,"ABS")))/ON3</f>
        <v>1</v>
      </c>
      <c r="OP3" s="5"/>
      <c r="OQ3" s="8"/>
    </row>
    <row r="4" spans="1:407" x14ac:dyDescent="0.25">
      <c r="A4" s="26" t="s">
        <v>221</v>
      </c>
      <c r="B4" s="29" t="s">
        <v>209</v>
      </c>
      <c r="C4" s="116">
        <v>1</v>
      </c>
      <c r="D4" s="116">
        <v>1</v>
      </c>
      <c r="E4" s="116">
        <v>1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C4" s="2"/>
      <c r="ED4" s="2"/>
      <c r="EE4" s="2"/>
      <c r="EF4" s="2"/>
      <c r="EG4" s="2"/>
      <c r="EH4" s="2"/>
      <c r="EI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Y4" s="2"/>
      <c r="HZ4" s="2"/>
      <c r="IA4" s="2"/>
      <c r="IB4" s="2"/>
      <c r="IC4" s="2"/>
      <c r="ID4" s="2"/>
      <c r="IE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U4" s="2"/>
      <c r="LV4" s="2"/>
      <c r="LW4" s="2"/>
      <c r="LX4" s="2"/>
      <c r="LY4" s="2"/>
      <c r="LZ4" s="2"/>
      <c r="MA4" s="2"/>
      <c r="ON4" s="6">
        <f t="shared" ref="ON4:ON67" si="0">COUNTA(C4:OL4)-COUNTIF(C4:OL4,"ABS")</f>
        <v>3</v>
      </c>
      <c r="OO4" s="5">
        <f t="shared" ref="OO4:OO67" si="1">(COUNTA(C4:OL4)-(COUNTIF(C4:OL4,0)+COUNTIF(C4:OL4,"ABS")))/ON4</f>
        <v>1</v>
      </c>
      <c r="OP4" s="5"/>
      <c r="OQ4" s="8"/>
    </row>
    <row r="5" spans="1:407" x14ac:dyDescent="0.25">
      <c r="A5" s="26" t="s">
        <v>221</v>
      </c>
      <c r="B5" s="29" t="s">
        <v>209</v>
      </c>
      <c r="C5" s="116">
        <v>1</v>
      </c>
      <c r="D5" s="116">
        <v>1</v>
      </c>
      <c r="E5" s="116">
        <v>0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C5" s="2"/>
      <c r="ED5" s="2"/>
      <c r="EE5" s="2"/>
      <c r="EF5" s="2"/>
      <c r="EG5" s="2"/>
      <c r="EH5" s="2"/>
      <c r="EI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Y5" s="2"/>
      <c r="HZ5" s="2"/>
      <c r="IA5" s="2"/>
      <c r="IB5" s="2"/>
      <c r="IC5" s="2"/>
      <c r="ID5" s="2"/>
      <c r="IE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U5" s="2"/>
      <c r="LV5" s="2"/>
      <c r="LW5" s="2"/>
      <c r="LX5" s="2"/>
      <c r="LY5" s="2"/>
      <c r="LZ5" s="2"/>
      <c r="MA5" s="2"/>
      <c r="ON5" s="6">
        <f t="shared" si="0"/>
        <v>3</v>
      </c>
      <c r="OO5" s="5">
        <f t="shared" si="1"/>
        <v>0.66666666666666663</v>
      </c>
      <c r="OP5" s="5"/>
      <c r="OQ5" s="8"/>
    </row>
    <row r="6" spans="1:407" x14ac:dyDescent="0.25">
      <c r="A6" s="26" t="s">
        <v>221</v>
      </c>
      <c r="B6" s="29" t="s">
        <v>209</v>
      </c>
      <c r="C6" s="116">
        <v>1</v>
      </c>
      <c r="D6" s="116">
        <v>1</v>
      </c>
      <c r="E6" s="116">
        <v>1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C6" s="2"/>
      <c r="ED6" s="2"/>
      <c r="EE6" s="2"/>
      <c r="EF6" s="2"/>
      <c r="EG6" s="2"/>
      <c r="EH6" s="2"/>
      <c r="EI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Y6" s="2"/>
      <c r="HZ6" s="2"/>
      <c r="IA6" s="2"/>
      <c r="IB6" s="2"/>
      <c r="IC6" s="2"/>
      <c r="ID6" s="2"/>
      <c r="IE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U6" s="2"/>
      <c r="LV6" s="2"/>
      <c r="LW6" s="2"/>
      <c r="LX6" s="2"/>
      <c r="LY6" s="2"/>
      <c r="LZ6" s="2"/>
      <c r="MA6" s="2"/>
      <c r="ON6" s="6">
        <f t="shared" si="0"/>
        <v>3</v>
      </c>
      <c r="OO6" s="5">
        <f t="shared" si="1"/>
        <v>1</v>
      </c>
      <c r="OP6" s="5"/>
      <c r="OQ6" s="8"/>
    </row>
    <row r="7" spans="1:407" x14ac:dyDescent="0.25">
      <c r="A7" s="26" t="s">
        <v>221</v>
      </c>
      <c r="B7" s="29" t="s">
        <v>209</v>
      </c>
      <c r="C7" s="116">
        <v>1</v>
      </c>
      <c r="D7" s="116">
        <v>1</v>
      </c>
      <c r="E7" s="116">
        <v>1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C7" s="2"/>
      <c r="ED7" s="2"/>
      <c r="EE7" s="2"/>
      <c r="EF7" s="2"/>
      <c r="EG7" s="2"/>
      <c r="EH7" s="2"/>
      <c r="EI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Y7" s="2"/>
      <c r="HZ7" s="2"/>
      <c r="IA7" s="2"/>
      <c r="IB7" s="2"/>
      <c r="IC7" s="2"/>
      <c r="ID7" s="2"/>
      <c r="IE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U7" s="2"/>
      <c r="LV7" s="2"/>
      <c r="LW7" s="2"/>
      <c r="LX7" s="2"/>
      <c r="LY7" s="2"/>
      <c r="LZ7" s="2"/>
      <c r="MA7" s="2"/>
      <c r="ON7" s="6">
        <f t="shared" si="0"/>
        <v>3</v>
      </c>
      <c r="OO7" s="5">
        <f t="shared" si="1"/>
        <v>1</v>
      </c>
      <c r="OP7" s="5"/>
      <c r="OQ7" s="8"/>
    </row>
    <row r="8" spans="1:407" x14ac:dyDescent="0.25">
      <c r="A8" s="26" t="s">
        <v>221</v>
      </c>
      <c r="B8" s="29" t="s">
        <v>209</v>
      </c>
      <c r="C8" s="116">
        <v>0</v>
      </c>
      <c r="D8" s="116">
        <v>1</v>
      </c>
      <c r="E8" s="116">
        <v>1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EC8" s="2"/>
      <c r="ED8" s="2"/>
      <c r="EE8" s="2"/>
      <c r="EF8" s="2"/>
      <c r="EG8" s="2"/>
      <c r="EH8" s="2"/>
      <c r="EI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Y8" s="2"/>
      <c r="HZ8" s="2"/>
      <c r="IA8" s="2"/>
      <c r="IB8" s="2"/>
      <c r="IC8" s="2"/>
      <c r="ID8" s="2"/>
      <c r="IE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U8" s="2"/>
      <c r="LV8" s="2"/>
      <c r="LW8" s="2"/>
      <c r="LX8" s="2"/>
      <c r="LY8" s="2"/>
      <c r="LZ8" s="2"/>
      <c r="MA8" s="2"/>
      <c r="ON8" s="6">
        <f t="shared" si="0"/>
        <v>3</v>
      </c>
      <c r="OO8" s="5">
        <f t="shared" si="1"/>
        <v>0.66666666666666663</v>
      </c>
      <c r="OP8" s="5"/>
      <c r="OQ8" s="8"/>
    </row>
    <row r="9" spans="1:407" x14ac:dyDescent="0.25">
      <c r="A9" s="26" t="s">
        <v>221</v>
      </c>
      <c r="B9" s="29" t="s">
        <v>209</v>
      </c>
      <c r="C9" s="116">
        <v>0</v>
      </c>
      <c r="D9" s="116">
        <v>1</v>
      </c>
      <c r="E9" s="116">
        <v>1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EC9" s="2"/>
      <c r="ED9" s="2"/>
      <c r="EE9" s="2"/>
      <c r="EF9" s="2"/>
      <c r="EG9" s="2"/>
      <c r="EH9" s="2"/>
      <c r="EI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Y9" s="2"/>
      <c r="HZ9" s="2"/>
      <c r="IA9" s="2"/>
      <c r="IB9" s="2"/>
      <c r="IC9" s="2"/>
      <c r="ID9" s="2"/>
      <c r="IE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U9" s="2"/>
      <c r="LV9" s="2"/>
      <c r="LW9" s="2"/>
      <c r="LX9" s="2"/>
      <c r="LY9" s="2"/>
      <c r="LZ9" s="2"/>
      <c r="MA9" s="2"/>
      <c r="ON9" s="6">
        <f t="shared" si="0"/>
        <v>3</v>
      </c>
      <c r="OO9" s="5">
        <f t="shared" si="1"/>
        <v>0.66666666666666663</v>
      </c>
      <c r="OP9" s="5"/>
      <c r="OQ9" s="8"/>
    </row>
    <row r="10" spans="1:407" x14ac:dyDescent="0.25">
      <c r="A10" s="26" t="s">
        <v>221</v>
      </c>
      <c r="B10" s="29" t="s">
        <v>209</v>
      </c>
      <c r="C10" s="116">
        <v>0</v>
      </c>
      <c r="D10" s="116">
        <v>1</v>
      </c>
      <c r="E10" s="116">
        <v>1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EC10" s="2"/>
      <c r="ED10" s="2"/>
      <c r="EE10" s="2"/>
      <c r="EF10" s="2"/>
      <c r="EG10" s="2"/>
      <c r="EH10" s="2"/>
      <c r="EI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Y10" s="2"/>
      <c r="HZ10" s="2"/>
      <c r="IA10" s="2"/>
      <c r="IB10" s="2"/>
      <c r="IC10" s="2"/>
      <c r="ID10" s="2"/>
      <c r="IE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U10" s="2"/>
      <c r="LV10" s="2"/>
      <c r="LW10" s="2"/>
      <c r="LX10" s="2"/>
      <c r="LY10" s="2"/>
      <c r="LZ10" s="2"/>
      <c r="MA10" s="2"/>
      <c r="ON10" s="6">
        <f t="shared" si="0"/>
        <v>3</v>
      </c>
      <c r="OO10" s="5">
        <f t="shared" si="1"/>
        <v>0.66666666666666663</v>
      </c>
      <c r="OP10" s="5"/>
      <c r="OQ10" s="8"/>
    </row>
    <row r="11" spans="1:407" x14ac:dyDescent="0.25">
      <c r="A11" s="26" t="s">
        <v>221</v>
      </c>
      <c r="B11" s="29" t="s">
        <v>209</v>
      </c>
      <c r="C11" s="116">
        <v>0</v>
      </c>
      <c r="D11" s="116">
        <v>1</v>
      </c>
      <c r="E11" s="116">
        <v>1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EC11" s="2"/>
      <c r="ED11" s="2"/>
      <c r="EE11" s="2"/>
      <c r="EF11" s="2"/>
      <c r="EG11" s="2"/>
      <c r="EH11" s="2"/>
      <c r="EI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Y11" s="2"/>
      <c r="HZ11" s="2"/>
      <c r="IA11" s="2"/>
      <c r="IB11" s="2"/>
      <c r="IC11" s="2"/>
      <c r="ID11" s="2"/>
      <c r="IE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U11" s="2"/>
      <c r="LV11" s="2"/>
      <c r="LW11" s="2"/>
      <c r="LX11" s="2"/>
      <c r="LY11" s="2"/>
      <c r="LZ11" s="2"/>
      <c r="MA11" s="2"/>
      <c r="ON11" s="6">
        <f t="shared" si="0"/>
        <v>3</v>
      </c>
      <c r="OO11" s="5">
        <f t="shared" si="1"/>
        <v>0.66666666666666663</v>
      </c>
      <c r="OP11" s="5"/>
      <c r="OQ11" s="8"/>
    </row>
    <row r="12" spans="1:407" ht="15.75" thickBot="1" x14ac:dyDescent="0.3">
      <c r="A12" s="26" t="s">
        <v>221</v>
      </c>
      <c r="B12" s="30" t="s">
        <v>209</v>
      </c>
      <c r="C12" s="116">
        <v>0</v>
      </c>
      <c r="D12" s="116">
        <v>1</v>
      </c>
      <c r="E12" s="116">
        <v>1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EC12" s="2"/>
      <c r="ED12" s="2"/>
      <c r="EE12" s="2"/>
      <c r="EF12" s="2"/>
      <c r="EG12" s="2"/>
      <c r="EH12" s="2"/>
      <c r="EI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Y12" s="2"/>
      <c r="HZ12" s="2"/>
      <c r="IA12" s="2"/>
      <c r="IB12" s="2"/>
      <c r="IC12" s="2"/>
      <c r="ID12" s="2"/>
      <c r="IE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U12" s="2"/>
      <c r="LV12" s="2"/>
      <c r="LW12" s="2"/>
      <c r="LX12" s="2"/>
      <c r="LY12" s="2"/>
      <c r="LZ12" s="2"/>
      <c r="MA12" s="2"/>
      <c r="ON12" s="6">
        <f t="shared" si="0"/>
        <v>3</v>
      </c>
      <c r="OO12" s="5">
        <f t="shared" si="1"/>
        <v>0.66666666666666663</v>
      </c>
      <c r="OP12" s="5"/>
      <c r="OQ12" s="8"/>
    </row>
    <row r="13" spans="1:407" x14ac:dyDescent="0.25">
      <c r="A13" s="26" t="s">
        <v>221</v>
      </c>
      <c r="B13" s="31" t="s">
        <v>210</v>
      </c>
      <c r="C13" s="116" t="s">
        <v>874</v>
      </c>
      <c r="D13" s="116">
        <v>1</v>
      </c>
      <c r="E13" s="116">
        <v>1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EC13" s="2"/>
      <c r="ED13" s="2"/>
      <c r="EE13" s="2"/>
      <c r="EF13" s="2"/>
      <c r="EG13" s="2"/>
      <c r="EH13" s="2"/>
      <c r="EI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Y13" s="2"/>
      <c r="HZ13" s="2"/>
      <c r="IA13" s="2"/>
      <c r="IB13" s="2"/>
      <c r="IC13" s="2"/>
      <c r="ID13" s="2"/>
      <c r="IE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U13" s="2"/>
      <c r="LV13" s="2"/>
      <c r="LW13" s="2"/>
      <c r="LX13" s="2"/>
      <c r="LY13" s="2"/>
      <c r="LZ13" s="2"/>
      <c r="MA13" s="2"/>
      <c r="ON13" s="6">
        <f t="shared" si="0"/>
        <v>2</v>
      </c>
      <c r="OO13" s="5">
        <f t="shared" si="1"/>
        <v>1</v>
      </c>
      <c r="OP13" s="5"/>
    </row>
    <row r="14" spans="1:407" x14ac:dyDescent="0.25">
      <c r="A14" s="26" t="s">
        <v>221</v>
      </c>
      <c r="B14" s="32" t="s">
        <v>210</v>
      </c>
      <c r="C14" s="116" t="s">
        <v>874</v>
      </c>
      <c r="D14" s="116">
        <v>1</v>
      </c>
      <c r="E14" s="116">
        <v>1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EC14" s="2"/>
      <c r="ED14" s="2"/>
      <c r="EE14" s="2"/>
      <c r="EF14" s="2"/>
      <c r="EG14" s="2"/>
      <c r="EH14" s="2"/>
      <c r="EI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Y14" s="2"/>
      <c r="HZ14" s="2"/>
      <c r="IA14" s="2"/>
      <c r="IB14" s="2"/>
      <c r="IC14" s="2"/>
      <c r="ID14" s="2"/>
      <c r="IE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U14" s="2"/>
      <c r="LV14" s="2"/>
      <c r="LW14" s="2"/>
      <c r="LX14" s="2"/>
      <c r="LY14" s="2"/>
      <c r="LZ14" s="2"/>
      <c r="MA14" s="2"/>
      <c r="ON14" s="6">
        <f t="shared" si="0"/>
        <v>2</v>
      </c>
      <c r="OO14" s="5">
        <f t="shared" si="1"/>
        <v>1</v>
      </c>
      <c r="OP14" s="5"/>
    </row>
    <row r="15" spans="1:407" x14ac:dyDescent="0.25">
      <c r="A15" s="26" t="s">
        <v>221</v>
      </c>
      <c r="B15" s="32" t="s">
        <v>210</v>
      </c>
      <c r="C15" s="116" t="s">
        <v>874</v>
      </c>
      <c r="D15" s="116">
        <v>1</v>
      </c>
      <c r="E15" s="116">
        <v>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EC15" s="2"/>
      <c r="ED15" s="2"/>
      <c r="EE15" s="2"/>
      <c r="EF15" s="2"/>
      <c r="EG15" s="2"/>
      <c r="EH15" s="2"/>
      <c r="EI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Y15" s="2"/>
      <c r="HZ15" s="2"/>
      <c r="IA15" s="2"/>
      <c r="IB15" s="2"/>
      <c r="IC15" s="2"/>
      <c r="ID15" s="2"/>
      <c r="IE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U15" s="2"/>
      <c r="LV15" s="2"/>
      <c r="LW15" s="2"/>
      <c r="LX15" s="2"/>
      <c r="LY15" s="2"/>
      <c r="LZ15" s="2"/>
      <c r="MA15" s="2"/>
      <c r="ON15" s="6">
        <f t="shared" si="0"/>
        <v>2</v>
      </c>
      <c r="OO15" s="5">
        <f t="shared" si="1"/>
        <v>1</v>
      </c>
      <c r="OP15" s="5"/>
    </row>
    <row r="16" spans="1:407" x14ac:dyDescent="0.25">
      <c r="A16" s="26" t="s">
        <v>221</v>
      </c>
      <c r="B16" s="32" t="s">
        <v>210</v>
      </c>
      <c r="C16" s="116" t="s">
        <v>874</v>
      </c>
      <c r="D16" s="116">
        <v>1</v>
      </c>
      <c r="E16" s="116">
        <v>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EC16" s="2"/>
      <c r="ED16" s="2"/>
      <c r="EE16" s="2"/>
      <c r="EF16" s="2"/>
      <c r="EG16" s="2"/>
      <c r="EH16" s="2"/>
      <c r="EI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Y16" s="2"/>
      <c r="HZ16" s="2"/>
      <c r="IA16" s="2"/>
      <c r="IB16" s="2"/>
      <c r="IC16" s="2"/>
      <c r="ID16" s="2"/>
      <c r="IE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U16" s="2"/>
      <c r="LV16" s="2"/>
      <c r="LW16" s="2"/>
      <c r="LX16" s="2"/>
      <c r="LY16" s="2"/>
      <c r="LZ16" s="2"/>
      <c r="MA16" s="2"/>
      <c r="ON16" s="6">
        <f t="shared" si="0"/>
        <v>2</v>
      </c>
      <c r="OO16" s="5">
        <f t="shared" si="1"/>
        <v>1</v>
      </c>
      <c r="OP16" s="5"/>
    </row>
    <row r="17" spans="1:406" x14ac:dyDescent="0.25">
      <c r="A17" s="26" t="s">
        <v>221</v>
      </c>
      <c r="B17" s="32" t="s">
        <v>210</v>
      </c>
      <c r="C17" s="116" t="s">
        <v>874</v>
      </c>
      <c r="D17" s="116">
        <v>1</v>
      </c>
      <c r="E17" s="116">
        <v>0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EC17" s="2"/>
      <c r="ED17" s="2"/>
      <c r="EE17" s="2"/>
      <c r="EF17" s="2"/>
      <c r="EG17" s="2"/>
      <c r="EH17" s="2"/>
      <c r="EI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Y17" s="2"/>
      <c r="HZ17" s="2"/>
      <c r="IA17" s="2"/>
      <c r="IB17" s="2"/>
      <c r="IC17" s="2"/>
      <c r="ID17" s="2"/>
      <c r="IE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U17" s="2"/>
      <c r="LV17" s="2"/>
      <c r="LW17" s="2"/>
      <c r="LX17" s="2"/>
      <c r="LY17" s="2"/>
      <c r="LZ17" s="2"/>
      <c r="MA17" s="2"/>
      <c r="ON17" s="6">
        <f t="shared" si="0"/>
        <v>2</v>
      </c>
      <c r="OO17" s="5">
        <f t="shared" si="1"/>
        <v>0.5</v>
      </c>
      <c r="OP17" s="5"/>
    </row>
    <row r="18" spans="1:406" x14ac:dyDescent="0.25">
      <c r="A18" s="26" t="s">
        <v>221</v>
      </c>
      <c r="B18" s="32" t="s">
        <v>210</v>
      </c>
      <c r="C18" s="116" t="s">
        <v>874</v>
      </c>
      <c r="D18" s="116">
        <v>1</v>
      </c>
      <c r="E18" s="116">
        <v>1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EC18" s="2"/>
      <c r="ED18" s="2"/>
      <c r="EE18" s="2"/>
      <c r="EF18" s="2"/>
      <c r="EG18" s="2"/>
      <c r="EH18" s="2"/>
      <c r="EI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Y18" s="2"/>
      <c r="HZ18" s="2"/>
      <c r="IA18" s="2"/>
      <c r="IB18" s="2"/>
      <c r="IC18" s="2"/>
      <c r="ID18" s="2"/>
      <c r="IE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U18" s="2"/>
      <c r="LV18" s="2"/>
      <c r="LW18" s="2"/>
      <c r="LX18" s="2"/>
      <c r="LY18" s="2"/>
      <c r="LZ18" s="2"/>
      <c r="MA18" s="2"/>
      <c r="ON18" s="6">
        <f t="shared" si="0"/>
        <v>2</v>
      </c>
      <c r="OO18" s="5">
        <f t="shared" si="1"/>
        <v>1</v>
      </c>
      <c r="OP18" s="5"/>
    </row>
    <row r="19" spans="1:406" x14ac:dyDescent="0.25">
      <c r="A19" s="26" t="s">
        <v>221</v>
      </c>
      <c r="B19" s="32" t="s">
        <v>210</v>
      </c>
      <c r="C19" s="116" t="s">
        <v>874</v>
      </c>
      <c r="D19" s="116">
        <v>1</v>
      </c>
      <c r="E19" s="116">
        <v>1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EC19" s="2"/>
      <c r="ED19" s="2"/>
      <c r="EE19" s="2"/>
      <c r="EF19" s="2"/>
      <c r="EG19" s="2"/>
      <c r="EH19" s="2"/>
      <c r="EI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Y19" s="2"/>
      <c r="HZ19" s="2"/>
      <c r="IA19" s="2"/>
      <c r="IB19" s="2"/>
      <c r="IC19" s="2"/>
      <c r="ID19" s="2"/>
      <c r="IE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U19" s="2"/>
      <c r="LV19" s="2"/>
      <c r="LW19" s="2"/>
      <c r="LX19" s="2"/>
      <c r="LY19" s="2"/>
      <c r="LZ19" s="2"/>
      <c r="MA19" s="2"/>
      <c r="ON19" s="6">
        <f t="shared" si="0"/>
        <v>2</v>
      </c>
      <c r="OO19" s="5">
        <f t="shared" si="1"/>
        <v>1</v>
      </c>
      <c r="OP19" s="5"/>
    </row>
    <row r="20" spans="1:406" ht="15.75" thickBot="1" x14ac:dyDescent="0.3">
      <c r="A20" s="26" t="s">
        <v>221</v>
      </c>
      <c r="B20" s="33" t="s">
        <v>210</v>
      </c>
      <c r="C20" s="116" t="s">
        <v>874</v>
      </c>
      <c r="D20" s="116">
        <v>1</v>
      </c>
      <c r="E20" s="116">
        <v>0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EC20" s="2"/>
      <c r="ED20" s="2"/>
      <c r="EE20" s="2"/>
      <c r="EF20" s="2"/>
      <c r="EG20" s="2"/>
      <c r="EH20" s="2"/>
      <c r="EI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Y20" s="2"/>
      <c r="HZ20" s="2"/>
      <c r="IA20" s="2"/>
      <c r="IB20" s="2"/>
      <c r="IC20" s="2"/>
      <c r="ID20" s="2"/>
      <c r="IE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U20" s="2"/>
      <c r="LV20" s="2"/>
      <c r="LW20" s="2"/>
      <c r="LX20" s="2"/>
      <c r="LY20" s="2"/>
      <c r="LZ20" s="2"/>
      <c r="MA20" s="2"/>
      <c r="ON20" s="6">
        <f t="shared" si="0"/>
        <v>2</v>
      </c>
      <c r="OO20" s="5">
        <f t="shared" si="1"/>
        <v>0.5</v>
      </c>
      <c r="OP20" s="5"/>
    </row>
    <row r="21" spans="1:406" x14ac:dyDescent="0.25">
      <c r="A21" s="26" t="s">
        <v>221</v>
      </c>
      <c r="B21" s="28" t="s">
        <v>211</v>
      </c>
      <c r="C21" s="116">
        <v>1</v>
      </c>
      <c r="D21" s="116">
        <v>1</v>
      </c>
      <c r="E21" s="116">
        <v>0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EC21" s="2"/>
      <c r="ED21" s="2"/>
      <c r="EE21" s="2"/>
      <c r="EF21" s="2"/>
      <c r="EG21" s="2"/>
      <c r="EH21" s="2"/>
      <c r="EI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Y21" s="2"/>
      <c r="HZ21" s="2"/>
      <c r="IA21" s="2"/>
      <c r="IB21" s="2"/>
      <c r="IC21" s="2"/>
      <c r="ID21" s="2"/>
      <c r="IE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U21" s="2"/>
      <c r="LV21" s="2"/>
      <c r="LW21" s="2"/>
      <c r="LX21" s="2"/>
      <c r="LY21" s="2"/>
      <c r="LZ21" s="2"/>
      <c r="MA21" s="2"/>
      <c r="ON21" s="6">
        <f t="shared" si="0"/>
        <v>3</v>
      </c>
      <c r="OO21" s="5">
        <f t="shared" si="1"/>
        <v>0.66666666666666663</v>
      </c>
      <c r="OP21" s="5"/>
    </row>
    <row r="22" spans="1:406" x14ac:dyDescent="0.25">
      <c r="A22" s="26" t="s">
        <v>221</v>
      </c>
      <c r="B22" s="29" t="s">
        <v>211</v>
      </c>
      <c r="C22" s="116">
        <v>1</v>
      </c>
      <c r="D22" s="116">
        <v>1</v>
      </c>
      <c r="E22" s="116">
        <v>1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EC22" s="2"/>
      <c r="ED22" s="2"/>
      <c r="EE22" s="2"/>
      <c r="EF22" s="2"/>
      <c r="EG22" s="2"/>
      <c r="EH22" s="2"/>
      <c r="EI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Y22" s="2"/>
      <c r="HZ22" s="2"/>
      <c r="IA22" s="2"/>
      <c r="IB22" s="2"/>
      <c r="IC22" s="2"/>
      <c r="ID22" s="2"/>
      <c r="IE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U22" s="2"/>
      <c r="LV22" s="2"/>
      <c r="LW22" s="2"/>
      <c r="LX22" s="2"/>
      <c r="LY22" s="2"/>
      <c r="LZ22" s="2"/>
      <c r="MA22" s="2"/>
      <c r="ON22" s="6">
        <f t="shared" si="0"/>
        <v>3</v>
      </c>
      <c r="OO22" s="5">
        <f t="shared" si="1"/>
        <v>1</v>
      </c>
      <c r="OP22" s="5"/>
    </row>
    <row r="23" spans="1:406" x14ac:dyDescent="0.25">
      <c r="A23" s="26" t="s">
        <v>221</v>
      </c>
      <c r="B23" s="29" t="s">
        <v>211</v>
      </c>
      <c r="C23" s="116">
        <v>0</v>
      </c>
      <c r="D23" s="116">
        <v>1</v>
      </c>
      <c r="E23" s="116">
        <v>0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EC23" s="2"/>
      <c r="ED23" s="2"/>
      <c r="EE23" s="2"/>
      <c r="EF23" s="2"/>
      <c r="EG23" s="2"/>
      <c r="EH23" s="2"/>
      <c r="EI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Y23" s="2"/>
      <c r="HZ23" s="2"/>
      <c r="IA23" s="2"/>
      <c r="IB23" s="2"/>
      <c r="IC23" s="2"/>
      <c r="ID23" s="2"/>
      <c r="IE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U23" s="2"/>
      <c r="LV23" s="2"/>
      <c r="LW23" s="2"/>
      <c r="LX23" s="2"/>
      <c r="LY23" s="2"/>
      <c r="LZ23" s="2"/>
      <c r="MA23" s="2"/>
      <c r="ON23" s="6">
        <f t="shared" si="0"/>
        <v>3</v>
      </c>
      <c r="OO23" s="5">
        <f t="shared" si="1"/>
        <v>0.33333333333333331</v>
      </c>
      <c r="OP23" s="5"/>
    </row>
    <row r="24" spans="1:406" x14ac:dyDescent="0.25">
      <c r="A24" s="26" t="s">
        <v>221</v>
      </c>
      <c r="B24" s="29" t="s">
        <v>211</v>
      </c>
      <c r="C24" s="116">
        <v>0</v>
      </c>
      <c r="D24" s="116">
        <v>0</v>
      </c>
      <c r="E24" s="116">
        <v>0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EC24" s="2"/>
      <c r="ED24" s="2"/>
      <c r="EE24" s="2"/>
      <c r="EF24" s="2"/>
      <c r="EG24" s="2"/>
      <c r="EH24" s="2"/>
      <c r="EI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Y24" s="2"/>
      <c r="HZ24" s="2"/>
      <c r="IA24" s="2"/>
      <c r="IB24" s="2"/>
      <c r="IC24" s="2"/>
      <c r="ID24" s="2"/>
      <c r="IE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U24" s="2"/>
      <c r="LV24" s="2"/>
      <c r="LW24" s="2"/>
      <c r="LX24" s="2"/>
      <c r="LY24" s="2"/>
      <c r="LZ24" s="2"/>
      <c r="MA24" s="2"/>
      <c r="ON24" s="6">
        <f t="shared" si="0"/>
        <v>3</v>
      </c>
      <c r="OO24" s="5">
        <f t="shared" si="1"/>
        <v>0</v>
      </c>
      <c r="OP24" s="5"/>
    </row>
    <row r="25" spans="1:406" x14ac:dyDescent="0.25">
      <c r="A25" s="26" t="s">
        <v>221</v>
      </c>
      <c r="B25" s="29" t="s">
        <v>211</v>
      </c>
      <c r="C25" s="116">
        <v>1</v>
      </c>
      <c r="D25" s="116">
        <v>1</v>
      </c>
      <c r="E25" s="116">
        <v>1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EC25" s="2"/>
      <c r="ED25" s="2"/>
      <c r="EE25" s="2"/>
      <c r="EF25" s="2"/>
      <c r="EG25" s="2"/>
      <c r="EH25" s="2"/>
      <c r="EI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Y25" s="2"/>
      <c r="HZ25" s="2"/>
      <c r="IA25" s="2"/>
      <c r="IB25" s="2"/>
      <c r="IC25" s="2"/>
      <c r="ID25" s="2"/>
      <c r="IE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U25" s="2"/>
      <c r="LV25" s="2"/>
      <c r="LW25" s="2"/>
      <c r="LX25" s="2"/>
      <c r="LY25" s="2"/>
      <c r="LZ25" s="2"/>
      <c r="MA25" s="2"/>
      <c r="ON25" s="6">
        <f t="shared" si="0"/>
        <v>3</v>
      </c>
      <c r="OO25" s="5">
        <f t="shared" si="1"/>
        <v>1</v>
      </c>
      <c r="OP25" s="5"/>
    </row>
    <row r="26" spans="1:406" x14ac:dyDescent="0.25">
      <c r="A26" s="26" t="s">
        <v>221</v>
      </c>
      <c r="B26" s="29" t="s">
        <v>211</v>
      </c>
      <c r="C26" s="116">
        <v>1</v>
      </c>
      <c r="D26" s="116">
        <v>1</v>
      </c>
      <c r="E26" s="116">
        <v>1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EC26" s="2"/>
      <c r="ED26" s="2"/>
      <c r="EE26" s="2"/>
      <c r="EF26" s="2"/>
      <c r="EG26" s="2"/>
      <c r="EH26" s="2"/>
      <c r="EI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Y26" s="2"/>
      <c r="HZ26" s="2"/>
      <c r="IA26" s="2"/>
      <c r="IB26" s="2"/>
      <c r="IC26" s="2"/>
      <c r="ID26" s="2"/>
      <c r="IE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U26" s="2"/>
      <c r="LV26" s="2"/>
      <c r="LW26" s="2"/>
      <c r="LX26" s="2"/>
      <c r="LY26" s="2"/>
      <c r="LZ26" s="2"/>
      <c r="MA26" s="2"/>
      <c r="ON26" s="6">
        <f t="shared" si="0"/>
        <v>3</v>
      </c>
      <c r="OO26" s="5">
        <f t="shared" si="1"/>
        <v>1</v>
      </c>
      <c r="OP26" s="5"/>
    </row>
    <row r="27" spans="1:406" x14ac:dyDescent="0.25">
      <c r="A27" s="26" t="s">
        <v>221</v>
      </c>
      <c r="B27" s="29" t="s">
        <v>211</v>
      </c>
      <c r="C27" s="116">
        <v>0</v>
      </c>
      <c r="D27" s="116">
        <v>0</v>
      </c>
      <c r="E27" s="116">
        <v>0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EC27" s="2"/>
      <c r="ED27" s="2"/>
      <c r="EE27" s="2"/>
      <c r="EF27" s="2"/>
      <c r="EG27" s="2"/>
      <c r="EH27" s="2"/>
      <c r="EI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Y27" s="2"/>
      <c r="HZ27" s="2"/>
      <c r="IA27" s="2"/>
      <c r="IB27" s="2"/>
      <c r="IC27" s="2"/>
      <c r="ID27" s="2"/>
      <c r="IE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U27" s="2"/>
      <c r="LV27" s="2"/>
      <c r="LW27" s="2"/>
      <c r="LX27" s="2"/>
      <c r="LY27" s="2"/>
      <c r="LZ27" s="2"/>
      <c r="MA27" s="2"/>
      <c r="ON27" s="6">
        <f t="shared" si="0"/>
        <v>3</v>
      </c>
      <c r="OO27" s="5">
        <f t="shared" si="1"/>
        <v>0</v>
      </c>
      <c r="OP27" s="5"/>
    </row>
    <row r="28" spans="1:406" x14ac:dyDescent="0.25">
      <c r="A28" s="26" t="s">
        <v>221</v>
      </c>
      <c r="B28" s="29" t="s">
        <v>211</v>
      </c>
      <c r="C28" s="116">
        <v>0</v>
      </c>
      <c r="D28" s="116">
        <v>0</v>
      </c>
      <c r="E28" s="116">
        <v>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EC28" s="2"/>
      <c r="ED28" s="2"/>
      <c r="EE28" s="2"/>
      <c r="EF28" s="2"/>
      <c r="EG28" s="2"/>
      <c r="EH28" s="2"/>
      <c r="EI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Y28" s="2"/>
      <c r="HZ28" s="2"/>
      <c r="IA28" s="2"/>
      <c r="IB28" s="2"/>
      <c r="IC28" s="2"/>
      <c r="ID28" s="2"/>
      <c r="IE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U28" s="2"/>
      <c r="LV28" s="2"/>
      <c r="LW28" s="2"/>
      <c r="LX28" s="2"/>
      <c r="LY28" s="2"/>
      <c r="LZ28" s="2"/>
      <c r="MA28" s="2"/>
      <c r="ON28" s="6">
        <f t="shared" si="0"/>
        <v>3</v>
      </c>
      <c r="OO28" s="5">
        <f t="shared" si="1"/>
        <v>0</v>
      </c>
      <c r="OP28" s="5"/>
    </row>
    <row r="29" spans="1:406" x14ac:dyDescent="0.25">
      <c r="A29" s="26" t="s">
        <v>221</v>
      </c>
      <c r="B29" s="29" t="s">
        <v>211</v>
      </c>
      <c r="C29" s="116">
        <v>1</v>
      </c>
      <c r="D29" s="116">
        <v>1</v>
      </c>
      <c r="E29" s="116">
        <v>1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EC29" s="2"/>
      <c r="ED29" s="2"/>
      <c r="EE29" s="2"/>
      <c r="EF29" s="2"/>
      <c r="EG29" s="2"/>
      <c r="EH29" s="2"/>
      <c r="EI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Y29" s="2"/>
      <c r="HZ29" s="2"/>
      <c r="IA29" s="2"/>
      <c r="IB29" s="2"/>
      <c r="IC29" s="2"/>
      <c r="ID29" s="2"/>
      <c r="IE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U29" s="2"/>
      <c r="LV29" s="2"/>
      <c r="LW29" s="2"/>
      <c r="LX29" s="2"/>
      <c r="LY29" s="2"/>
      <c r="LZ29" s="2"/>
      <c r="MA29" s="2"/>
      <c r="ON29" s="6">
        <f t="shared" si="0"/>
        <v>3</v>
      </c>
      <c r="OO29" s="5">
        <f t="shared" si="1"/>
        <v>1</v>
      </c>
      <c r="OP29" s="5"/>
    </row>
    <row r="30" spans="1:406" x14ac:dyDescent="0.25">
      <c r="A30" s="26" t="s">
        <v>221</v>
      </c>
      <c r="B30" s="29" t="s">
        <v>211</v>
      </c>
      <c r="C30" s="116">
        <v>1</v>
      </c>
      <c r="D30" s="116">
        <v>1</v>
      </c>
      <c r="E30" s="116">
        <v>1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EC30" s="2"/>
      <c r="ED30" s="2"/>
      <c r="EE30" s="2"/>
      <c r="EF30" s="2"/>
      <c r="EG30" s="2"/>
      <c r="EH30" s="2"/>
      <c r="EI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Y30" s="2"/>
      <c r="HZ30" s="2"/>
      <c r="IA30" s="2"/>
      <c r="IB30" s="2"/>
      <c r="IC30" s="2"/>
      <c r="ID30" s="2"/>
      <c r="IE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U30" s="2"/>
      <c r="LV30" s="2"/>
      <c r="LW30" s="2"/>
      <c r="LX30" s="2"/>
      <c r="LY30" s="2"/>
      <c r="LZ30" s="2"/>
      <c r="MA30" s="2"/>
      <c r="ON30" s="6">
        <f t="shared" si="0"/>
        <v>3</v>
      </c>
      <c r="OO30" s="5">
        <f t="shared" si="1"/>
        <v>1</v>
      </c>
      <c r="OP30" s="5"/>
    </row>
    <row r="31" spans="1:406" x14ac:dyDescent="0.25">
      <c r="A31" s="26" t="s">
        <v>221</v>
      </c>
      <c r="B31" s="29" t="s">
        <v>211</v>
      </c>
      <c r="C31" s="116">
        <v>0</v>
      </c>
      <c r="D31" s="116">
        <v>0</v>
      </c>
      <c r="E31" s="116">
        <v>0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EC31" s="2"/>
      <c r="ED31" s="2"/>
      <c r="EE31" s="2"/>
      <c r="EF31" s="2"/>
      <c r="EG31" s="2"/>
      <c r="EH31" s="2"/>
      <c r="EI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Y31" s="2"/>
      <c r="HZ31" s="2"/>
      <c r="IA31" s="2"/>
      <c r="IB31" s="2"/>
      <c r="IC31" s="2"/>
      <c r="ID31" s="2"/>
      <c r="IE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U31" s="2"/>
      <c r="LV31" s="2"/>
      <c r="LW31" s="2"/>
      <c r="LX31" s="2"/>
      <c r="LY31" s="2"/>
      <c r="LZ31" s="2"/>
      <c r="MA31" s="2"/>
      <c r="ON31" s="6">
        <f t="shared" si="0"/>
        <v>3</v>
      </c>
      <c r="OO31" s="5">
        <f t="shared" si="1"/>
        <v>0</v>
      </c>
      <c r="OP31" s="5"/>
    </row>
    <row r="32" spans="1:406" x14ac:dyDescent="0.25">
      <c r="A32" s="26" t="s">
        <v>221</v>
      </c>
      <c r="B32" s="29" t="s">
        <v>211</v>
      </c>
      <c r="C32" s="116">
        <v>0</v>
      </c>
      <c r="D32" s="116">
        <v>0</v>
      </c>
      <c r="E32" s="116">
        <v>0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EC32" s="2"/>
      <c r="ED32" s="2"/>
      <c r="EE32" s="2"/>
      <c r="EF32" s="2"/>
      <c r="EG32" s="2"/>
      <c r="EH32" s="2"/>
      <c r="EI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Y32" s="2"/>
      <c r="HZ32" s="2"/>
      <c r="IA32" s="2"/>
      <c r="IB32" s="2"/>
      <c r="IC32" s="2"/>
      <c r="ID32" s="2"/>
      <c r="IE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U32" s="2"/>
      <c r="LV32" s="2"/>
      <c r="LW32" s="2"/>
      <c r="LX32" s="2"/>
      <c r="LY32" s="2"/>
      <c r="LZ32" s="2"/>
      <c r="MA32" s="2"/>
      <c r="ON32" s="6">
        <f t="shared" si="0"/>
        <v>3</v>
      </c>
      <c r="OO32" s="5">
        <f t="shared" si="1"/>
        <v>0</v>
      </c>
      <c r="OP32" s="5"/>
    </row>
    <row r="33" spans="1:406" x14ac:dyDescent="0.25">
      <c r="A33" s="26" t="s">
        <v>221</v>
      </c>
      <c r="B33" s="29" t="s">
        <v>211</v>
      </c>
      <c r="C33" s="116">
        <v>1</v>
      </c>
      <c r="D33" s="116">
        <v>1</v>
      </c>
      <c r="E33" s="116">
        <v>1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EC33" s="2"/>
      <c r="ED33" s="2"/>
      <c r="EE33" s="2"/>
      <c r="EF33" s="2"/>
      <c r="EG33" s="2"/>
      <c r="EH33" s="2"/>
      <c r="EI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Y33" s="2"/>
      <c r="HZ33" s="2"/>
      <c r="IA33" s="2"/>
      <c r="IB33" s="2"/>
      <c r="IC33" s="2"/>
      <c r="ID33" s="2"/>
      <c r="IE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U33" s="2"/>
      <c r="LV33" s="2"/>
      <c r="LW33" s="2"/>
      <c r="LX33" s="2"/>
      <c r="LY33" s="2"/>
      <c r="LZ33" s="2"/>
      <c r="MA33" s="2"/>
      <c r="ON33" s="6">
        <f t="shared" si="0"/>
        <v>3</v>
      </c>
      <c r="OO33" s="5">
        <f t="shared" si="1"/>
        <v>1</v>
      </c>
      <c r="OP33" s="5"/>
    </row>
    <row r="34" spans="1:406" x14ac:dyDescent="0.25">
      <c r="A34" s="26" t="s">
        <v>221</v>
      </c>
      <c r="B34" s="29" t="s">
        <v>211</v>
      </c>
      <c r="C34" s="116">
        <v>1</v>
      </c>
      <c r="D34" s="116">
        <v>1</v>
      </c>
      <c r="E34" s="116">
        <v>0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EC34" s="2"/>
      <c r="ED34" s="2"/>
      <c r="EE34" s="2"/>
      <c r="EF34" s="2"/>
      <c r="EG34" s="2"/>
      <c r="EH34" s="2"/>
      <c r="EI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Y34" s="2"/>
      <c r="HZ34" s="2"/>
      <c r="IA34" s="2"/>
      <c r="IB34" s="2"/>
      <c r="IC34" s="2"/>
      <c r="ID34" s="2"/>
      <c r="IE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U34" s="2"/>
      <c r="LV34" s="2"/>
      <c r="LW34" s="2"/>
      <c r="LX34" s="2"/>
      <c r="LY34" s="2"/>
      <c r="LZ34" s="2"/>
      <c r="MA34" s="2"/>
      <c r="ON34" s="6">
        <f t="shared" si="0"/>
        <v>3</v>
      </c>
      <c r="OO34" s="5">
        <f t="shared" si="1"/>
        <v>0.66666666666666663</v>
      </c>
      <c r="OP34" s="5"/>
    </row>
    <row r="35" spans="1:406" x14ac:dyDescent="0.25">
      <c r="A35" s="26" t="s">
        <v>221</v>
      </c>
      <c r="B35" s="29" t="s">
        <v>211</v>
      </c>
      <c r="C35" s="116">
        <v>0</v>
      </c>
      <c r="D35" s="116">
        <v>0</v>
      </c>
      <c r="E35" s="116">
        <v>0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EC35" s="2"/>
      <c r="ED35" s="2"/>
      <c r="EE35" s="2"/>
      <c r="EF35" s="2"/>
      <c r="EG35" s="2"/>
      <c r="EH35" s="2"/>
      <c r="EI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Y35" s="2"/>
      <c r="HZ35" s="2"/>
      <c r="IA35" s="2"/>
      <c r="IB35" s="2"/>
      <c r="IC35" s="2"/>
      <c r="ID35" s="2"/>
      <c r="IE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U35" s="2"/>
      <c r="LV35" s="2"/>
      <c r="LW35" s="2"/>
      <c r="LX35" s="2"/>
      <c r="LY35" s="2"/>
      <c r="LZ35" s="2"/>
      <c r="MA35" s="2"/>
      <c r="ON35" s="6">
        <f t="shared" si="0"/>
        <v>3</v>
      </c>
      <c r="OO35" s="5">
        <f t="shared" si="1"/>
        <v>0</v>
      </c>
      <c r="OP35" s="5"/>
    </row>
    <row r="36" spans="1:406" x14ac:dyDescent="0.25">
      <c r="A36" s="26" t="s">
        <v>221</v>
      </c>
      <c r="B36" s="29" t="s">
        <v>211</v>
      </c>
      <c r="C36" s="116">
        <v>0</v>
      </c>
      <c r="D36" s="116">
        <v>0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EC36" s="2"/>
      <c r="ED36" s="2"/>
      <c r="EE36" s="2"/>
      <c r="EF36" s="2"/>
      <c r="EG36" s="2"/>
      <c r="EH36" s="2"/>
      <c r="EI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Y36" s="2"/>
      <c r="HZ36" s="2"/>
      <c r="IA36" s="2"/>
      <c r="IB36" s="2"/>
      <c r="IC36" s="2"/>
      <c r="ID36" s="2"/>
      <c r="IE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U36" s="2"/>
      <c r="LV36" s="2"/>
      <c r="LW36" s="2"/>
      <c r="LX36" s="2"/>
      <c r="LY36" s="2"/>
      <c r="LZ36" s="2"/>
      <c r="MA36" s="2"/>
      <c r="ON36" s="6">
        <f t="shared" si="0"/>
        <v>3</v>
      </c>
      <c r="OO36" s="5">
        <f t="shared" si="1"/>
        <v>0</v>
      </c>
      <c r="OP36" s="5"/>
    </row>
    <row r="37" spans="1:406" x14ac:dyDescent="0.25">
      <c r="A37" s="26" t="s">
        <v>221</v>
      </c>
      <c r="B37" s="29" t="s">
        <v>211</v>
      </c>
      <c r="C37" s="116">
        <v>1</v>
      </c>
      <c r="D37" s="116">
        <v>1</v>
      </c>
      <c r="E37" s="116">
        <v>1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EC37" s="2"/>
      <c r="ED37" s="2"/>
      <c r="EE37" s="2"/>
      <c r="EF37" s="2"/>
      <c r="EG37" s="2"/>
      <c r="EH37" s="2"/>
      <c r="EI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Y37" s="2"/>
      <c r="HZ37" s="2"/>
      <c r="IA37" s="2"/>
      <c r="IB37" s="2"/>
      <c r="IC37" s="2"/>
      <c r="ID37" s="2"/>
      <c r="IE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U37" s="2"/>
      <c r="LV37" s="2"/>
      <c r="LW37" s="2"/>
      <c r="LX37" s="2"/>
      <c r="LY37" s="2"/>
      <c r="LZ37" s="2"/>
      <c r="MA37" s="2"/>
      <c r="ON37" s="6">
        <f t="shared" si="0"/>
        <v>3</v>
      </c>
      <c r="OO37" s="5">
        <f t="shared" si="1"/>
        <v>1</v>
      </c>
      <c r="OP37" s="5"/>
    </row>
    <row r="38" spans="1:406" x14ac:dyDescent="0.25">
      <c r="A38" s="26" t="s">
        <v>221</v>
      </c>
      <c r="B38" s="29" t="s">
        <v>211</v>
      </c>
      <c r="C38" s="116">
        <v>1</v>
      </c>
      <c r="D38" s="116">
        <v>1</v>
      </c>
      <c r="E38" s="116">
        <v>0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EC38" s="2"/>
      <c r="ED38" s="2"/>
      <c r="EE38" s="2"/>
      <c r="EF38" s="2"/>
      <c r="EG38" s="2"/>
      <c r="EH38" s="2"/>
      <c r="EI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Y38" s="2"/>
      <c r="HZ38" s="2"/>
      <c r="IA38" s="2"/>
      <c r="IB38" s="2"/>
      <c r="IC38" s="2"/>
      <c r="ID38" s="2"/>
      <c r="IE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U38" s="2"/>
      <c r="LV38" s="2"/>
      <c r="LW38" s="2"/>
      <c r="LX38" s="2"/>
      <c r="LY38" s="2"/>
      <c r="LZ38" s="2"/>
      <c r="MA38" s="2"/>
      <c r="ON38" s="6">
        <f t="shared" si="0"/>
        <v>3</v>
      </c>
      <c r="OO38" s="5">
        <f t="shared" si="1"/>
        <v>0.66666666666666663</v>
      </c>
      <c r="OP38" s="5"/>
    </row>
    <row r="39" spans="1:406" x14ac:dyDescent="0.25">
      <c r="A39" s="26" t="s">
        <v>221</v>
      </c>
      <c r="B39" s="29" t="s">
        <v>211</v>
      </c>
      <c r="C39" s="116">
        <v>0</v>
      </c>
      <c r="D39" s="116">
        <v>0</v>
      </c>
      <c r="E39" s="116">
        <v>0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EC39" s="2"/>
      <c r="ED39" s="2"/>
      <c r="EE39" s="2"/>
      <c r="EF39" s="2"/>
      <c r="EG39" s="2"/>
      <c r="EH39" s="2"/>
      <c r="EI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Y39" s="2"/>
      <c r="HZ39" s="2"/>
      <c r="IA39" s="2"/>
      <c r="IB39" s="2"/>
      <c r="IC39" s="2"/>
      <c r="ID39" s="2"/>
      <c r="IE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U39" s="2"/>
      <c r="LV39" s="2"/>
      <c r="LW39" s="2"/>
      <c r="LX39" s="2"/>
      <c r="LY39" s="2"/>
      <c r="LZ39" s="2"/>
      <c r="MA39" s="2"/>
      <c r="ON39" s="6">
        <f t="shared" si="0"/>
        <v>3</v>
      </c>
      <c r="OO39" s="5">
        <f t="shared" si="1"/>
        <v>0</v>
      </c>
      <c r="OP39" s="5"/>
    </row>
    <row r="40" spans="1:406" x14ac:dyDescent="0.25">
      <c r="A40" s="26" t="s">
        <v>221</v>
      </c>
      <c r="B40" s="29" t="s">
        <v>211</v>
      </c>
      <c r="C40" s="116">
        <v>0</v>
      </c>
      <c r="D40" s="116">
        <v>0</v>
      </c>
      <c r="E40" s="116">
        <v>0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EC40" s="2"/>
      <c r="ED40" s="2"/>
      <c r="EE40" s="2"/>
      <c r="EF40" s="2"/>
      <c r="EG40" s="2"/>
      <c r="EH40" s="2"/>
      <c r="EI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Y40" s="2"/>
      <c r="HZ40" s="2"/>
      <c r="IA40" s="2"/>
      <c r="IB40" s="2"/>
      <c r="IC40" s="2"/>
      <c r="ID40" s="2"/>
      <c r="IE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U40" s="2"/>
      <c r="LV40" s="2"/>
      <c r="LW40" s="2"/>
      <c r="LX40" s="2"/>
      <c r="LY40" s="2"/>
      <c r="LZ40" s="2"/>
      <c r="MA40" s="2"/>
      <c r="ON40" s="6">
        <f t="shared" si="0"/>
        <v>3</v>
      </c>
      <c r="OO40" s="5">
        <f t="shared" si="1"/>
        <v>0</v>
      </c>
      <c r="OP40" s="5"/>
    </row>
    <row r="41" spans="1:406" x14ac:dyDescent="0.25">
      <c r="A41" s="26" t="s">
        <v>221</v>
      </c>
      <c r="B41" s="29" t="s">
        <v>211</v>
      </c>
      <c r="C41" s="116">
        <v>1</v>
      </c>
      <c r="D41" s="116">
        <v>1</v>
      </c>
      <c r="E41" s="116">
        <v>1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EC41" s="2"/>
      <c r="ED41" s="2"/>
      <c r="EE41" s="2"/>
      <c r="EF41" s="2"/>
      <c r="EG41" s="2"/>
      <c r="EH41" s="2"/>
      <c r="EI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Y41" s="2"/>
      <c r="HZ41" s="2"/>
      <c r="IA41" s="2"/>
      <c r="IB41" s="2"/>
      <c r="IC41" s="2"/>
      <c r="ID41" s="2"/>
      <c r="IE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U41" s="2"/>
      <c r="LV41" s="2"/>
      <c r="LW41" s="2"/>
      <c r="LX41" s="2"/>
      <c r="LY41" s="2"/>
      <c r="LZ41" s="2"/>
      <c r="MA41" s="2"/>
      <c r="ON41" s="6">
        <f t="shared" si="0"/>
        <v>3</v>
      </c>
      <c r="OO41" s="5">
        <f t="shared" si="1"/>
        <v>1</v>
      </c>
      <c r="OP41" s="5"/>
    </row>
    <row r="42" spans="1:406" x14ac:dyDescent="0.25">
      <c r="A42" s="26" t="s">
        <v>221</v>
      </c>
      <c r="B42" s="29" t="s">
        <v>211</v>
      </c>
      <c r="C42" s="116">
        <v>1</v>
      </c>
      <c r="D42" s="116">
        <v>1</v>
      </c>
      <c r="E42" s="116">
        <v>0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EC42" s="2"/>
      <c r="ED42" s="2"/>
      <c r="EE42" s="2"/>
      <c r="EF42" s="2"/>
      <c r="EG42" s="2"/>
      <c r="EH42" s="2"/>
      <c r="EI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Y42" s="2"/>
      <c r="HZ42" s="2"/>
      <c r="IA42" s="2"/>
      <c r="IB42" s="2"/>
      <c r="IC42" s="2"/>
      <c r="ID42" s="2"/>
      <c r="IE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U42" s="2"/>
      <c r="LV42" s="2"/>
      <c r="LW42" s="2"/>
      <c r="LX42" s="2"/>
      <c r="LY42" s="2"/>
      <c r="LZ42" s="2"/>
      <c r="MA42" s="2"/>
      <c r="ON42" s="6">
        <f t="shared" si="0"/>
        <v>3</v>
      </c>
      <c r="OO42" s="5">
        <f t="shared" si="1"/>
        <v>0.66666666666666663</v>
      </c>
      <c r="OP42" s="5"/>
    </row>
    <row r="43" spans="1:406" x14ac:dyDescent="0.25">
      <c r="A43" s="26" t="s">
        <v>221</v>
      </c>
      <c r="B43" s="29" t="s">
        <v>211</v>
      </c>
      <c r="C43" s="116">
        <v>0</v>
      </c>
      <c r="D43" s="116">
        <v>0</v>
      </c>
      <c r="E43" s="116">
        <v>0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EC43" s="2"/>
      <c r="ED43" s="2"/>
      <c r="EE43" s="2"/>
      <c r="EF43" s="2"/>
      <c r="EG43" s="2"/>
      <c r="EH43" s="2"/>
      <c r="EI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Y43" s="2"/>
      <c r="HZ43" s="2"/>
      <c r="IA43" s="2"/>
      <c r="IB43" s="2"/>
      <c r="IC43" s="2"/>
      <c r="ID43" s="2"/>
      <c r="IE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U43" s="2"/>
      <c r="LV43" s="2"/>
      <c r="LW43" s="2"/>
      <c r="LX43" s="2"/>
      <c r="LY43" s="2"/>
      <c r="LZ43" s="2"/>
      <c r="MA43" s="2"/>
      <c r="ON43" s="6">
        <f t="shared" si="0"/>
        <v>3</v>
      </c>
      <c r="OO43" s="5">
        <f t="shared" si="1"/>
        <v>0</v>
      </c>
      <c r="OP43" s="5"/>
    </row>
    <row r="44" spans="1:406" x14ac:dyDescent="0.25">
      <c r="A44" s="26" t="s">
        <v>221</v>
      </c>
      <c r="B44" s="29" t="s">
        <v>211</v>
      </c>
      <c r="C44" s="116">
        <v>0</v>
      </c>
      <c r="D44" s="116">
        <v>0</v>
      </c>
      <c r="E44" s="116">
        <v>0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EC44" s="2"/>
      <c r="ED44" s="2"/>
      <c r="EE44" s="2"/>
      <c r="EF44" s="2"/>
      <c r="EG44" s="2"/>
      <c r="EH44" s="2"/>
      <c r="EI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Y44" s="2"/>
      <c r="HZ44" s="2"/>
      <c r="IA44" s="2"/>
      <c r="IB44" s="2"/>
      <c r="IC44" s="2"/>
      <c r="ID44" s="2"/>
      <c r="IE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U44" s="2"/>
      <c r="LV44" s="2"/>
      <c r="LW44" s="2"/>
      <c r="LX44" s="2"/>
      <c r="LY44" s="2"/>
      <c r="LZ44" s="2"/>
      <c r="MA44" s="2"/>
      <c r="ON44" s="6">
        <f t="shared" si="0"/>
        <v>3</v>
      </c>
      <c r="OO44" s="5">
        <f t="shared" si="1"/>
        <v>0</v>
      </c>
      <c r="OP44" s="5"/>
    </row>
    <row r="45" spans="1:406" x14ac:dyDescent="0.25">
      <c r="A45" s="26" t="s">
        <v>221</v>
      </c>
      <c r="B45" s="29" t="s">
        <v>211</v>
      </c>
      <c r="C45" s="116">
        <v>1</v>
      </c>
      <c r="D45" s="116">
        <v>1</v>
      </c>
      <c r="E45" s="116">
        <v>1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EC45" s="2"/>
      <c r="ED45" s="2"/>
      <c r="EE45" s="2"/>
      <c r="EF45" s="2"/>
      <c r="EG45" s="2"/>
      <c r="EH45" s="2"/>
      <c r="EI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Y45" s="2"/>
      <c r="HZ45" s="2"/>
      <c r="IA45" s="2"/>
      <c r="IB45" s="2"/>
      <c r="IC45" s="2"/>
      <c r="ID45" s="2"/>
      <c r="IE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U45" s="2"/>
      <c r="LV45" s="2"/>
      <c r="LW45" s="2"/>
      <c r="LX45" s="2"/>
      <c r="LY45" s="2"/>
      <c r="LZ45" s="2"/>
      <c r="MA45" s="2"/>
      <c r="ON45" s="6">
        <f t="shared" si="0"/>
        <v>3</v>
      </c>
      <c r="OO45" s="5">
        <f t="shared" si="1"/>
        <v>1</v>
      </c>
      <c r="OP45" s="5"/>
    </row>
    <row r="46" spans="1:406" x14ac:dyDescent="0.25">
      <c r="A46" s="26" t="s">
        <v>221</v>
      </c>
      <c r="B46" s="29" t="s">
        <v>211</v>
      </c>
      <c r="C46" s="116">
        <v>1</v>
      </c>
      <c r="D46" s="116">
        <v>1</v>
      </c>
      <c r="E46" s="116">
        <v>0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EC46" s="2"/>
      <c r="ED46" s="2"/>
      <c r="EE46" s="2"/>
      <c r="EF46" s="2"/>
      <c r="EG46" s="2"/>
      <c r="EH46" s="2"/>
      <c r="EI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Y46" s="2"/>
      <c r="HZ46" s="2"/>
      <c r="IA46" s="2"/>
      <c r="IB46" s="2"/>
      <c r="IC46" s="2"/>
      <c r="ID46" s="2"/>
      <c r="IE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U46" s="2"/>
      <c r="LV46" s="2"/>
      <c r="LW46" s="2"/>
      <c r="LX46" s="2"/>
      <c r="LY46" s="2"/>
      <c r="LZ46" s="2"/>
      <c r="MA46" s="2"/>
      <c r="ON46" s="6">
        <f t="shared" si="0"/>
        <v>3</v>
      </c>
      <c r="OO46" s="5">
        <f t="shared" si="1"/>
        <v>0.66666666666666663</v>
      </c>
      <c r="OP46" s="5"/>
    </row>
    <row r="47" spans="1:406" x14ac:dyDescent="0.25">
      <c r="A47" s="26" t="s">
        <v>221</v>
      </c>
      <c r="B47" s="29" t="s">
        <v>211</v>
      </c>
      <c r="C47" s="116">
        <v>0</v>
      </c>
      <c r="D47" s="116">
        <v>0</v>
      </c>
      <c r="E47" s="116">
        <v>0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EC47" s="2"/>
      <c r="ED47" s="2"/>
      <c r="EE47" s="2"/>
      <c r="EF47" s="2"/>
      <c r="EG47" s="2"/>
      <c r="EH47" s="2"/>
      <c r="EI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Y47" s="2"/>
      <c r="HZ47" s="2"/>
      <c r="IA47" s="2"/>
      <c r="IB47" s="2"/>
      <c r="IC47" s="2"/>
      <c r="ID47" s="2"/>
      <c r="IE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U47" s="2"/>
      <c r="LV47" s="2"/>
      <c r="LW47" s="2"/>
      <c r="LX47" s="2"/>
      <c r="LY47" s="2"/>
      <c r="LZ47" s="2"/>
      <c r="MA47" s="2"/>
      <c r="ON47" s="6">
        <f t="shared" si="0"/>
        <v>3</v>
      </c>
      <c r="OO47" s="5">
        <f t="shared" si="1"/>
        <v>0</v>
      </c>
      <c r="OP47" s="5"/>
    </row>
    <row r="48" spans="1:406" x14ac:dyDescent="0.25">
      <c r="A48" s="26" t="s">
        <v>221</v>
      </c>
      <c r="B48" s="29" t="s">
        <v>211</v>
      </c>
      <c r="C48" s="116">
        <v>0</v>
      </c>
      <c r="D48" s="116">
        <v>0</v>
      </c>
      <c r="E48" s="116">
        <v>0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EC48" s="2"/>
      <c r="ED48" s="2"/>
      <c r="EE48" s="2"/>
      <c r="EF48" s="2"/>
      <c r="EG48" s="2"/>
      <c r="EH48" s="2"/>
      <c r="EI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Y48" s="2"/>
      <c r="HZ48" s="2"/>
      <c r="IA48" s="2"/>
      <c r="IB48" s="2"/>
      <c r="IC48" s="2"/>
      <c r="ID48" s="2"/>
      <c r="IE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U48" s="2"/>
      <c r="LV48" s="2"/>
      <c r="LW48" s="2"/>
      <c r="LX48" s="2"/>
      <c r="LY48" s="2"/>
      <c r="LZ48" s="2"/>
      <c r="MA48" s="2"/>
      <c r="ON48" s="6">
        <f t="shared" si="0"/>
        <v>3</v>
      </c>
      <c r="OO48" s="5">
        <f t="shared" si="1"/>
        <v>0</v>
      </c>
      <c r="OP48" s="5"/>
    </row>
    <row r="49" spans="1:406" x14ac:dyDescent="0.25">
      <c r="A49" s="26" t="s">
        <v>221</v>
      </c>
      <c r="B49" s="29" t="s">
        <v>211</v>
      </c>
      <c r="C49" s="116">
        <v>1</v>
      </c>
      <c r="D49" s="116">
        <v>1</v>
      </c>
      <c r="E49" s="116">
        <v>1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EC49" s="2"/>
      <c r="ED49" s="2"/>
      <c r="EE49" s="2"/>
      <c r="EF49" s="2"/>
      <c r="EG49" s="2"/>
      <c r="EH49" s="2"/>
      <c r="EI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Y49" s="2"/>
      <c r="HZ49" s="2"/>
      <c r="IA49" s="2"/>
      <c r="IB49" s="2"/>
      <c r="IC49" s="2"/>
      <c r="ID49" s="2"/>
      <c r="IE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U49" s="2"/>
      <c r="LV49" s="2"/>
      <c r="LW49" s="2"/>
      <c r="LX49" s="2"/>
      <c r="LY49" s="2"/>
      <c r="LZ49" s="2"/>
      <c r="MA49" s="2"/>
      <c r="ON49" s="6">
        <f t="shared" si="0"/>
        <v>3</v>
      </c>
      <c r="OO49" s="5">
        <f t="shared" si="1"/>
        <v>1</v>
      </c>
      <c r="OP49" s="5"/>
    </row>
    <row r="50" spans="1:406" x14ac:dyDescent="0.25">
      <c r="A50" s="26" t="s">
        <v>221</v>
      </c>
      <c r="B50" s="29" t="s">
        <v>211</v>
      </c>
      <c r="C50" s="116">
        <v>1</v>
      </c>
      <c r="D50" s="116">
        <v>1</v>
      </c>
      <c r="E50" s="116">
        <v>0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EC50" s="2"/>
      <c r="ED50" s="2"/>
      <c r="EE50" s="2"/>
      <c r="EF50" s="2"/>
      <c r="EG50" s="2"/>
      <c r="EH50" s="2"/>
      <c r="EI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Y50" s="2"/>
      <c r="HZ50" s="2"/>
      <c r="IA50" s="2"/>
      <c r="IB50" s="2"/>
      <c r="IC50" s="2"/>
      <c r="ID50" s="2"/>
      <c r="IE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U50" s="2"/>
      <c r="LV50" s="2"/>
      <c r="LW50" s="2"/>
      <c r="LX50" s="2"/>
      <c r="LY50" s="2"/>
      <c r="LZ50" s="2"/>
      <c r="MA50" s="2"/>
      <c r="ON50" s="6">
        <f t="shared" si="0"/>
        <v>3</v>
      </c>
      <c r="OO50" s="5">
        <f t="shared" si="1"/>
        <v>0.66666666666666663</v>
      </c>
      <c r="OP50" s="5"/>
    </row>
    <row r="51" spans="1:406" x14ac:dyDescent="0.25">
      <c r="A51" s="26" t="s">
        <v>221</v>
      </c>
      <c r="B51" s="29" t="s">
        <v>211</v>
      </c>
      <c r="C51" s="116">
        <v>0</v>
      </c>
      <c r="D51" s="116">
        <v>0</v>
      </c>
      <c r="E51" s="116">
        <v>0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EC51" s="2"/>
      <c r="ED51" s="2"/>
      <c r="EE51" s="2"/>
      <c r="EF51" s="2"/>
      <c r="EG51" s="2"/>
      <c r="EH51" s="2"/>
      <c r="EI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Y51" s="2"/>
      <c r="HZ51" s="2"/>
      <c r="IA51" s="2"/>
      <c r="IB51" s="2"/>
      <c r="IC51" s="2"/>
      <c r="ID51" s="2"/>
      <c r="IE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U51" s="2"/>
      <c r="LV51" s="2"/>
      <c r="LW51" s="2"/>
      <c r="LX51" s="2"/>
      <c r="LY51" s="2"/>
      <c r="LZ51" s="2"/>
      <c r="MA51" s="2"/>
      <c r="ON51" s="6">
        <f t="shared" si="0"/>
        <v>3</v>
      </c>
      <c r="OO51" s="5">
        <f t="shared" si="1"/>
        <v>0</v>
      </c>
      <c r="OP51" s="5"/>
    </row>
    <row r="52" spans="1:406" x14ac:dyDescent="0.25">
      <c r="A52" s="26" t="s">
        <v>221</v>
      </c>
      <c r="B52" s="29" t="s">
        <v>211</v>
      </c>
      <c r="C52" s="116">
        <v>0</v>
      </c>
      <c r="D52" s="116">
        <v>0</v>
      </c>
      <c r="E52" s="116">
        <v>0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EC52" s="2"/>
      <c r="ED52" s="2"/>
      <c r="EE52" s="2"/>
      <c r="EF52" s="2"/>
      <c r="EG52" s="2"/>
      <c r="EH52" s="2"/>
      <c r="EI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Y52" s="2"/>
      <c r="HZ52" s="2"/>
      <c r="IA52" s="2"/>
      <c r="IB52" s="2"/>
      <c r="IC52" s="2"/>
      <c r="ID52" s="2"/>
      <c r="IE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U52" s="2"/>
      <c r="LV52" s="2"/>
      <c r="LW52" s="2"/>
      <c r="LX52" s="2"/>
      <c r="LY52" s="2"/>
      <c r="LZ52" s="2"/>
      <c r="MA52" s="2"/>
      <c r="ON52" s="6">
        <f t="shared" si="0"/>
        <v>3</v>
      </c>
      <c r="OO52" s="5">
        <f t="shared" si="1"/>
        <v>0</v>
      </c>
      <c r="OP52" s="5"/>
    </row>
    <row r="53" spans="1:406" x14ac:dyDescent="0.25">
      <c r="A53" s="26" t="s">
        <v>221</v>
      </c>
      <c r="B53" s="29" t="s">
        <v>211</v>
      </c>
      <c r="C53" s="116">
        <v>1</v>
      </c>
      <c r="D53" s="116">
        <v>0</v>
      </c>
      <c r="E53" s="116">
        <v>0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EC53" s="2"/>
      <c r="ED53" s="2"/>
      <c r="EE53" s="2"/>
      <c r="EF53" s="2"/>
      <c r="EG53" s="2"/>
      <c r="EH53" s="2"/>
      <c r="EI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Y53" s="2"/>
      <c r="HZ53" s="2"/>
      <c r="IA53" s="2"/>
      <c r="IB53" s="2"/>
      <c r="IC53" s="2"/>
      <c r="ID53" s="2"/>
      <c r="IE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U53" s="2"/>
      <c r="LV53" s="2"/>
      <c r="LW53" s="2"/>
      <c r="LX53" s="2"/>
      <c r="LY53" s="2"/>
      <c r="LZ53" s="2"/>
      <c r="MA53" s="2"/>
      <c r="ON53" s="6">
        <f t="shared" si="0"/>
        <v>3</v>
      </c>
      <c r="OO53" s="5">
        <f t="shared" si="1"/>
        <v>0.33333333333333331</v>
      </c>
      <c r="OP53" s="5"/>
    </row>
    <row r="54" spans="1:406" x14ac:dyDescent="0.25">
      <c r="A54" s="26" t="s">
        <v>221</v>
      </c>
      <c r="B54" s="29" t="s">
        <v>211</v>
      </c>
      <c r="C54" s="116">
        <v>1</v>
      </c>
      <c r="D54" s="116">
        <v>1</v>
      </c>
      <c r="E54" s="116">
        <v>0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EC54" s="2"/>
      <c r="ED54" s="2"/>
      <c r="EE54" s="2"/>
      <c r="EF54" s="2"/>
      <c r="EG54" s="2"/>
      <c r="EH54" s="2"/>
      <c r="EI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Y54" s="2"/>
      <c r="HZ54" s="2"/>
      <c r="IA54" s="2"/>
      <c r="IB54" s="2"/>
      <c r="IC54" s="2"/>
      <c r="ID54" s="2"/>
      <c r="IE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U54" s="2"/>
      <c r="LV54" s="2"/>
      <c r="LW54" s="2"/>
      <c r="LX54" s="2"/>
      <c r="LY54" s="2"/>
      <c r="LZ54" s="2"/>
      <c r="MA54" s="2"/>
      <c r="ON54" s="6">
        <f t="shared" si="0"/>
        <v>3</v>
      </c>
      <c r="OO54" s="5">
        <f t="shared" si="1"/>
        <v>0.66666666666666663</v>
      </c>
      <c r="OP54" s="5"/>
    </row>
    <row r="55" spans="1:406" x14ac:dyDescent="0.25">
      <c r="A55" s="26" t="s">
        <v>221</v>
      </c>
      <c r="B55" s="29" t="s">
        <v>211</v>
      </c>
      <c r="C55" s="116">
        <v>0</v>
      </c>
      <c r="D55" s="116">
        <v>0</v>
      </c>
      <c r="E55" s="116">
        <v>0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EC55" s="2"/>
      <c r="ED55" s="2"/>
      <c r="EE55" s="2"/>
      <c r="EF55" s="2"/>
      <c r="EG55" s="2"/>
      <c r="EH55" s="2"/>
      <c r="EI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Y55" s="2"/>
      <c r="HZ55" s="2"/>
      <c r="IA55" s="2"/>
      <c r="IB55" s="2"/>
      <c r="IC55" s="2"/>
      <c r="ID55" s="2"/>
      <c r="IE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U55" s="2"/>
      <c r="LV55" s="2"/>
      <c r="LW55" s="2"/>
      <c r="LX55" s="2"/>
      <c r="LY55" s="2"/>
      <c r="LZ55" s="2"/>
      <c r="MA55" s="2"/>
      <c r="ON55" s="6">
        <f t="shared" si="0"/>
        <v>3</v>
      </c>
      <c r="OO55" s="5">
        <f t="shared" si="1"/>
        <v>0</v>
      </c>
      <c r="OP55" s="5"/>
    </row>
    <row r="56" spans="1:406" x14ac:dyDescent="0.25">
      <c r="A56" s="26" t="s">
        <v>221</v>
      </c>
      <c r="B56" s="29" t="s">
        <v>211</v>
      </c>
      <c r="C56" s="116">
        <v>0</v>
      </c>
      <c r="D56" s="116">
        <v>0</v>
      </c>
      <c r="E56" s="116">
        <v>0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EC56" s="2"/>
      <c r="ED56" s="2"/>
      <c r="EE56" s="2"/>
      <c r="EF56" s="2"/>
      <c r="EG56" s="2"/>
      <c r="EH56" s="2"/>
      <c r="EI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Y56" s="2"/>
      <c r="HZ56" s="2"/>
      <c r="IA56" s="2"/>
      <c r="IB56" s="2"/>
      <c r="IC56" s="2"/>
      <c r="ID56" s="2"/>
      <c r="IE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U56" s="2"/>
      <c r="LV56" s="2"/>
      <c r="LW56" s="2"/>
      <c r="LX56" s="2"/>
      <c r="LY56" s="2"/>
      <c r="LZ56" s="2"/>
      <c r="MA56" s="2"/>
      <c r="ON56" s="6">
        <f t="shared" si="0"/>
        <v>3</v>
      </c>
      <c r="OO56" s="5">
        <f t="shared" si="1"/>
        <v>0</v>
      </c>
      <c r="OP56" s="5"/>
    </row>
    <row r="57" spans="1:406" x14ac:dyDescent="0.25">
      <c r="A57" s="26" t="s">
        <v>221</v>
      </c>
      <c r="B57" s="29" t="s">
        <v>211</v>
      </c>
      <c r="C57" s="116">
        <v>1</v>
      </c>
      <c r="D57" s="116">
        <v>1</v>
      </c>
      <c r="E57" s="116">
        <v>1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EC57" s="2"/>
      <c r="ED57" s="2"/>
      <c r="EE57" s="2"/>
      <c r="EF57" s="2"/>
      <c r="EG57" s="2"/>
      <c r="EH57" s="2"/>
      <c r="EI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Y57" s="2"/>
      <c r="HZ57" s="2"/>
      <c r="IA57" s="2"/>
      <c r="IB57" s="2"/>
      <c r="IC57" s="2"/>
      <c r="ID57" s="2"/>
      <c r="IE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U57" s="2"/>
      <c r="LV57" s="2"/>
      <c r="LW57" s="2"/>
      <c r="LX57" s="2"/>
      <c r="LY57" s="2"/>
      <c r="LZ57" s="2"/>
      <c r="MA57" s="2"/>
      <c r="ON57" s="6">
        <f t="shared" si="0"/>
        <v>3</v>
      </c>
      <c r="OO57" s="5">
        <f t="shared" si="1"/>
        <v>1</v>
      </c>
      <c r="OP57" s="5"/>
    </row>
    <row r="58" spans="1:406" x14ac:dyDescent="0.25">
      <c r="A58" s="26" t="s">
        <v>221</v>
      </c>
      <c r="B58" s="29" t="s">
        <v>211</v>
      </c>
      <c r="C58" s="116">
        <v>1</v>
      </c>
      <c r="D58" s="116">
        <v>1</v>
      </c>
      <c r="E58" s="116">
        <v>0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EC58" s="2"/>
      <c r="ED58" s="2"/>
      <c r="EE58" s="2"/>
      <c r="EF58" s="2"/>
      <c r="EG58" s="2"/>
      <c r="EH58" s="2"/>
      <c r="EI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Y58" s="2"/>
      <c r="HZ58" s="2"/>
      <c r="IA58" s="2"/>
      <c r="IB58" s="2"/>
      <c r="IC58" s="2"/>
      <c r="ID58" s="2"/>
      <c r="IE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U58" s="2"/>
      <c r="LV58" s="2"/>
      <c r="LW58" s="2"/>
      <c r="LX58" s="2"/>
      <c r="LY58" s="2"/>
      <c r="LZ58" s="2"/>
      <c r="MA58" s="2"/>
      <c r="ON58" s="6">
        <f t="shared" si="0"/>
        <v>3</v>
      </c>
      <c r="OO58" s="5">
        <f t="shared" si="1"/>
        <v>0.66666666666666663</v>
      </c>
      <c r="OP58" s="5"/>
    </row>
    <row r="59" spans="1:406" x14ac:dyDescent="0.25">
      <c r="A59" s="26" t="s">
        <v>221</v>
      </c>
      <c r="B59" s="29" t="s">
        <v>211</v>
      </c>
      <c r="C59" s="116">
        <v>0</v>
      </c>
      <c r="D59" s="116">
        <v>0</v>
      </c>
      <c r="E59" s="116">
        <v>0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EC59" s="2"/>
      <c r="ED59" s="2"/>
      <c r="EE59" s="2"/>
      <c r="EF59" s="2"/>
      <c r="EG59" s="2"/>
      <c r="EH59" s="2"/>
      <c r="EI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Y59" s="2"/>
      <c r="HZ59" s="2"/>
      <c r="IA59" s="2"/>
      <c r="IB59" s="2"/>
      <c r="IC59" s="2"/>
      <c r="ID59" s="2"/>
      <c r="IE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U59" s="2"/>
      <c r="LV59" s="2"/>
      <c r="LW59" s="2"/>
      <c r="LX59" s="2"/>
      <c r="LY59" s="2"/>
      <c r="LZ59" s="2"/>
      <c r="MA59" s="2"/>
      <c r="ON59" s="6">
        <f t="shared" si="0"/>
        <v>3</v>
      </c>
      <c r="OO59" s="5">
        <f t="shared" si="1"/>
        <v>0</v>
      </c>
      <c r="OP59" s="5"/>
    </row>
    <row r="60" spans="1:406" x14ac:dyDescent="0.25">
      <c r="A60" s="26" t="s">
        <v>221</v>
      </c>
      <c r="B60" s="29" t="s">
        <v>211</v>
      </c>
      <c r="C60" s="116">
        <v>0</v>
      </c>
      <c r="D60" s="116">
        <v>0</v>
      </c>
      <c r="E60" s="116">
        <v>0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EC60" s="2"/>
      <c r="ED60" s="2"/>
      <c r="EE60" s="2"/>
      <c r="EF60" s="2"/>
      <c r="EG60" s="2"/>
      <c r="EH60" s="2"/>
      <c r="EI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Y60" s="2"/>
      <c r="HZ60" s="2"/>
      <c r="IA60" s="2"/>
      <c r="IB60" s="2"/>
      <c r="IC60" s="2"/>
      <c r="ID60" s="2"/>
      <c r="IE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U60" s="2"/>
      <c r="LV60" s="2"/>
      <c r="LW60" s="2"/>
      <c r="LX60" s="2"/>
      <c r="LY60" s="2"/>
      <c r="LZ60" s="2"/>
      <c r="MA60" s="2"/>
      <c r="ON60" s="6">
        <f t="shared" si="0"/>
        <v>3</v>
      </c>
      <c r="OO60" s="5">
        <f t="shared" si="1"/>
        <v>0</v>
      </c>
      <c r="OP60" s="5"/>
    </row>
    <row r="61" spans="1:406" x14ac:dyDescent="0.25">
      <c r="A61" s="26" t="s">
        <v>221</v>
      </c>
      <c r="B61" s="29" t="s">
        <v>211</v>
      </c>
      <c r="C61" s="116">
        <v>1</v>
      </c>
      <c r="D61" s="116">
        <v>0</v>
      </c>
      <c r="E61" s="116">
        <v>1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EC61" s="2"/>
      <c r="ED61" s="2"/>
      <c r="EE61" s="2"/>
      <c r="EF61" s="2"/>
      <c r="EG61" s="2"/>
      <c r="EH61" s="2"/>
      <c r="EI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Y61" s="2"/>
      <c r="HZ61" s="2"/>
      <c r="IA61" s="2"/>
      <c r="IB61" s="2"/>
      <c r="IC61" s="2"/>
      <c r="ID61" s="2"/>
      <c r="IE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U61" s="2"/>
      <c r="LV61" s="2"/>
      <c r="LW61" s="2"/>
      <c r="LX61" s="2"/>
      <c r="LY61" s="2"/>
      <c r="LZ61" s="2"/>
      <c r="MA61" s="2"/>
      <c r="ON61" s="6">
        <f t="shared" si="0"/>
        <v>3</v>
      </c>
      <c r="OO61" s="5">
        <f t="shared" si="1"/>
        <v>0.66666666666666663</v>
      </c>
      <c r="OP61" s="5"/>
    </row>
    <row r="62" spans="1:406" x14ac:dyDescent="0.25">
      <c r="A62" s="26" t="s">
        <v>221</v>
      </c>
      <c r="B62" s="29" t="s">
        <v>211</v>
      </c>
      <c r="C62" s="116">
        <v>1</v>
      </c>
      <c r="D62" s="116">
        <v>1</v>
      </c>
      <c r="E62" s="116">
        <v>0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EC62" s="2"/>
      <c r="ED62" s="2"/>
      <c r="EE62" s="2"/>
      <c r="EF62" s="2"/>
      <c r="EG62" s="2"/>
      <c r="EH62" s="2"/>
      <c r="EI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Y62" s="2"/>
      <c r="HZ62" s="2"/>
      <c r="IA62" s="2"/>
      <c r="IB62" s="2"/>
      <c r="IC62" s="2"/>
      <c r="ID62" s="2"/>
      <c r="IE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U62" s="2"/>
      <c r="LV62" s="2"/>
      <c r="LW62" s="2"/>
      <c r="LX62" s="2"/>
      <c r="LY62" s="2"/>
      <c r="LZ62" s="2"/>
      <c r="MA62" s="2"/>
      <c r="ON62" s="6">
        <f t="shared" si="0"/>
        <v>3</v>
      </c>
      <c r="OO62" s="5">
        <f t="shared" si="1"/>
        <v>0.66666666666666663</v>
      </c>
      <c r="OP62" s="5"/>
    </row>
    <row r="63" spans="1:406" x14ac:dyDescent="0.25">
      <c r="A63" s="26" t="s">
        <v>221</v>
      </c>
      <c r="B63" s="29" t="s">
        <v>211</v>
      </c>
      <c r="C63" s="116">
        <v>0</v>
      </c>
      <c r="D63" s="116">
        <v>0</v>
      </c>
      <c r="E63" s="116">
        <v>0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EC63" s="2"/>
      <c r="ED63" s="2"/>
      <c r="EE63" s="2"/>
      <c r="EF63" s="2"/>
      <c r="EG63" s="2"/>
      <c r="EH63" s="2"/>
      <c r="EI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Y63" s="2"/>
      <c r="HZ63" s="2"/>
      <c r="IA63" s="2"/>
      <c r="IB63" s="2"/>
      <c r="IC63" s="2"/>
      <c r="ID63" s="2"/>
      <c r="IE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U63" s="2"/>
      <c r="LV63" s="2"/>
      <c r="LW63" s="2"/>
      <c r="LX63" s="2"/>
      <c r="LY63" s="2"/>
      <c r="LZ63" s="2"/>
      <c r="MA63" s="2"/>
      <c r="ON63" s="6">
        <f t="shared" si="0"/>
        <v>3</v>
      </c>
      <c r="OO63" s="5">
        <f t="shared" si="1"/>
        <v>0</v>
      </c>
      <c r="OP63" s="5"/>
    </row>
    <row r="64" spans="1:406" x14ac:dyDescent="0.25">
      <c r="A64" s="26" t="s">
        <v>221</v>
      </c>
      <c r="B64" s="29" t="s">
        <v>211</v>
      </c>
      <c r="C64" s="116">
        <v>0</v>
      </c>
      <c r="D64" s="116">
        <v>0</v>
      </c>
      <c r="E64" s="116">
        <v>0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EC64" s="2"/>
      <c r="ED64" s="2"/>
      <c r="EE64" s="2"/>
      <c r="EF64" s="2"/>
      <c r="EG64" s="2"/>
      <c r="EH64" s="2"/>
      <c r="EI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Y64" s="2"/>
      <c r="HZ64" s="2"/>
      <c r="IA64" s="2"/>
      <c r="IB64" s="2"/>
      <c r="IC64" s="2"/>
      <c r="ID64" s="2"/>
      <c r="IE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U64" s="2"/>
      <c r="LV64" s="2"/>
      <c r="LW64" s="2"/>
      <c r="LX64" s="2"/>
      <c r="LY64" s="2"/>
      <c r="LZ64" s="2"/>
      <c r="MA64" s="2"/>
      <c r="ON64" s="6">
        <f t="shared" si="0"/>
        <v>3</v>
      </c>
      <c r="OO64" s="5">
        <f t="shared" si="1"/>
        <v>0</v>
      </c>
      <c r="OP64" s="5"/>
    </row>
    <row r="65" spans="1:406" x14ac:dyDescent="0.25">
      <c r="A65" s="26" t="s">
        <v>221</v>
      </c>
      <c r="B65" s="29" t="s">
        <v>211</v>
      </c>
      <c r="C65" s="116">
        <v>1</v>
      </c>
      <c r="D65" s="116">
        <v>1</v>
      </c>
      <c r="E65" s="116">
        <v>1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EC65" s="2"/>
      <c r="ED65" s="2"/>
      <c r="EE65" s="2"/>
      <c r="EF65" s="2"/>
      <c r="EG65" s="2"/>
      <c r="EH65" s="2"/>
      <c r="EI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Y65" s="2"/>
      <c r="HZ65" s="2"/>
      <c r="IA65" s="2"/>
      <c r="IB65" s="2"/>
      <c r="IC65" s="2"/>
      <c r="ID65" s="2"/>
      <c r="IE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U65" s="2"/>
      <c r="LV65" s="2"/>
      <c r="LW65" s="2"/>
      <c r="LX65" s="2"/>
      <c r="LY65" s="2"/>
      <c r="LZ65" s="2"/>
      <c r="MA65" s="2"/>
      <c r="ON65" s="6">
        <f t="shared" si="0"/>
        <v>3</v>
      </c>
      <c r="OO65" s="5">
        <f t="shared" si="1"/>
        <v>1</v>
      </c>
      <c r="OP65" s="5"/>
    </row>
    <row r="66" spans="1:406" x14ac:dyDescent="0.25">
      <c r="A66" s="26" t="s">
        <v>221</v>
      </c>
      <c r="B66" s="29" t="s">
        <v>211</v>
      </c>
      <c r="C66" s="116">
        <v>0</v>
      </c>
      <c r="D66" s="116">
        <v>1</v>
      </c>
      <c r="E66" s="116">
        <v>0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EC66" s="2"/>
      <c r="ED66" s="2"/>
      <c r="EE66" s="2"/>
      <c r="EF66" s="2"/>
      <c r="EG66" s="2"/>
      <c r="EH66" s="2"/>
      <c r="EI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Y66" s="2"/>
      <c r="HZ66" s="2"/>
      <c r="IA66" s="2"/>
      <c r="IB66" s="2"/>
      <c r="IC66" s="2"/>
      <c r="ID66" s="2"/>
      <c r="IE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U66" s="2"/>
      <c r="LV66" s="2"/>
      <c r="LW66" s="2"/>
      <c r="LX66" s="2"/>
      <c r="LY66" s="2"/>
      <c r="LZ66" s="2"/>
      <c r="MA66" s="2"/>
      <c r="ON66" s="6">
        <f t="shared" si="0"/>
        <v>3</v>
      </c>
      <c r="OO66" s="5">
        <f t="shared" si="1"/>
        <v>0.33333333333333331</v>
      </c>
      <c r="OP66" s="5"/>
    </row>
    <row r="67" spans="1:406" x14ac:dyDescent="0.25">
      <c r="A67" s="26" t="s">
        <v>221</v>
      </c>
      <c r="B67" s="29" t="s">
        <v>211</v>
      </c>
      <c r="C67" s="116">
        <v>0</v>
      </c>
      <c r="D67" s="116">
        <v>0</v>
      </c>
      <c r="E67" s="116">
        <v>0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EC67" s="2"/>
      <c r="ED67" s="2"/>
      <c r="EE67" s="2"/>
      <c r="EF67" s="2"/>
      <c r="EG67" s="2"/>
      <c r="EH67" s="2"/>
      <c r="EI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Y67" s="2"/>
      <c r="HZ67" s="2"/>
      <c r="IA67" s="2"/>
      <c r="IB67" s="2"/>
      <c r="IC67" s="2"/>
      <c r="ID67" s="2"/>
      <c r="IE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U67" s="2"/>
      <c r="LV67" s="2"/>
      <c r="LW67" s="2"/>
      <c r="LX67" s="2"/>
      <c r="LY67" s="2"/>
      <c r="LZ67" s="2"/>
      <c r="MA67" s="2"/>
      <c r="ON67" s="6">
        <f t="shared" si="0"/>
        <v>3</v>
      </c>
      <c r="OO67" s="5">
        <f t="shared" si="1"/>
        <v>0</v>
      </c>
      <c r="OP67" s="5"/>
    </row>
    <row r="68" spans="1:406" x14ac:dyDescent="0.25">
      <c r="A68" s="26" t="s">
        <v>221</v>
      </c>
      <c r="B68" s="29" t="s">
        <v>211</v>
      </c>
      <c r="C68" s="116">
        <v>0</v>
      </c>
      <c r="D68" s="116">
        <v>0</v>
      </c>
      <c r="E68" s="116">
        <v>0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EC68" s="2"/>
      <c r="ED68" s="2"/>
      <c r="EE68" s="2"/>
      <c r="EF68" s="2"/>
      <c r="EG68" s="2"/>
      <c r="EH68" s="2"/>
      <c r="EI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Y68" s="2"/>
      <c r="HZ68" s="2"/>
      <c r="IA68" s="2"/>
      <c r="IB68" s="2"/>
      <c r="IC68" s="2"/>
      <c r="ID68" s="2"/>
      <c r="IE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U68" s="2"/>
      <c r="LV68" s="2"/>
      <c r="LW68" s="2"/>
      <c r="LX68" s="2"/>
      <c r="LY68" s="2"/>
      <c r="LZ68" s="2"/>
      <c r="MA68" s="2"/>
      <c r="ON68" s="6">
        <f t="shared" ref="ON68:ON103" si="2">COUNTA(C68:OL68)-COUNTIF(C68:OL68,"ABS")</f>
        <v>3</v>
      </c>
      <c r="OO68" s="5">
        <f t="shared" ref="OO68:OO103" si="3">(COUNTA(C68:OL68)-(COUNTIF(C68:OL68,0)+COUNTIF(C68:OL68,"ABS")))/ON68</f>
        <v>0</v>
      </c>
      <c r="OP68" s="5"/>
    </row>
    <row r="69" spans="1:406" x14ac:dyDescent="0.25">
      <c r="A69" s="26" t="s">
        <v>221</v>
      </c>
      <c r="B69" s="29" t="s">
        <v>211</v>
      </c>
      <c r="C69" s="116">
        <v>1</v>
      </c>
      <c r="D69" s="116">
        <v>1</v>
      </c>
      <c r="E69" s="116">
        <v>1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EC69" s="2"/>
      <c r="ED69" s="2"/>
      <c r="EE69" s="2"/>
      <c r="EF69" s="2"/>
      <c r="EG69" s="2"/>
      <c r="EH69" s="2"/>
      <c r="EI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Y69" s="2"/>
      <c r="HZ69" s="2"/>
      <c r="IA69" s="2"/>
      <c r="IB69" s="2"/>
      <c r="IC69" s="2"/>
      <c r="ID69" s="2"/>
      <c r="IE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U69" s="2"/>
      <c r="LV69" s="2"/>
      <c r="LW69" s="2"/>
      <c r="LX69" s="2"/>
      <c r="LY69" s="2"/>
      <c r="LZ69" s="2"/>
      <c r="MA69" s="2"/>
      <c r="ON69" s="6">
        <f t="shared" si="2"/>
        <v>3</v>
      </c>
      <c r="OO69" s="5">
        <f t="shared" si="3"/>
        <v>1</v>
      </c>
      <c r="OP69" s="5"/>
    </row>
    <row r="70" spans="1:406" x14ac:dyDescent="0.25">
      <c r="A70" s="26" t="s">
        <v>221</v>
      </c>
      <c r="B70" s="29" t="s">
        <v>211</v>
      </c>
      <c r="C70" s="116">
        <v>0</v>
      </c>
      <c r="D70" s="116">
        <v>1</v>
      </c>
      <c r="E70" s="116">
        <v>0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EC70" s="2"/>
      <c r="ED70" s="2"/>
      <c r="EE70" s="2"/>
      <c r="EF70" s="2"/>
      <c r="EG70" s="2"/>
      <c r="EH70" s="2"/>
      <c r="EI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Y70" s="2"/>
      <c r="HZ70" s="2"/>
      <c r="IA70" s="2"/>
      <c r="IB70" s="2"/>
      <c r="IC70" s="2"/>
      <c r="ID70" s="2"/>
      <c r="IE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U70" s="2"/>
      <c r="LV70" s="2"/>
      <c r="LW70" s="2"/>
      <c r="LX70" s="2"/>
      <c r="LY70" s="2"/>
      <c r="LZ70" s="2"/>
      <c r="MA70" s="2"/>
      <c r="ON70" s="6">
        <f t="shared" si="2"/>
        <v>3</v>
      </c>
      <c r="OO70" s="5">
        <f t="shared" si="3"/>
        <v>0.33333333333333331</v>
      </c>
      <c r="OP70" s="5"/>
    </row>
    <row r="71" spans="1:406" x14ac:dyDescent="0.25">
      <c r="A71" s="26" t="s">
        <v>221</v>
      </c>
      <c r="B71" s="29" t="s">
        <v>211</v>
      </c>
      <c r="C71" s="116">
        <v>0</v>
      </c>
      <c r="D71" s="116">
        <v>0</v>
      </c>
      <c r="E71" s="116">
        <v>0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EC71" s="2"/>
      <c r="ED71" s="2"/>
      <c r="EE71" s="2"/>
      <c r="EF71" s="2"/>
      <c r="EG71" s="2"/>
      <c r="EH71" s="2"/>
      <c r="EI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Y71" s="2"/>
      <c r="HZ71" s="2"/>
      <c r="IA71" s="2"/>
      <c r="IB71" s="2"/>
      <c r="IC71" s="2"/>
      <c r="ID71" s="2"/>
      <c r="IE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U71" s="2"/>
      <c r="LV71" s="2"/>
      <c r="LW71" s="2"/>
      <c r="LX71" s="2"/>
      <c r="LY71" s="2"/>
      <c r="LZ71" s="2"/>
      <c r="MA71" s="2"/>
      <c r="ON71" s="6">
        <f t="shared" si="2"/>
        <v>3</v>
      </c>
      <c r="OO71" s="5">
        <f t="shared" si="3"/>
        <v>0</v>
      </c>
      <c r="OP71" s="5"/>
    </row>
    <row r="72" spans="1:406" x14ac:dyDescent="0.25">
      <c r="A72" s="26" t="s">
        <v>221</v>
      </c>
      <c r="B72" s="29" t="s">
        <v>211</v>
      </c>
      <c r="C72" s="116">
        <v>0</v>
      </c>
      <c r="D72" s="116">
        <v>0</v>
      </c>
      <c r="E72" s="116">
        <v>0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EC72" s="2"/>
      <c r="ED72" s="2"/>
      <c r="EE72" s="2"/>
      <c r="EF72" s="2"/>
      <c r="EG72" s="2"/>
      <c r="EH72" s="2"/>
      <c r="EI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Y72" s="2"/>
      <c r="HZ72" s="2"/>
      <c r="IA72" s="2"/>
      <c r="IB72" s="2"/>
      <c r="IC72" s="2"/>
      <c r="ID72" s="2"/>
      <c r="IE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U72" s="2"/>
      <c r="LV72" s="2"/>
      <c r="LW72" s="2"/>
      <c r="LX72" s="2"/>
      <c r="LY72" s="2"/>
      <c r="LZ72" s="2"/>
      <c r="MA72" s="2"/>
      <c r="ON72" s="6">
        <f t="shared" si="2"/>
        <v>3</v>
      </c>
      <c r="OO72" s="5">
        <f t="shared" si="3"/>
        <v>0</v>
      </c>
      <c r="OP72" s="5"/>
    </row>
    <row r="73" spans="1:406" x14ac:dyDescent="0.25">
      <c r="A73" s="26" t="s">
        <v>221</v>
      </c>
      <c r="B73" s="29" t="s">
        <v>211</v>
      </c>
      <c r="C73" s="116">
        <v>1</v>
      </c>
      <c r="D73" s="116">
        <v>1</v>
      </c>
      <c r="E73" s="116">
        <v>1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EC73" s="2"/>
      <c r="ED73" s="2"/>
      <c r="EE73" s="2"/>
      <c r="EF73" s="2"/>
      <c r="EG73" s="2"/>
      <c r="EH73" s="2"/>
      <c r="EI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Y73" s="2"/>
      <c r="HZ73" s="2"/>
      <c r="IA73" s="2"/>
      <c r="IB73" s="2"/>
      <c r="IC73" s="2"/>
      <c r="ID73" s="2"/>
      <c r="IE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U73" s="2"/>
      <c r="LV73" s="2"/>
      <c r="LW73" s="2"/>
      <c r="LX73" s="2"/>
      <c r="LY73" s="2"/>
      <c r="LZ73" s="2"/>
      <c r="MA73" s="2"/>
      <c r="ON73" s="6">
        <f t="shared" si="2"/>
        <v>3</v>
      </c>
      <c r="OO73" s="5">
        <f t="shared" si="3"/>
        <v>1</v>
      </c>
      <c r="OP73" s="5"/>
    </row>
    <row r="74" spans="1:406" x14ac:dyDescent="0.25">
      <c r="A74" s="26" t="s">
        <v>221</v>
      </c>
      <c r="B74" s="29" t="s">
        <v>211</v>
      </c>
      <c r="C74" s="116">
        <v>0</v>
      </c>
      <c r="D74" s="116">
        <v>1</v>
      </c>
      <c r="E74" s="116">
        <v>0</v>
      </c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EC74" s="2"/>
      <c r="ED74" s="2"/>
      <c r="EE74" s="2"/>
      <c r="EF74" s="2"/>
      <c r="EG74" s="2"/>
      <c r="EH74" s="2"/>
      <c r="EI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Y74" s="2"/>
      <c r="HZ74" s="2"/>
      <c r="IA74" s="2"/>
      <c r="IB74" s="2"/>
      <c r="IC74" s="2"/>
      <c r="ID74" s="2"/>
      <c r="IE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U74" s="2"/>
      <c r="LV74" s="2"/>
      <c r="LW74" s="2"/>
      <c r="LX74" s="2"/>
      <c r="LY74" s="2"/>
      <c r="LZ74" s="2"/>
      <c r="MA74" s="2"/>
      <c r="ON74" s="6">
        <f t="shared" si="2"/>
        <v>3</v>
      </c>
      <c r="OO74" s="5">
        <f t="shared" si="3"/>
        <v>0.33333333333333331</v>
      </c>
      <c r="OP74" s="5"/>
    </row>
    <row r="75" spans="1:406" x14ac:dyDescent="0.25">
      <c r="A75" s="26" t="s">
        <v>221</v>
      </c>
      <c r="B75" s="29" t="s">
        <v>211</v>
      </c>
      <c r="C75" s="116">
        <v>0</v>
      </c>
      <c r="D75" s="116">
        <v>0</v>
      </c>
      <c r="E75" s="116">
        <v>0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EC75" s="2"/>
      <c r="ED75" s="2"/>
      <c r="EE75" s="2"/>
      <c r="EF75" s="2"/>
      <c r="EG75" s="2"/>
      <c r="EH75" s="2"/>
      <c r="EI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Y75" s="2"/>
      <c r="HZ75" s="2"/>
      <c r="IA75" s="2"/>
      <c r="IB75" s="2"/>
      <c r="IC75" s="2"/>
      <c r="ID75" s="2"/>
      <c r="IE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U75" s="2"/>
      <c r="LV75" s="2"/>
      <c r="LW75" s="2"/>
      <c r="LX75" s="2"/>
      <c r="LY75" s="2"/>
      <c r="LZ75" s="2"/>
      <c r="MA75" s="2"/>
      <c r="ON75" s="6">
        <f t="shared" si="2"/>
        <v>3</v>
      </c>
      <c r="OO75" s="5">
        <f t="shared" si="3"/>
        <v>0</v>
      </c>
      <c r="OP75" s="5"/>
    </row>
    <row r="76" spans="1:406" x14ac:dyDescent="0.25">
      <c r="A76" s="26" t="s">
        <v>221</v>
      </c>
      <c r="B76" s="29" t="s">
        <v>211</v>
      </c>
      <c r="C76" s="116">
        <v>0</v>
      </c>
      <c r="D76" s="116">
        <v>0</v>
      </c>
      <c r="E76" s="116">
        <v>0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EC76" s="2"/>
      <c r="ED76" s="2"/>
      <c r="EE76" s="2"/>
      <c r="EF76" s="2"/>
      <c r="EG76" s="2"/>
      <c r="EH76" s="2"/>
      <c r="EI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Y76" s="2"/>
      <c r="HZ76" s="2"/>
      <c r="IA76" s="2"/>
      <c r="IB76" s="2"/>
      <c r="IC76" s="2"/>
      <c r="ID76" s="2"/>
      <c r="IE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U76" s="2"/>
      <c r="LV76" s="2"/>
      <c r="LW76" s="2"/>
      <c r="LX76" s="2"/>
      <c r="LY76" s="2"/>
      <c r="LZ76" s="2"/>
      <c r="MA76" s="2"/>
      <c r="ON76" s="6">
        <f t="shared" si="2"/>
        <v>3</v>
      </c>
      <c r="OO76" s="5">
        <f t="shared" si="3"/>
        <v>0</v>
      </c>
      <c r="OP76" s="5"/>
    </row>
    <row r="77" spans="1:406" x14ac:dyDescent="0.25">
      <c r="A77" s="26" t="s">
        <v>221</v>
      </c>
      <c r="B77" s="29" t="s">
        <v>211</v>
      </c>
      <c r="C77" s="116">
        <v>1</v>
      </c>
      <c r="D77" s="116">
        <v>1</v>
      </c>
      <c r="E77" s="116">
        <v>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EC77" s="2"/>
      <c r="ED77" s="2"/>
      <c r="EE77" s="2"/>
      <c r="EF77" s="2"/>
      <c r="EG77" s="2"/>
      <c r="EH77" s="2"/>
      <c r="EI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Y77" s="2"/>
      <c r="HZ77" s="2"/>
      <c r="IA77" s="2"/>
      <c r="IB77" s="2"/>
      <c r="IC77" s="2"/>
      <c r="ID77" s="2"/>
      <c r="IE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U77" s="2"/>
      <c r="LV77" s="2"/>
      <c r="LW77" s="2"/>
      <c r="LX77" s="2"/>
      <c r="LY77" s="2"/>
      <c r="LZ77" s="2"/>
      <c r="MA77" s="2"/>
      <c r="ON77" s="6">
        <f t="shared" si="2"/>
        <v>3</v>
      </c>
      <c r="OO77" s="5">
        <f t="shared" si="3"/>
        <v>1</v>
      </c>
      <c r="OP77" s="5"/>
    </row>
    <row r="78" spans="1:406" x14ac:dyDescent="0.25">
      <c r="A78" s="26" t="s">
        <v>221</v>
      </c>
      <c r="B78" s="29" t="s">
        <v>211</v>
      </c>
      <c r="C78" s="116">
        <v>0</v>
      </c>
      <c r="D78" s="116">
        <v>1</v>
      </c>
      <c r="E78" s="116">
        <v>0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EC78" s="2"/>
      <c r="ED78" s="2"/>
      <c r="EE78" s="2"/>
      <c r="EF78" s="2"/>
      <c r="EG78" s="2"/>
      <c r="EH78" s="2"/>
      <c r="EI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Y78" s="2"/>
      <c r="HZ78" s="2"/>
      <c r="IA78" s="2"/>
      <c r="IB78" s="2"/>
      <c r="IC78" s="2"/>
      <c r="ID78" s="2"/>
      <c r="IE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U78" s="2"/>
      <c r="LV78" s="2"/>
      <c r="LW78" s="2"/>
      <c r="LX78" s="2"/>
      <c r="LY78" s="2"/>
      <c r="LZ78" s="2"/>
      <c r="MA78" s="2"/>
      <c r="ON78" s="6">
        <f t="shared" si="2"/>
        <v>3</v>
      </c>
      <c r="OO78" s="5">
        <f t="shared" si="3"/>
        <v>0.33333333333333331</v>
      </c>
      <c r="OP78" s="5"/>
    </row>
    <row r="79" spans="1:406" x14ac:dyDescent="0.25">
      <c r="A79" s="26" t="s">
        <v>221</v>
      </c>
      <c r="B79" s="29" t="s">
        <v>211</v>
      </c>
      <c r="C79" s="116">
        <v>0</v>
      </c>
      <c r="D79" s="116">
        <v>0</v>
      </c>
      <c r="E79" s="116">
        <v>0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EC79" s="2"/>
      <c r="ED79" s="2"/>
      <c r="EE79" s="2"/>
      <c r="EF79" s="2"/>
      <c r="EG79" s="2"/>
      <c r="EH79" s="2"/>
      <c r="EI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Y79" s="2"/>
      <c r="HZ79" s="2"/>
      <c r="IA79" s="2"/>
      <c r="IB79" s="2"/>
      <c r="IC79" s="2"/>
      <c r="ID79" s="2"/>
      <c r="IE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U79" s="2"/>
      <c r="LV79" s="2"/>
      <c r="LW79" s="2"/>
      <c r="LX79" s="2"/>
      <c r="LY79" s="2"/>
      <c r="LZ79" s="2"/>
      <c r="MA79" s="2"/>
      <c r="ON79" s="6">
        <f t="shared" si="2"/>
        <v>3</v>
      </c>
      <c r="OO79" s="5">
        <f t="shared" si="3"/>
        <v>0</v>
      </c>
      <c r="OP79" s="5"/>
    </row>
    <row r="80" spans="1:406" ht="15.75" thickBot="1" x14ac:dyDescent="0.3">
      <c r="A80" s="26" t="s">
        <v>221</v>
      </c>
      <c r="B80" s="30" t="s">
        <v>211</v>
      </c>
      <c r="C80" s="116">
        <v>0</v>
      </c>
      <c r="D80" s="116">
        <v>0</v>
      </c>
      <c r="E80" s="116">
        <v>0</v>
      </c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EC80" s="2"/>
      <c r="ED80" s="2"/>
      <c r="EE80" s="2"/>
      <c r="EF80" s="2"/>
      <c r="EG80" s="2"/>
      <c r="EH80" s="2"/>
      <c r="EI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Y80" s="2"/>
      <c r="HZ80" s="2"/>
      <c r="IA80" s="2"/>
      <c r="IB80" s="2"/>
      <c r="IC80" s="2"/>
      <c r="ID80" s="2"/>
      <c r="IE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U80" s="2"/>
      <c r="LV80" s="2"/>
      <c r="LW80" s="2"/>
      <c r="LX80" s="2"/>
      <c r="LY80" s="2"/>
      <c r="LZ80" s="2"/>
      <c r="MA80" s="2"/>
      <c r="ON80" s="6">
        <f t="shared" si="2"/>
        <v>3</v>
      </c>
      <c r="OO80" s="5">
        <f t="shared" si="3"/>
        <v>0</v>
      </c>
      <c r="OP80" s="5"/>
    </row>
    <row r="81" spans="1:406" x14ac:dyDescent="0.25">
      <c r="A81" s="26" t="s">
        <v>221</v>
      </c>
      <c r="B81" s="31" t="s">
        <v>212</v>
      </c>
      <c r="C81" s="116">
        <v>1</v>
      </c>
      <c r="D81" s="116">
        <v>1</v>
      </c>
      <c r="E81" s="116">
        <v>0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EC81" s="2"/>
      <c r="ED81" s="2"/>
      <c r="EE81" s="2"/>
      <c r="EF81" s="2"/>
      <c r="EG81" s="2"/>
      <c r="EH81" s="2"/>
      <c r="EI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Y81" s="2"/>
      <c r="HZ81" s="2"/>
      <c r="IA81" s="2"/>
      <c r="IB81" s="2"/>
      <c r="IC81" s="2"/>
      <c r="ID81" s="2"/>
      <c r="IE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U81" s="2"/>
      <c r="LV81" s="2"/>
      <c r="LW81" s="2"/>
      <c r="LX81" s="2"/>
      <c r="LY81" s="2"/>
      <c r="LZ81" s="2"/>
      <c r="MA81" s="2"/>
      <c r="ON81" s="6">
        <f t="shared" si="2"/>
        <v>3</v>
      </c>
      <c r="OO81" s="5">
        <f t="shared" si="3"/>
        <v>0.66666666666666663</v>
      </c>
      <c r="OP81" s="5"/>
    </row>
    <row r="82" spans="1:406" x14ac:dyDescent="0.25">
      <c r="A82" s="26" t="s">
        <v>221</v>
      </c>
      <c r="B82" s="32" t="s">
        <v>212</v>
      </c>
      <c r="C82" s="116">
        <v>1</v>
      </c>
      <c r="D82" s="116">
        <v>1</v>
      </c>
      <c r="E82" s="116">
        <v>1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EC82" s="2"/>
      <c r="ED82" s="2"/>
      <c r="EE82" s="2"/>
      <c r="EF82" s="2"/>
      <c r="EG82" s="2"/>
      <c r="EH82" s="2"/>
      <c r="EI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Y82" s="2"/>
      <c r="HZ82" s="2"/>
      <c r="IA82" s="2"/>
      <c r="IB82" s="2"/>
      <c r="IC82" s="2"/>
      <c r="ID82" s="2"/>
      <c r="IE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U82" s="2"/>
      <c r="LV82" s="2"/>
      <c r="LW82" s="2"/>
      <c r="LX82" s="2"/>
      <c r="LY82" s="2"/>
      <c r="LZ82" s="2"/>
      <c r="MA82" s="2"/>
      <c r="ON82" s="6">
        <f t="shared" si="2"/>
        <v>3</v>
      </c>
      <c r="OO82" s="5">
        <f t="shared" si="3"/>
        <v>1</v>
      </c>
      <c r="OP82" s="5"/>
    </row>
    <row r="83" spans="1:406" x14ac:dyDescent="0.25">
      <c r="A83" s="26" t="s">
        <v>221</v>
      </c>
      <c r="B83" s="32" t="s">
        <v>212</v>
      </c>
      <c r="C83" s="116">
        <v>1</v>
      </c>
      <c r="D83" s="116">
        <v>0</v>
      </c>
      <c r="E83" s="116">
        <v>1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EC83" s="2"/>
      <c r="ED83" s="2"/>
      <c r="EE83" s="2"/>
      <c r="EF83" s="2"/>
      <c r="EG83" s="2"/>
      <c r="EH83" s="2"/>
      <c r="EI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Y83" s="2"/>
      <c r="HZ83" s="2"/>
      <c r="IA83" s="2"/>
      <c r="IB83" s="2"/>
      <c r="IC83" s="2"/>
      <c r="ID83" s="2"/>
      <c r="IE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U83" s="2"/>
      <c r="LV83" s="2"/>
      <c r="LW83" s="2"/>
      <c r="LX83" s="2"/>
      <c r="LY83" s="2"/>
      <c r="LZ83" s="2"/>
      <c r="MA83" s="2"/>
      <c r="ON83" s="6">
        <f t="shared" si="2"/>
        <v>3</v>
      </c>
      <c r="OO83" s="5">
        <f t="shared" si="3"/>
        <v>0.66666666666666663</v>
      </c>
      <c r="OP83" s="5"/>
    </row>
    <row r="84" spans="1:406" x14ac:dyDescent="0.25">
      <c r="A84" s="26" t="s">
        <v>221</v>
      </c>
      <c r="B84" s="32" t="s">
        <v>212</v>
      </c>
      <c r="C84" s="116">
        <v>0</v>
      </c>
      <c r="D84" s="116">
        <v>1</v>
      </c>
      <c r="E84" s="116">
        <v>0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EC84" s="2"/>
      <c r="ED84" s="2"/>
      <c r="EE84" s="2"/>
      <c r="EF84" s="2"/>
      <c r="EG84" s="2"/>
      <c r="EH84" s="2"/>
      <c r="EI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Y84" s="2"/>
      <c r="HZ84" s="2"/>
      <c r="IA84" s="2"/>
      <c r="IB84" s="2"/>
      <c r="IC84" s="2"/>
      <c r="ID84" s="2"/>
      <c r="IE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U84" s="2"/>
      <c r="LV84" s="2"/>
      <c r="LW84" s="2"/>
      <c r="LX84" s="2"/>
      <c r="LY84" s="2"/>
      <c r="LZ84" s="2"/>
      <c r="MA84" s="2"/>
      <c r="ON84" s="6">
        <f t="shared" si="2"/>
        <v>3</v>
      </c>
      <c r="OO84" s="5">
        <f t="shared" si="3"/>
        <v>0.33333333333333331</v>
      </c>
      <c r="OP84" s="5"/>
    </row>
    <row r="85" spans="1:406" x14ac:dyDescent="0.25">
      <c r="A85" s="26" t="s">
        <v>221</v>
      </c>
      <c r="B85" s="32" t="s">
        <v>212</v>
      </c>
      <c r="C85" s="116">
        <v>0</v>
      </c>
      <c r="D85" s="116">
        <v>0</v>
      </c>
      <c r="E85" s="116">
        <v>0</v>
      </c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EC85" s="2"/>
      <c r="ED85" s="2"/>
      <c r="EE85" s="2"/>
      <c r="EF85" s="2"/>
      <c r="EG85" s="2"/>
      <c r="EH85" s="2"/>
      <c r="EI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Y85" s="2"/>
      <c r="HZ85" s="2"/>
      <c r="IA85" s="2"/>
      <c r="IB85" s="2"/>
      <c r="IC85" s="2"/>
      <c r="ID85" s="2"/>
      <c r="IE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U85" s="2"/>
      <c r="LV85" s="2"/>
      <c r="LW85" s="2"/>
      <c r="LX85" s="2"/>
      <c r="LY85" s="2"/>
      <c r="LZ85" s="2"/>
      <c r="MA85" s="2"/>
      <c r="ON85" s="6">
        <f t="shared" si="2"/>
        <v>3</v>
      </c>
      <c r="OO85" s="5">
        <f t="shared" si="3"/>
        <v>0</v>
      </c>
      <c r="OP85" s="5"/>
    </row>
    <row r="86" spans="1:406" ht="15.75" thickBot="1" x14ac:dyDescent="0.3">
      <c r="A86" s="26" t="s">
        <v>221</v>
      </c>
      <c r="B86" s="33" t="s">
        <v>212</v>
      </c>
      <c r="C86" s="116">
        <v>1</v>
      </c>
      <c r="D86" s="116">
        <v>1</v>
      </c>
      <c r="E86" s="116">
        <v>1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EC86" s="2"/>
      <c r="ED86" s="2"/>
      <c r="EE86" s="2"/>
      <c r="EF86" s="2"/>
      <c r="EG86" s="2"/>
      <c r="EH86" s="2"/>
      <c r="EI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Y86" s="2"/>
      <c r="HZ86" s="2"/>
      <c r="IA86" s="2"/>
      <c r="IB86" s="2"/>
      <c r="IC86" s="2"/>
      <c r="ID86" s="2"/>
      <c r="IE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U86" s="2"/>
      <c r="LV86" s="2"/>
      <c r="LW86" s="2"/>
      <c r="LX86" s="2"/>
      <c r="LY86" s="2"/>
      <c r="LZ86" s="2"/>
      <c r="MA86" s="2"/>
      <c r="ON86" s="6">
        <f t="shared" si="2"/>
        <v>3</v>
      </c>
      <c r="OO86" s="5">
        <f t="shared" si="3"/>
        <v>1</v>
      </c>
      <c r="OP86" s="5"/>
    </row>
    <row r="87" spans="1:406" x14ac:dyDescent="0.25">
      <c r="A87" s="26" t="s">
        <v>221</v>
      </c>
      <c r="B87" s="28" t="s">
        <v>213</v>
      </c>
      <c r="C87" s="116">
        <v>1</v>
      </c>
      <c r="D87" s="116">
        <v>1</v>
      </c>
      <c r="E87" s="116">
        <v>1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EC87" s="2"/>
      <c r="ED87" s="2"/>
      <c r="EE87" s="2"/>
      <c r="EF87" s="2"/>
      <c r="EG87" s="2"/>
      <c r="EH87" s="2"/>
      <c r="EI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Y87" s="2"/>
      <c r="HZ87" s="2"/>
      <c r="IA87" s="2"/>
      <c r="IB87" s="2"/>
      <c r="IC87" s="2"/>
      <c r="ID87" s="2"/>
      <c r="IE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U87" s="2"/>
      <c r="LV87" s="2"/>
      <c r="LW87" s="2"/>
      <c r="LX87" s="2"/>
      <c r="LY87" s="2"/>
      <c r="LZ87" s="2"/>
      <c r="MA87" s="2"/>
      <c r="ON87" s="6">
        <f t="shared" si="2"/>
        <v>3</v>
      </c>
      <c r="OO87" s="5">
        <f t="shared" si="3"/>
        <v>1</v>
      </c>
      <c r="OP87" s="5"/>
    </row>
    <row r="88" spans="1:406" x14ac:dyDescent="0.25">
      <c r="A88" s="26" t="s">
        <v>221</v>
      </c>
      <c r="B88" s="29" t="s">
        <v>213</v>
      </c>
      <c r="C88" s="116">
        <v>1</v>
      </c>
      <c r="D88" s="116">
        <v>1</v>
      </c>
      <c r="E88" s="116">
        <v>1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EC88" s="2"/>
      <c r="ED88" s="2"/>
      <c r="EE88" s="2"/>
      <c r="EF88" s="2"/>
      <c r="EG88" s="2"/>
      <c r="EH88" s="2"/>
      <c r="EI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Y88" s="2"/>
      <c r="HZ88" s="2"/>
      <c r="IA88" s="2"/>
      <c r="IB88" s="2"/>
      <c r="IC88" s="2"/>
      <c r="ID88" s="2"/>
      <c r="IE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U88" s="2"/>
      <c r="LV88" s="2"/>
      <c r="LW88" s="2"/>
      <c r="LX88" s="2"/>
      <c r="LY88" s="2"/>
      <c r="LZ88" s="2"/>
      <c r="MA88" s="2"/>
      <c r="ON88" s="6">
        <f t="shared" si="2"/>
        <v>3</v>
      </c>
      <c r="OO88" s="5">
        <f t="shared" si="3"/>
        <v>1</v>
      </c>
      <c r="OP88" s="5"/>
    </row>
    <row r="89" spans="1:406" x14ac:dyDescent="0.25">
      <c r="A89" s="26" t="s">
        <v>221</v>
      </c>
      <c r="B89" s="29" t="s">
        <v>213</v>
      </c>
      <c r="C89" s="116">
        <v>1</v>
      </c>
      <c r="D89" s="116">
        <v>1</v>
      </c>
      <c r="E89" s="116">
        <v>1</v>
      </c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EC89" s="2"/>
      <c r="ED89" s="2"/>
      <c r="EE89" s="2"/>
      <c r="EF89" s="2"/>
      <c r="EG89" s="2"/>
      <c r="EH89" s="2"/>
      <c r="EI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Y89" s="2"/>
      <c r="HZ89" s="2"/>
      <c r="IA89" s="2"/>
      <c r="IB89" s="2"/>
      <c r="IC89" s="2"/>
      <c r="ID89" s="2"/>
      <c r="IE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U89" s="2"/>
      <c r="LV89" s="2"/>
      <c r="LW89" s="2"/>
      <c r="LX89" s="2"/>
      <c r="LY89" s="2"/>
      <c r="LZ89" s="2"/>
      <c r="MA89" s="2"/>
      <c r="ON89" s="6">
        <f t="shared" si="2"/>
        <v>3</v>
      </c>
      <c r="OO89" s="5">
        <f t="shared" si="3"/>
        <v>1</v>
      </c>
      <c r="OP89" s="5"/>
    </row>
    <row r="90" spans="1:406" x14ac:dyDescent="0.25">
      <c r="A90" s="26" t="s">
        <v>221</v>
      </c>
      <c r="B90" s="29" t="s">
        <v>213</v>
      </c>
      <c r="C90" s="116">
        <v>1</v>
      </c>
      <c r="D90" s="116">
        <v>1</v>
      </c>
      <c r="E90" s="116">
        <v>1</v>
      </c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EC90" s="2"/>
      <c r="ED90" s="2"/>
      <c r="EE90" s="2"/>
      <c r="EF90" s="2"/>
      <c r="EG90" s="2"/>
      <c r="EH90" s="2"/>
      <c r="EI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Y90" s="2"/>
      <c r="HZ90" s="2"/>
      <c r="IA90" s="2"/>
      <c r="IB90" s="2"/>
      <c r="IC90" s="2"/>
      <c r="ID90" s="2"/>
      <c r="IE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U90" s="2"/>
      <c r="LV90" s="2"/>
      <c r="LW90" s="2"/>
      <c r="LX90" s="2"/>
      <c r="LY90" s="2"/>
      <c r="LZ90" s="2"/>
      <c r="MA90" s="2"/>
      <c r="ON90" s="6">
        <f t="shared" si="2"/>
        <v>3</v>
      </c>
      <c r="OO90" s="5">
        <f t="shared" si="3"/>
        <v>1</v>
      </c>
      <c r="OP90" s="5"/>
    </row>
    <row r="91" spans="1:406" x14ac:dyDescent="0.25">
      <c r="A91" s="26" t="s">
        <v>221</v>
      </c>
      <c r="B91" s="29" t="s">
        <v>213</v>
      </c>
      <c r="C91" s="116">
        <v>1</v>
      </c>
      <c r="D91" s="116">
        <v>1</v>
      </c>
      <c r="E91" s="116">
        <v>1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EC91" s="2"/>
      <c r="ED91" s="2"/>
      <c r="EE91" s="2"/>
      <c r="EF91" s="2"/>
      <c r="EG91" s="2"/>
      <c r="EH91" s="2"/>
      <c r="EI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Y91" s="2"/>
      <c r="HZ91" s="2"/>
      <c r="IA91" s="2"/>
      <c r="IB91" s="2"/>
      <c r="IC91" s="2"/>
      <c r="ID91" s="2"/>
      <c r="IE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U91" s="2"/>
      <c r="LV91" s="2"/>
      <c r="LW91" s="2"/>
      <c r="LX91" s="2"/>
      <c r="LY91" s="2"/>
      <c r="LZ91" s="2"/>
      <c r="MA91" s="2"/>
      <c r="ON91" s="6">
        <f t="shared" si="2"/>
        <v>3</v>
      </c>
      <c r="OO91" s="5">
        <f t="shared" si="3"/>
        <v>1</v>
      </c>
      <c r="OP91" s="5"/>
    </row>
    <row r="92" spans="1:406" x14ac:dyDescent="0.25">
      <c r="A92" s="26" t="s">
        <v>221</v>
      </c>
      <c r="B92" s="29" t="s">
        <v>213</v>
      </c>
      <c r="C92" s="116">
        <v>1</v>
      </c>
      <c r="D92" s="116">
        <v>1</v>
      </c>
      <c r="E92" s="116">
        <v>1</v>
      </c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EC92" s="2"/>
      <c r="ED92" s="2"/>
      <c r="EE92" s="2"/>
      <c r="EF92" s="2"/>
      <c r="EG92" s="2"/>
      <c r="EH92" s="2"/>
      <c r="EI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Y92" s="2"/>
      <c r="HZ92" s="2"/>
      <c r="IA92" s="2"/>
      <c r="IB92" s="2"/>
      <c r="IC92" s="2"/>
      <c r="ID92" s="2"/>
      <c r="IE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U92" s="2"/>
      <c r="LV92" s="2"/>
      <c r="LW92" s="2"/>
      <c r="LX92" s="2"/>
      <c r="LY92" s="2"/>
      <c r="LZ92" s="2"/>
      <c r="MA92" s="2"/>
      <c r="ON92" s="6">
        <f t="shared" si="2"/>
        <v>3</v>
      </c>
      <c r="OO92" s="5">
        <f t="shared" si="3"/>
        <v>1</v>
      </c>
      <c r="OP92" s="5"/>
    </row>
    <row r="93" spans="1:406" x14ac:dyDescent="0.25">
      <c r="A93" s="26" t="s">
        <v>221</v>
      </c>
      <c r="B93" s="29" t="s">
        <v>213</v>
      </c>
      <c r="C93" s="116">
        <v>1</v>
      </c>
      <c r="D93" s="116">
        <v>1</v>
      </c>
      <c r="E93" s="116">
        <v>1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EC93" s="2"/>
      <c r="ED93" s="2"/>
      <c r="EE93" s="2"/>
      <c r="EF93" s="2"/>
      <c r="EG93" s="2"/>
      <c r="EH93" s="2"/>
      <c r="EI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Y93" s="2"/>
      <c r="HZ93" s="2"/>
      <c r="IA93" s="2"/>
      <c r="IB93" s="2"/>
      <c r="IC93" s="2"/>
      <c r="ID93" s="2"/>
      <c r="IE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U93" s="2"/>
      <c r="LV93" s="2"/>
      <c r="LW93" s="2"/>
      <c r="LX93" s="2"/>
      <c r="LY93" s="2"/>
      <c r="LZ93" s="2"/>
      <c r="MA93" s="2"/>
      <c r="ON93" s="6">
        <f t="shared" si="2"/>
        <v>3</v>
      </c>
      <c r="OO93" s="5">
        <f t="shared" si="3"/>
        <v>1</v>
      </c>
      <c r="OP93" s="5"/>
    </row>
    <row r="94" spans="1:406" x14ac:dyDescent="0.25">
      <c r="A94" s="26" t="s">
        <v>221</v>
      </c>
      <c r="B94" s="29" t="s">
        <v>213</v>
      </c>
      <c r="C94" s="116">
        <v>1</v>
      </c>
      <c r="D94" s="116">
        <v>1</v>
      </c>
      <c r="E94" s="116">
        <v>1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EC94" s="2"/>
      <c r="ED94" s="2"/>
      <c r="EE94" s="2"/>
      <c r="EF94" s="2"/>
      <c r="EG94" s="2"/>
      <c r="EH94" s="2"/>
      <c r="EI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Y94" s="2"/>
      <c r="HZ94" s="2"/>
      <c r="IA94" s="2"/>
      <c r="IB94" s="2"/>
      <c r="IC94" s="2"/>
      <c r="ID94" s="2"/>
      <c r="IE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U94" s="2"/>
      <c r="LV94" s="2"/>
      <c r="LW94" s="2"/>
      <c r="LX94" s="2"/>
      <c r="LY94" s="2"/>
      <c r="LZ94" s="2"/>
      <c r="MA94" s="2"/>
      <c r="ON94" s="6">
        <f t="shared" si="2"/>
        <v>3</v>
      </c>
      <c r="OO94" s="5">
        <f t="shared" si="3"/>
        <v>1</v>
      </c>
      <c r="OP94" s="5"/>
    </row>
    <row r="95" spans="1:406" x14ac:dyDescent="0.25">
      <c r="A95" s="26" t="s">
        <v>221</v>
      </c>
      <c r="B95" s="29" t="s">
        <v>213</v>
      </c>
      <c r="C95" s="116">
        <v>1</v>
      </c>
      <c r="D95" s="116">
        <v>0</v>
      </c>
      <c r="E95" s="116">
        <v>1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EC95" s="2"/>
      <c r="ED95" s="2"/>
      <c r="EE95" s="2"/>
      <c r="EF95" s="2"/>
      <c r="EG95" s="2"/>
      <c r="EH95" s="2"/>
      <c r="EI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Y95" s="2"/>
      <c r="HZ95" s="2"/>
      <c r="IA95" s="2"/>
      <c r="IB95" s="2"/>
      <c r="IC95" s="2"/>
      <c r="ID95" s="2"/>
      <c r="IE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U95" s="2"/>
      <c r="LV95" s="2"/>
      <c r="LW95" s="2"/>
      <c r="LX95" s="2"/>
      <c r="LY95" s="2"/>
      <c r="LZ95" s="2"/>
      <c r="MA95" s="2"/>
      <c r="ON95" s="6">
        <f t="shared" si="2"/>
        <v>3</v>
      </c>
      <c r="OO95" s="5">
        <f t="shared" si="3"/>
        <v>0.66666666666666663</v>
      </c>
      <c r="OP95" s="5"/>
    </row>
    <row r="96" spans="1:406" x14ac:dyDescent="0.25">
      <c r="A96" s="26" t="s">
        <v>221</v>
      </c>
      <c r="B96" s="29" t="s">
        <v>213</v>
      </c>
      <c r="C96" s="116">
        <v>1</v>
      </c>
      <c r="D96" s="116">
        <v>1</v>
      </c>
      <c r="E96" s="116">
        <v>1</v>
      </c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EC96" s="2"/>
      <c r="ED96" s="2"/>
      <c r="EE96" s="2"/>
      <c r="EF96" s="2"/>
      <c r="EG96" s="2"/>
      <c r="EH96" s="2"/>
      <c r="EI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Y96" s="2"/>
      <c r="HZ96" s="2"/>
      <c r="IA96" s="2"/>
      <c r="IB96" s="2"/>
      <c r="IC96" s="2"/>
      <c r="ID96" s="2"/>
      <c r="IE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U96" s="2"/>
      <c r="LV96" s="2"/>
      <c r="LW96" s="2"/>
      <c r="LX96" s="2"/>
      <c r="LY96" s="2"/>
      <c r="LZ96" s="2"/>
      <c r="MA96" s="2"/>
      <c r="ON96" s="6">
        <f t="shared" si="2"/>
        <v>3</v>
      </c>
      <c r="OO96" s="5">
        <f t="shared" si="3"/>
        <v>1</v>
      </c>
      <c r="OP96" s="5"/>
    </row>
    <row r="97" spans="1:406" ht="15.75" thickBot="1" x14ac:dyDescent="0.3">
      <c r="A97" s="26" t="s">
        <v>221</v>
      </c>
      <c r="B97" s="30" t="s">
        <v>213</v>
      </c>
      <c r="C97" s="116">
        <v>1</v>
      </c>
      <c r="D97" s="116">
        <v>1</v>
      </c>
      <c r="E97" s="116">
        <v>1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EC97" s="2"/>
      <c r="ED97" s="2"/>
      <c r="EE97" s="2"/>
      <c r="EF97" s="2"/>
      <c r="EG97" s="2"/>
      <c r="EH97" s="2"/>
      <c r="EI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Y97" s="2"/>
      <c r="HZ97" s="2"/>
      <c r="IA97" s="2"/>
      <c r="IB97" s="2"/>
      <c r="IC97" s="2"/>
      <c r="ID97" s="2"/>
      <c r="IE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U97" s="2"/>
      <c r="LV97" s="2"/>
      <c r="LW97" s="2"/>
      <c r="LX97" s="2"/>
      <c r="LY97" s="2"/>
      <c r="LZ97" s="2"/>
      <c r="MA97" s="2"/>
      <c r="ON97" s="6">
        <f t="shared" si="2"/>
        <v>3</v>
      </c>
      <c r="OO97" s="5">
        <f t="shared" si="3"/>
        <v>1</v>
      </c>
      <c r="OP97" s="5"/>
    </row>
    <row r="98" spans="1:406" x14ac:dyDescent="0.25">
      <c r="A98" s="26" t="s">
        <v>221</v>
      </c>
      <c r="B98" s="31" t="s">
        <v>214</v>
      </c>
      <c r="C98" s="116">
        <v>1</v>
      </c>
      <c r="D98" s="116">
        <v>0</v>
      </c>
      <c r="E98" s="116">
        <v>1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EC98" s="2"/>
      <c r="ED98" s="2"/>
      <c r="EE98" s="2"/>
      <c r="EF98" s="2"/>
      <c r="EG98" s="2"/>
      <c r="EH98" s="2"/>
      <c r="EI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Y98" s="2"/>
      <c r="HZ98" s="2"/>
      <c r="IA98" s="2"/>
      <c r="IB98" s="2"/>
      <c r="IC98" s="2"/>
      <c r="ID98" s="2"/>
      <c r="IE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U98" s="2"/>
      <c r="LV98" s="2"/>
      <c r="LW98" s="2"/>
      <c r="LX98" s="2"/>
      <c r="LY98" s="2"/>
      <c r="LZ98" s="2"/>
      <c r="MA98" s="2"/>
      <c r="ON98" s="6">
        <f t="shared" si="2"/>
        <v>3</v>
      </c>
      <c r="OO98" s="5">
        <f t="shared" si="3"/>
        <v>0.66666666666666663</v>
      </c>
      <c r="OP98" s="5"/>
    </row>
    <row r="99" spans="1:406" x14ac:dyDescent="0.25">
      <c r="A99" s="26" t="s">
        <v>221</v>
      </c>
      <c r="B99" s="32" t="s">
        <v>214</v>
      </c>
      <c r="C99" s="116">
        <v>0</v>
      </c>
      <c r="D99" s="116">
        <v>0</v>
      </c>
      <c r="E99" s="116">
        <v>0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EC99" s="2"/>
      <c r="ED99" s="2"/>
      <c r="EE99" s="2"/>
      <c r="EF99" s="2"/>
      <c r="EG99" s="2"/>
      <c r="EH99" s="2"/>
      <c r="EI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Y99" s="2"/>
      <c r="HZ99" s="2"/>
      <c r="IA99" s="2"/>
      <c r="IB99" s="2"/>
      <c r="IC99" s="2"/>
      <c r="ID99" s="2"/>
      <c r="IE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U99" s="2"/>
      <c r="LV99" s="2"/>
      <c r="LW99" s="2"/>
      <c r="LX99" s="2"/>
      <c r="LY99" s="2"/>
      <c r="LZ99" s="2"/>
      <c r="MA99" s="2"/>
      <c r="ON99" s="6">
        <f t="shared" si="2"/>
        <v>3</v>
      </c>
      <c r="OO99" s="5">
        <f t="shared" si="3"/>
        <v>0</v>
      </c>
      <c r="OP99" s="5"/>
    </row>
    <row r="100" spans="1:406" x14ac:dyDescent="0.25">
      <c r="A100" s="26" t="s">
        <v>221</v>
      </c>
      <c r="B100" s="32" t="s">
        <v>214</v>
      </c>
      <c r="C100" s="116">
        <v>1</v>
      </c>
      <c r="D100" s="116">
        <v>0</v>
      </c>
      <c r="E100" s="116">
        <v>1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EC100" s="2"/>
      <c r="ED100" s="2"/>
      <c r="EE100" s="2"/>
      <c r="EF100" s="2"/>
      <c r="EG100" s="2"/>
      <c r="EH100" s="2"/>
      <c r="EI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Y100" s="2"/>
      <c r="HZ100" s="2"/>
      <c r="IA100" s="2"/>
      <c r="IB100" s="2"/>
      <c r="IC100" s="2"/>
      <c r="ID100" s="2"/>
      <c r="IE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U100" s="2"/>
      <c r="LV100" s="2"/>
      <c r="LW100" s="2"/>
      <c r="LX100" s="2"/>
      <c r="LY100" s="2"/>
      <c r="LZ100" s="2"/>
      <c r="MA100" s="2"/>
      <c r="ON100" s="6">
        <f t="shared" si="2"/>
        <v>3</v>
      </c>
      <c r="OO100" s="5">
        <f t="shared" si="3"/>
        <v>0.66666666666666663</v>
      </c>
      <c r="OP100" s="5"/>
    </row>
    <row r="101" spans="1:406" x14ac:dyDescent="0.25">
      <c r="A101" s="26" t="s">
        <v>221</v>
      </c>
      <c r="B101" s="32" t="s">
        <v>214</v>
      </c>
      <c r="C101" s="116">
        <v>0</v>
      </c>
      <c r="D101" s="116">
        <v>0</v>
      </c>
      <c r="E101" s="116">
        <v>1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EC101" s="2"/>
      <c r="ED101" s="2"/>
      <c r="EE101" s="2"/>
      <c r="EF101" s="2"/>
      <c r="EG101" s="2"/>
      <c r="EH101" s="2"/>
      <c r="EI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Y101" s="2"/>
      <c r="HZ101" s="2"/>
      <c r="IA101" s="2"/>
      <c r="IB101" s="2"/>
      <c r="IC101" s="2"/>
      <c r="ID101" s="2"/>
      <c r="IE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U101" s="2"/>
      <c r="LV101" s="2"/>
      <c r="LW101" s="2"/>
      <c r="LX101" s="2"/>
      <c r="LY101" s="2"/>
      <c r="LZ101" s="2"/>
      <c r="MA101" s="2"/>
      <c r="ON101" s="6">
        <f t="shared" si="2"/>
        <v>3</v>
      </c>
      <c r="OO101" s="5">
        <f t="shared" si="3"/>
        <v>0.33333333333333331</v>
      </c>
      <c r="OP101" s="5"/>
    </row>
    <row r="102" spans="1:406" x14ac:dyDescent="0.25">
      <c r="A102" s="26" t="s">
        <v>221</v>
      </c>
      <c r="B102" s="32" t="s">
        <v>214</v>
      </c>
      <c r="C102" s="116">
        <v>0.5</v>
      </c>
      <c r="D102" s="116">
        <v>0</v>
      </c>
      <c r="E102" s="116">
        <v>0.5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EC102" s="2"/>
      <c r="ED102" s="2"/>
      <c r="EE102" s="2"/>
      <c r="EF102" s="2"/>
      <c r="EG102" s="2"/>
      <c r="EH102" s="2"/>
      <c r="EI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Y102" s="2"/>
      <c r="HZ102" s="2"/>
      <c r="IA102" s="2"/>
      <c r="IB102" s="2"/>
      <c r="IC102" s="2"/>
      <c r="ID102" s="2"/>
      <c r="IE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U102" s="2"/>
      <c r="LV102" s="2"/>
      <c r="LW102" s="2"/>
      <c r="LX102" s="2"/>
      <c r="LY102" s="2"/>
      <c r="LZ102" s="2"/>
      <c r="MA102" s="2"/>
      <c r="ON102" s="6">
        <f t="shared" si="2"/>
        <v>3</v>
      </c>
      <c r="OO102" s="5">
        <f t="shared" si="3"/>
        <v>0.66666666666666663</v>
      </c>
      <c r="OP102" s="5"/>
    </row>
    <row r="103" spans="1:406" ht="15.75" thickBot="1" x14ac:dyDescent="0.3">
      <c r="A103" s="27" t="s">
        <v>221</v>
      </c>
      <c r="B103" s="33" t="s">
        <v>214</v>
      </c>
      <c r="C103" s="116">
        <v>0</v>
      </c>
      <c r="D103" s="116">
        <v>1</v>
      </c>
      <c r="E103" s="116">
        <v>0</v>
      </c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EC103" s="2"/>
      <c r="ED103" s="2"/>
      <c r="EE103" s="2"/>
      <c r="EF103" s="2"/>
      <c r="EG103" s="2"/>
      <c r="EH103" s="2"/>
      <c r="EI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Y103" s="2"/>
      <c r="HZ103" s="2"/>
      <c r="IA103" s="2"/>
      <c r="IB103" s="2"/>
      <c r="IC103" s="2"/>
      <c r="ID103" s="2"/>
      <c r="IE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U103" s="2"/>
      <c r="LV103" s="2"/>
      <c r="LW103" s="2"/>
      <c r="LX103" s="2"/>
      <c r="LY103" s="2"/>
      <c r="LZ103" s="2"/>
      <c r="MA103" s="2"/>
      <c r="ON103" s="6">
        <f t="shared" si="2"/>
        <v>3</v>
      </c>
      <c r="OO103" s="5">
        <f t="shared" si="3"/>
        <v>0.33333333333333331</v>
      </c>
      <c r="OP103" s="5"/>
    </row>
    <row r="104" spans="1:406" x14ac:dyDescent="0.25">
      <c r="B104" s="3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AG104" s="2"/>
      <c r="AH104" s="2"/>
      <c r="AI104" s="2"/>
      <c r="AJ104" s="2"/>
      <c r="AK104" s="2"/>
      <c r="AL104" s="2"/>
      <c r="AM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EC104" s="2"/>
      <c r="ED104" s="2"/>
      <c r="EE104" s="2"/>
      <c r="EF104" s="2"/>
      <c r="EG104" s="2"/>
      <c r="EH104" s="2"/>
      <c r="EI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Y104" s="2"/>
      <c r="HZ104" s="2"/>
      <c r="IA104" s="2"/>
      <c r="IB104" s="2"/>
      <c r="IC104" s="2"/>
      <c r="ID104" s="2"/>
      <c r="IE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U104" s="2"/>
      <c r="LV104" s="2"/>
      <c r="LW104" s="2"/>
      <c r="LX104" s="2"/>
      <c r="LY104" s="2"/>
      <c r="LZ104" s="2"/>
      <c r="MA104" s="2"/>
      <c r="ON104" s="6"/>
      <c r="OO104" s="5"/>
      <c r="OP104" s="5"/>
    </row>
    <row r="105" spans="1:406" x14ac:dyDescent="0.25">
      <c r="B105" s="3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AG105" s="2"/>
      <c r="AH105" s="2"/>
      <c r="AI105" s="2"/>
      <c r="AJ105" s="2"/>
      <c r="AK105" s="2"/>
      <c r="AL105" s="2"/>
      <c r="AM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EC105" s="2"/>
      <c r="ED105" s="2"/>
      <c r="EE105" s="2"/>
      <c r="EF105" s="2"/>
      <c r="EG105" s="2"/>
      <c r="EH105" s="2"/>
      <c r="EI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Y105" s="2"/>
      <c r="HZ105" s="2"/>
      <c r="IA105" s="2"/>
      <c r="IB105" s="2"/>
      <c r="IC105" s="2"/>
      <c r="ID105" s="2"/>
      <c r="IE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U105" s="2"/>
      <c r="LV105" s="2"/>
      <c r="LW105" s="2"/>
      <c r="LX105" s="2"/>
      <c r="LY105" s="2"/>
      <c r="LZ105" s="2"/>
      <c r="MA105" s="2"/>
      <c r="ON105" s="6"/>
      <c r="OO105" s="5"/>
      <c r="OP105" s="5"/>
    </row>
    <row r="106" spans="1:406" x14ac:dyDescent="0.25">
      <c r="B106" s="3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AG106" s="2"/>
      <c r="AH106" s="2"/>
      <c r="AI106" s="2"/>
      <c r="AJ106" s="2"/>
      <c r="AK106" s="2"/>
      <c r="AL106" s="2"/>
      <c r="AM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EC106" s="2"/>
      <c r="ED106" s="2"/>
      <c r="EE106" s="2"/>
      <c r="EF106" s="2"/>
      <c r="EG106" s="2"/>
      <c r="EH106" s="2"/>
      <c r="EI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Y106" s="2"/>
      <c r="HZ106" s="2"/>
      <c r="IA106" s="2"/>
      <c r="IB106" s="2"/>
      <c r="IC106" s="2"/>
      <c r="ID106" s="2"/>
      <c r="IE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U106" s="2"/>
      <c r="LV106" s="2"/>
      <c r="LW106" s="2"/>
      <c r="LX106" s="2"/>
      <c r="LY106" s="2"/>
      <c r="LZ106" s="2"/>
      <c r="MA106" s="2"/>
      <c r="ON106" s="6"/>
      <c r="OO106" s="5"/>
      <c r="OP106" s="5"/>
    </row>
    <row r="107" spans="1:406" x14ac:dyDescent="0.25">
      <c r="B107" s="3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AG107" s="2"/>
      <c r="AH107" s="2"/>
      <c r="AI107" s="2"/>
      <c r="AJ107" s="2"/>
      <c r="AK107" s="2"/>
      <c r="AL107" s="2"/>
      <c r="AM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EC107" s="2"/>
      <c r="ED107" s="2"/>
      <c r="EE107" s="2"/>
      <c r="EF107" s="2"/>
      <c r="EG107" s="2"/>
      <c r="EH107" s="2"/>
      <c r="EI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Y107" s="2"/>
      <c r="HZ107" s="2"/>
      <c r="IA107" s="2"/>
      <c r="IB107" s="2"/>
      <c r="IC107" s="2"/>
      <c r="ID107" s="2"/>
      <c r="IE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U107" s="2"/>
      <c r="LV107" s="2"/>
      <c r="LW107" s="2"/>
      <c r="LX107" s="2"/>
      <c r="LY107" s="2"/>
      <c r="LZ107" s="2"/>
      <c r="MA107" s="2"/>
      <c r="ON107" s="6"/>
      <c r="OO107" s="5"/>
      <c r="OP107" s="5"/>
    </row>
    <row r="108" spans="1:406" x14ac:dyDescent="0.25">
      <c r="B108" s="3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AG108" s="2"/>
      <c r="AH108" s="2"/>
      <c r="AI108" s="2"/>
      <c r="AJ108" s="2"/>
      <c r="AK108" s="2"/>
      <c r="AL108" s="2"/>
      <c r="AM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EC108" s="2"/>
      <c r="ED108" s="2"/>
      <c r="EE108" s="2"/>
      <c r="EF108" s="2"/>
      <c r="EG108" s="2"/>
      <c r="EH108" s="2"/>
      <c r="EI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Y108" s="2"/>
      <c r="HZ108" s="2"/>
      <c r="IA108" s="2"/>
      <c r="IB108" s="2"/>
      <c r="IC108" s="2"/>
      <c r="ID108" s="2"/>
      <c r="IE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U108" s="2"/>
      <c r="LV108" s="2"/>
      <c r="LW108" s="2"/>
      <c r="LX108" s="2"/>
      <c r="LY108" s="2"/>
      <c r="LZ108" s="2"/>
      <c r="MA108" s="2"/>
      <c r="ON108" s="6"/>
      <c r="OO108" s="5"/>
      <c r="OP108" s="5"/>
    </row>
    <row r="109" spans="1:406" x14ac:dyDescent="0.25">
      <c r="B109" s="3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AG109" s="2"/>
      <c r="AH109" s="2"/>
      <c r="AI109" s="2"/>
      <c r="AJ109" s="2"/>
      <c r="AK109" s="2"/>
      <c r="AL109" s="2"/>
      <c r="AM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EC109" s="2"/>
      <c r="ED109" s="2"/>
      <c r="EE109" s="2"/>
      <c r="EF109" s="2"/>
      <c r="EG109" s="2"/>
      <c r="EH109" s="2"/>
      <c r="EI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Y109" s="2"/>
      <c r="HZ109" s="2"/>
      <c r="IA109" s="2"/>
      <c r="IB109" s="2"/>
      <c r="IC109" s="2"/>
      <c r="ID109" s="2"/>
      <c r="IE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U109" s="2"/>
      <c r="LV109" s="2"/>
      <c r="LW109" s="2"/>
      <c r="LX109" s="2"/>
      <c r="LY109" s="2"/>
      <c r="LZ109" s="2"/>
      <c r="MA109" s="2"/>
      <c r="ON109" s="6"/>
      <c r="OO109" s="5"/>
      <c r="OP109" s="5"/>
    </row>
    <row r="110" spans="1:406" x14ac:dyDescent="0.25">
      <c r="B110" s="3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G110" s="2"/>
      <c r="AH110" s="2"/>
      <c r="AI110" s="2"/>
      <c r="AJ110" s="2"/>
      <c r="AK110" s="2"/>
      <c r="AL110" s="2"/>
      <c r="AM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EC110" s="2"/>
      <c r="ED110" s="2"/>
      <c r="EE110" s="2"/>
      <c r="EF110" s="2"/>
      <c r="EG110" s="2"/>
      <c r="EH110" s="2"/>
      <c r="EI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Y110" s="2"/>
      <c r="HZ110" s="2"/>
      <c r="IA110" s="2"/>
      <c r="IB110" s="2"/>
      <c r="IC110" s="2"/>
      <c r="ID110" s="2"/>
      <c r="IE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U110" s="2"/>
      <c r="LV110" s="2"/>
      <c r="LW110" s="2"/>
      <c r="LX110" s="2"/>
      <c r="LY110" s="2"/>
      <c r="LZ110" s="2"/>
      <c r="MA110" s="2"/>
      <c r="ON110" s="6"/>
      <c r="OO110" s="5"/>
      <c r="OP110" s="5"/>
    </row>
    <row r="111" spans="1:406" x14ac:dyDescent="0.25">
      <c r="B111" s="3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AG111" s="2"/>
      <c r="AH111" s="2"/>
      <c r="AI111" s="2"/>
      <c r="AJ111" s="2"/>
      <c r="AK111" s="2"/>
      <c r="AL111" s="2"/>
      <c r="AM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EC111" s="2"/>
      <c r="ED111" s="2"/>
      <c r="EE111" s="2"/>
      <c r="EF111" s="2"/>
      <c r="EG111" s="2"/>
      <c r="EH111" s="2"/>
      <c r="EI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Y111" s="2"/>
      <c r="HZ111" s="2"/>
      <c r="IA111" s="2"/>
      <c r="IB111" s="2"/>
      <c r="IC111" s="2"/>
      <c r="ID111" s="2"/>
      <c r="IE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U111" s="2"/>
      <c r="LV111" s="2"/>
      <c r="LW111" s="2"/>
      <c r="LX111" s="2"/>
      <c r="LY111" s="2"/>
      <c r="LZ111" s="2"/>
      <c r="MA111" s="2"/>
      <c r="ON111" s="6"/>
      <c r="OO111" s="5"/>
      <c r="OP111" s="5"/>
    </row>
    <row r="112" spans="1:406" x14ac:dyDescent="0.25">
      <c r="B112" s="3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AG112" s="2"/>
      <c r="AH112" s="2"/>
      <c r="AI112" s="2"/>
      <c r="AJ112" s="2"/>
      <c r="AK112" s="2"/>
      <c r="AL112" s="2"/>
      <c r="AM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EC112" s="2"/>
      <c r="ED112" s="2"/>
      <c r="EE112" s="2"/>
      <c r="EF112" s="2"/>
      <c r="EG112" s="2"/>
      <c r="EH112" s="2"/>
      <c r="EI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Y112" s="2"/>
      <c r="HZ112" s="2"/>
      <c r="IA112" s="2"/>
      <c r="IB112" s="2"/>
      <c r="IC112" s="2"/>
      <c r="ID112" s="2"/>
      <c r="IE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U112" s="2"/>
      <c r="LV112" s="2"/>
      <c r="LW112" s="2"/>
      <c r="LX112" s="2"/>
      <c r="LY112" s="2"/>
      <c r="LZ112" s="2"/>
      <c r="MA112" s="2"/>
      <c r="ON112" s="6"/>
      <c r="OO112" s="5"/>
      <c r="OP112" s="5"/>
    </row>
    <row r="113" spans="2:406" x14ac:dyDescent="0.25"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G113" s="2"/>
      <c r="AH113" s="2"/>
      <c r="AI113" s="2"/>
      <c r="AJ113" s="2"/>
      <c r="AK113" s="2"/>
      <c r="AL113" s="2"/>
      <c r="AM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EC113" s="2"/>
      <c r="ED113" s="2"/>
      <c r="EE113" s="2"/>
      <c r="EF113" s="2"/>
      <c r="EG113" s="2"/>
      <c r="EH113" s="2"/>
      <c r="EI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Y113" s="2"/>
      <c r="HZ113" s="2"/>
      <c r="IA113" s="2"/>
      <c r="IB113" s="2"/>
      <c r="IC113" s="2"/>
      <c r="ID113" s="2"/>
      <c r="IE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U113" s="2"/>
      <c r="LV113" s="2"/>
      <c r="LW113" s="2"/>
      <c r="LX113" s="2"/>
      <c r="LY113" s="2"/>
      <c r="LZ113" s="2"/>
      <c r="MA113" s="2"/>
      <c r="ON113" s="6"/>
      <c r="OO113" s="5"/>
      <c r="OP113" s="5"/>
    </row>
    <row r="114" spans="2:406" x14ac:dyDescent="0.25">
      <c r="B114" s="3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AG114" s="2"/>
      <c r="AH114" s="2"/>
      <c r="AI114" s="2"/>
      <c r="AJ114" s="2"/>
      <c r="AK114" s="2"/>
      <c r="AL114" s="2"/>
      <c r="AM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EC114" s="2"/>
      <c r="ED114" s="2"/>
      <c r="EE114" s="2"/>
      <c r="EF114" s="2"/>
      <c r="EG114" s="2"/>
      <c r="EH114" s="2"/>
      <c r="EI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Y114" s="2"/>
      <c r="HZ114" s="2"/>
      <c r="IA114" s="2"/>
      <c r="IB114" s="2"/>
      <c r="IC114" s="2"/>
      <c r="ID114" s="2"/>
      <c r="IE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U114" s="2"/>
      <c r="LV114" s="2"/>
      <c r="LW114" s="2"/>
      <c r="LX114" s="2"/>
      <c r="LY114" s="2"/>
      <c r="LZ114" s="2"/>
      <c r="MA114" s="2"/>
      <c r="ON114" s="6"/>
      <c r="OO114" s="5"/>
      <c r="OP114" s="5"/>
    </row>
    <row r="115" spans="2:406" x14ac:dyDescent="0.25">
      <c r="B115" s="3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AG115" s="2"/>
      <c r="AH115" s="2"/>
      <c r="AI115" s="2"/>
      <c r="AJ115" s="2"/>
      <c r="AK115" s="2"/>
      <c r="AL115" s="2"/>
      <c r="AM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EC115" s="2"/>
      <c r="ED115" s="2"/>
      <c r="EE115" s="2"/>
      <c r="EF115" s="2"/>
      <c r="EG115" s="2"/>
      <c r="EH115" s="2"/>
      <c r="EI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Y115" s="2"/>
      <c r="HZ115" s="2"/>
      <c r="IA115" s="2"/>
      <c r="IB115" s="2"/>
      <c r="IC115" s="2"/>
      <c r="ID115" s="2"/>
      <c r="IE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U115" s="2"/>
      <c r="LV115" s="2"/>
      <c r="LW115" s="2"/>
      <c r="LX115" s="2"/>
      <c r="LY115" s="2"/>
      <c r="LZ115" s="2"/>
      <c r="MA115" s="2"/>
      <c r="ON115" s="6"/>
      <c r="OO115" s="5"/>
      <c r="OP115" s="5"/>
    </row>
    <row r="116" spans="2:406" x14ac:dyDescent="0.25">
      <c r="B116" s="3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AG116" s="2"/>
      <c r="AH116" s="2"/>
      <c r="AI116" s="2"/>
      <c r="AJ116" s="2"/>
      <c r="AK116" s="2"/>
      <c r="AL116" s="2"/>
      <c r="AM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EC116" s="2"/>
      <c r="ED116" s="2"/>
      <c r="EE116" s="2"/>
      <c r="EF116" s="2"/>
      <c r="EG116" s="2"/>
      <c r="EH116" s="2"/>
      <c r="EI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Y116" s="2"/>
      <c r="HZ116" s="2"/>
      <c r="IA116" s="2"/>
      <c r="IB116" s="2"/>
      <c r="IC116" s="2"/>
      <c r="ID116" s="2"/>
      <c r="IE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U116" s="2"/>
      <c r="LV116" s="2"/>
      <c r="LW116" s="2"/>
      <c r="LX116" s="2"/>
      <c r="LY116" s="2"/>
      <c r="LZ116" s="2"/>
      <c r="MA116" s="2"/>
      <c r="ON116" s="6"/>
      <c r="OO116" s="5"/>
      <c r="OP116" s="5"/>
    </row>
    <row r="117" spans="2:406" x14ac:dyDescent="0.25">
      <c r="B117" s="3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AG117" s="2"/>
      <c r="AH117" s="2"/>
      <c r="AI117" s="2"/>
      <c r="AJ117" s="2"/>
      <c r="AK117" s="2"/>
      <c r="AL117" s="2"/>
      <c r="AM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EC117" s="2"/>
      <c r="ED117" s="2"/>
      <c r="EE117" s="2"/>
      <c r="EF117" s="2"/>
      <c r="EG117" s="2"/>
      <c r="EH117" s="2"/>
      <c r="EI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Y117" s="2"/>
      <c r="HZ117" s="2"/>
      <c r="IA117" s="2"/>
      <c r="IB117" s="2"/>
      <c r="IC117" s="2"/>
      <c r="ID117" s="2"/>
      <c r="IE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U117" s="2"/>
      <c r="LV117" s="2"/>
      <c r="LW117" s="2"/>
      <c r="LX117" s="2"/>
      <c r="LY117" s="2"/>
      <c r="LZ117" s="2"/>
      <c r="MA117" s="2"/>
      <c r="ON117" s="6"/>
      <c r="OO117" s="5"/>
      <c r="OP117" s="5"/>
    </row>
    <row r="118" spans="2:406" x14ac:dyDescent="0.25">
      <c r="B118" s="3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AG118" s="2"/>
      <c r="AH118" s="2"/>
      <c r="AI118" s="2"/>
      <c r="AJ118" s="2"/>
      <c r="AK118" s="2"/>
      <c r="AL118" s="2"/>
      <c r="AM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EC118" s="2"/>
      <c r="ED118" s="2"/>
      <c r="EE118" s="2"/>
      <c r="EF118" s="2"/>
      <c r="EG118" s="2"/>
      <c r="EH118" s="2"/>
      <c r="EI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Y118" s="2"/>
      <c r="HZ118" s="2"/>
      <c r="IA118" s="2"/>
      <c r="IB118" s="2"/>
      <c r="IC118" s="2"/>
      <c r="ID118" s="2"/>
      <c r="IE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U118" s="2"/>
      <c r="LV118" s="2"/>
      <c r="LW118" s="2"/>
      <c r="LX118" s="2"/>
      <c r="LY118" s="2"/>
      <c r="LZ118" s="2"/>
      <c r="MA118" s="2"/>
      <c r="ON118" s="6"/>
      <c r="OO118" s="5"/>
      <c r="OP118" s="5"/>
    </row>
    <row r="119" spans="2:406" x14ac:dyDescent="0.25">
      <c r="B119" s="3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AG119" s="2"/>
      <c r="AH119" s="2"/>
      <c r="AI119" s="2"/>
      <c r="AJ119" s="2"/>
      <c r="AK119" s="2"/>
      <c r="AL119" s="2"/>
      <c r="AM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EC119" s="2"/>
      <c r="ED119" s="2"/>
      <c r="EE119" s="2"/>
      <c r="EF119" s="2"/>
      <c r="EG119" s="2"/>
      <c r="EH119" s="2"/>
      <c r="EI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Y119" s="2"/>
      <c r="HZ119" s="2"/>
      <c r="IA119" s="2"/>
      <c r="IB119" s="2"/>
      <c r="IC119" s="2"/>
      <c r="ID119" s="2"/>
      <c r="IE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U119" s="2"/>
      <c r="LV119" s="2"/>
      <c r="LW119" s="2"/>
      <c r="LX119" s="2"/>
      <c r="LY119" s="2"/>
      <c r="LZ119" s="2"/>
      <c r="MA119" s="2"/>
      <c r="ON119" s="6"/>
      <c r="OO119" s="5"/>
      <c r="OP119" s="5"/>
    </row>
    <row r="120" spans="2:406" x14ac:dyDescent="0.25">
      <c r="B120" s="3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AG120" s="2"/>
      <c r="AH120" s="2"/>
      <c r="AI120" s="2"/>
      <c r="AJ120" s="2"/>
      <c r="AK120" s="2"/>
      <c r="AL120" s="2"/>
      <c r="AM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EC120" s="2"/>
      <c r="ED120" s="2"/>
      <c r="EE120" s="2"/>
      <c r="EF120" s="2"/>
      <c r="EG120" s="2"/>
      <c r="EH120" s="2"/>
      <c r="EI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Y120" s="2"/>
      <c r="HZ120" s="2"/>
      <c r="IA120" s="2"/>
      <c r="IB120" s="2"/>
      <c r="IC120" s="2"/>
      <c r="ID120" s="2"/>
      <c r="IE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U120" s="2"/>
      <c r="LV120" s="2"/>
      <c r="LW120" s="2"/>
      <c r="LX120" s="2"/>
      <c r="LY120" s="2"/>
      <c r="LZ120" s="2"/>
      <c r="MA120" s="2"/>
      <c r="ON120" s="6"/>
      <c r="OO120" s="5"/>
      <c r="OP120" s="5"/>
    </row>
    <row r="121" spans="2:406" x14ac:dyDescent="0.25">
      <c r="B121" s="3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AG121" s="2"/>
      <c r="AH121" s="2"/>
      <c r="AI121" s="2"/>
      <c r="AJ121" s="2"/>
      <c r="AK121" s="2"/>
      <c r="AL121" s="2"/>
      <c r="AM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EC121" s="2"/>
      <c r="ED121" s="2"/>
      <c r="EE121" s="2"/>
      <c r="EF121" s="2"/>
      <c r="EG121" s="2"/>
      <c r="EH121" s="2"/>
      <c r="EI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Y121" s="2"/>
      <c r="HZ121" s="2"/>
      <c r="IA121" s="2"/>
      <c r="IB121" s="2"/>
      <c r="IC121" s="2"/>
      <c r="ID121" s="2"/>
      <c r="IE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U121" s="2"/>
      <c r="LV121" s="2"/>
      <c r="LW121" s="2"/>
      <c r="LX121" s="2"/>
      <c r="LY121" s="2"/>
      <c r="LZ121" s="2"/>
      <c r="MA121" s="2"/>
      <c r="ON121" s="6"/>
      <c r="OO121" s="5"/>
      <c r="OP121" s="5"/>
    </row>
    <row r="122" spans="2:406" x14ac:dyDescent="0.25">
      <c r="B122" s="3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AG122" s="2"/>
      <c r="AH122" s="2"/>
      <c r="AI122" s="2"/>
      <c r="AJ122" s="2"/>
      <c r="AK122" s="2"/>
      <c r="AL122" s="2"/>
      <c r="AM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EC122" s="2"/>
      <c r="ED122" s="2"/>
      <c r="EE122" s="2"/>
      <c r="EF122" s="2"/>
      <c r="EG122" s="2"/>
      <c r="EH122" s="2"/>
      <c r="EI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Y122" s="2"/>
      <c r="HZ122" s="2"/>
      <c r="IA122" s="2"/>
      <c r="IB122" s="2"/>
      <c r="IC122" s="2"/>
      <c r="ID122" s="2"/>
      <c r="IE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U122" s="2"/>
      <c r="LV122" s="2"/>
      <c r="LW122" s="2"/>
      <c r="LX122" s="2"/>
      <c r="LY122" s="2"/>
      <c r="LZ122" s="2"/>
      <c r="MA122" s="2"/>
      <c r="ON122" s="6"/>
      <c r="OO122" s="5"/>
      <c r="OP122" s="5"/>
    </row>
    <row r="123" spans="2:406" x14ac:dyDescent="0.25">
      <c r="B123" s="3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AG123" s="2"/>
      <c r="AH123" s="2"/>
      <c r="AI123" s="2"/>
      <c r="AJ123" s="2"/>
      <c r="AK123" s="2"/>
      <c r="AL123" s="2"/>
      <c r="AM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EC123" s="2"/>
      <c r="ED123" s="2"/>
      <c r="EE123" s="2"/>
      <c r="EF123" s="2"/>
      <c r="EG123" s="2"/>
      <c r="EH123" s="2"/>
      <c r="EI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Y123" s="2"/>
      <c r="HZ123" s="2"/>
      <c r="IA123" s="2"/>
      <c r="IB123" s="2"/>
      <c r="IC123" s="2"/>
      <c r="ID123" s="2"/>
      <c r="IE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U123" s="2"/>
      <c r="LV123" s="2"/>
      <c r="LW123" s="2"/>
      <c r="LX123" s="2"/>
      <c r="LY123" s="2"/>
      <c r="LZ123" s="2"/>
      <c r="MA123" s="2"/>
      <c r="ON123" s="6"/>
      <c r="OO123" s="5"/>
      <c r="OP123" s="5"/>
    </row>
    <row r="124" spans="2:406" x14ac:dyDescent="0.25">
      <c r="B124" s="3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AG124" s="2"/>
      <c r="AH124" s="2"/>
      <c r="AI124" s="2"/>
      <c r="AJ124" s="2"/>
      <c r="AK124" s="2"/>
      <c r="AL124" s="2"/>
      <c r="AM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EC124" s="2"/>
      <c r="ED124" s="2"/>
      <c r="EE124" s="2"/>
      <c r="EF124" s="2"/>
      <c r="EG124" s="2"/>
      <c r="EH124" s="2"/>
      <c r="EI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Y124" s="2"/>
      <c r="HZ124" s="2"/>
      <c r="IA124" s="2"/>
      <c r="IB124" s="2"/>
      <c r="IC124" s="2"/>
      <c r="ID124" s="2"/>
      <c r="IE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U124" s="2"/>
      <c r="LV124" s="2"/>
      <c r="LW124" s="2"/>
      <c r="LX124" s="2"/>
      <c r="LY124" s="2"/>
      <c r="LZ124" s="2"/>
      <c r="MA124" s="2"/>
      <c r="ON124" s="6"/>
      <c r="OO124" s="5"/>
      <c r="OP124" s="5"/>
    </row>
    <row r="125" spans="2:406" x14ac:dyDescent="0.25">
      <c r="B125" s="37"/>
      <c r="C125" s="2"/>
      <c r="D125" s="2"/>
      <c r="E125" s="2"/>
      <c r="F125" s="2"/>
      <c r="G125" s="2"/>
      <c r="H125" s="2"/>
      <c r="I125" s="2"/>
      <c r="AG125" s="2"/>
      <c r="AH125" s="2"/>
      <c r="AI125" s="2"/>
      <c r="AJ125" s="2"/>
      <c r="AK125" s="2"/>
      <c r="AL125" s="2"/>
      <c r="AM125" s="2"/>
      <c r="CY125" s="2"/>
      <c r="CZ125" s="2"/>
      <c r="DA125" s="2"/>
      <c r="DB125" s="2"/>
      <c r="DC125" s="2"/>
      <c r="DD125" s="2"/>
      <c r="DE125" s="2"/>
      <c r="EC125" s="2"/>
      <c r="ED125" s="2"/>
      <c r="EE125" s="2"/>
      <c r="EF125" s="2"/>
      <c r="EG125" s="2"/>
      <c r="EH125" s="2"/>
      <c r="EI125" s="2"/>
      <c r="GU125" s="2"/>
      <c r="GV125" s="2"/>
      <c r="GW125" s="2"/>
      <c r="GX125" s="2"/>
      <c r="GY125" s="2"/>
      <c r="GZ125" s="2"/>
      <c r="HA125" s="2"/>
      <c r="HY125" s="2"/>
      <c r="HZ125" s="2"/>
      <c r="IA125" s="2"/>
      <c r="IB125" s="2"/>
      <c r="IC125" s="2"/>
      <c r="ID125" s="2"/>
      <c r="IE125" s="2"/>
      <c r="KQ125" s="2"/>
      <c r="KR125" s="2"/>
      <c r="KS125" s="2"/>
      <c r="KT125" s="2"/>
      <c r="KU125" s="2"/>
      <c r="KV125" s="2"/>
      <c r="KW125" s="2"/>
      <c r="LU125" s="2"/>
      <c r="LV125" s="2"/>
      <c r="LW125" s="2"/>
      <c r="LX125" s="2"/>
      <c r="LY125" s="2"/>
      <c r="LZ125" s="2"/>
      <c r="MA125" s="2"/>
      <c r="ON125" s="6"/>
      <c r="OO125" s="5"/>
      <c r="OP125" s="5"/>
    </row>
    <row r="126" spans="2:406" x14ac:dyDescent="0.25">
      <c r="C126" s="2"/>
      <c r="D126" s="2"/>
      <c r="E126" s="2"/>
      <c r="F126" s="2"/>
      <c r="G126" s="2"/>
      <c r="H126" s="2"/>
      <c r="I126" s="2"/>
      <c r="AG126" s="2"/>
      <c r="AH126" s="2"/>
      <c r="AI126" s="2"/>
      <c r="AJ126" s="2"/>
      <c r="AK126" s="2"/>
      <c r="AL126" s="2"/>
      <c r="AM126" s="2"/>
      <c r="CY126" s="2"/>
      <c r="CZ126" s="2"/>
      <c r="DA126" s="2"/>
      <c r="DB126" s="2"/>
      <c r="DC126" s="2"/>
      <c r="DD126" s="2"/>
      <c r="DE126" s="2"/>
      <c r="EC126" s="2"/>
      <c r="ED126" s="2"/>
      <c r="EE126" s="2"/>
      <c r="EF126" s="2"/>
      <c r="EG126" s="2"/>
      <c r="EH126" s="2"/>
      <c r="EI126" s="2"/>
      <c r="GU126" s="2"/>
      <c r="GV126" s="2"/>
      <c r="GW126" s="2"/>
      <c r="GX126" s="2"/>
      <c r="GY126" s="2"/>
      <c r="GZ126" s="2"/>
      <c r="HA126" s="2"/>
      <c r="HY126" s="2"/>
      <c r="HZ126" s="2"/>
      <c r="IA126" s="2"/>
      <c r="IB126" s="2"/>
      <c r="IC126" s="2"/>
      <c r="ID126" s="2"/>
      <c r="IE126" s="2"/>
      <c r="KQ126" s="2"/>
      <c r="KR126" s="2"/>
      <c r="KS126" s="2"/>
      <c r="KT126" s="2"/>
      <c r="KU126" s="2"/>
      <c r="KV126" s="2"/>
      <c r="KW126" s="2"/>
      <c r="LU126" s="2"/>
      <c r="LV126" s="2"/>
      <c r="LW126" s="2"/>
      <c r="LX126" s="2"/>
      <c r="LY126" s="2"/>
      <c r="LZ126" s="2"/>
      <c r="MA126" s="2"/>
      <c r="ON126" s="6"/>
      <c r="OO126" s="5"/>
      <c r="OP126" s="5"/>
    </row>
    <row r="127" spans="2:406" x14ac:dyDescent="0.25">
      <c r="C127" s="2"/>
      <c r="D127" s="2"/>
      <c r="E127" s="2"/>
      <c r="F127" s="2"/>
      <c r="G127" s="2"/>
      <c r="H127" s="2"/>
      <c r="I127" s="2"/>
      <c r="AG127" s="2"/>
      <c r="AH127" s="2"/>
      <c r="AI127" s="2"/>
      <c r="AJ127" s="2"/>
      <c r="AK127" s="2"/>
      <c r="AL127" s="2"/>
      <c r="AM127" s="2"/>
      <c r="CY127" s="2"/>
      <c r="CZ127" s="2"/>
      <c r="DA127" s="2"/>
      <c r="DB127" s="2"/>
      <c r="DC127" s="2"/>
      <c r="DD127" s="2"/>
      <c r="DE127" s="2"/>
      <c r="EC127" s="2"/>
      <c r="ED127" s="2"/>
      <c r="EE127" s="2"/>
      <c r="EF127" s="2"/>
      <c r="EG127" s="2"/>
      <c r="EH127" s="2"/>
      <c r="EI127" s="2"/>
      <c r="GU127" s="2"/>
      <c r="GV127" s="2"/>
      <c r="GW127" s="2"/>
      <c r="GX127" s="2"/>
      <c r="GY127" s="2"/>
      <c r="GZ127" s="2"/>
      <c r="HA127" s="2"/>
      <c r="HY127" s="2"/>
      <c r="HZ127" s="2"/>
      <c r="IA127" s="2"/>
      <c r="IB127" s="2"/>
      <c r="IC127" s="2"/>
      <c r="ID127" s="2"/>
      <c r="IE127" s="2"/>
      <c r="KQ127" s="2"/>
      <c r="KR127" s="2"/>
      <c r="KS127" s="2"/>
      <c r="KT127" s="2"/>
      <c r="KU127" s="2"/>
      <c r="KV127" s="2"/>
      <c r="KW127" s="2"/>
      <c r="LU127" s="2"/>
      <c r="LV127" s="2"/>
      <c r="LW127" s="2"/>
      <c r="LX127" s="2"/>
      <c r="LY127" s="2"/>
      <c r="LZ127" s="2"/>
      <c r="MA127" s="2"/>
      <c r="ON127" s="6"/>
      <c r="OO127" s="5"/>
      <c r="OP127" s="5"/>
    </row>
    <row r="128" spans="2:406" x14ac:dyDescent="0.25">
      <c r="C128" s="2"/>
      <c r="D128" s="2"/>
      <c r="E128" s="2"/>
      <c r="F128" s="2"/>
      <c r="G128" s="2"/>
      <c r="H128" s="2"/>
      <c r="I128" s="2"/>
      <c r="AG128" s="2"/>
      <c r="AH128" s="2"/>
      <c r="AI128" s="2"/>
      <c r="AJ128" s="2"/>
      <c r="AK128" s="2"/>
      <c r="AL128" s="2"/>
      <c r="AM128" s="2"/>
      <c r="CY128" s="2"/>
      <c r="CZ128" s="2"/>
      <c r="DA128" s="2"/>
      <c r="DB128" s="2"/>
      <c r="DC128" s="2"/>
      <c r="DD128" s="2"/>
      <c r="DE128" s="2"/>
      <c r="EC128" s="2"/>
      <c r="ED128" s="2"/>
      <c r="EE128" s="2"/>
      <c r="EF128" s="2"/>
      <c r="EG128" s="2"/>
      <c r="EH128" s="2"/>
      <c r="EI128" s="2"/>
      <c r="GU128" s="2"/>
      <c r="GV128" s="2"/>
      <c r="GW128" s="2"/>
      <c r="GX128" s="2"/>
      <c r="GY128" s="2"/>
      <c r="GZ128" s="2"/>
      <c r="HA128" s="2"/>
      <c r="HY128" s="2"/>
      <c r="HZ128" s="2"/>
      <c r="IA128" s="2"/>
      <c r="IB128" s="2"/>
      <c r="IC128" s="2"/>
      <c r="ID128" s="2"/>
      <c r="IE128" s="2"/>
      <c r="KQ128" s="2"/>
      <c r="KR128" s="2"/>
      <c r="KS128" s="2"/>
      <c r="KT128" s="2"/>
      <c r="KU128" s="2"/>
      <c r="KV128" s="2"/>
      <c r="KW128" s="2"/>
      <c r="LU128" s="2"/>
      <c r="LV128" s="2"/>
      <c r="LW128" s="2"/>
      <c r="LX128" s="2"/>
      <c r="LY128" s="2"/>
      <c r="LZ128" s="2"/>
      <c r="MA128" s="2"/>
      <c r="ON128" s="6"/>
      <c r="OO128" s="5"/>
      <c r="OP128" s="5"/>
    </row>
    <row r="129" spans="3:406" x14ac:dyDescent="0.25">
      <c r="C129" s="2"/>
      <c r="D129" s="2"/>
      <c r="E129" s="2"/>
      <c r="F129" s="2"/>
      <c r="G129" s="2"/>
      <c r="H129" s="2"/>
      <c r="I129" s="2"/>
      <c r="AG129" s="2"/>
      <c r="AH129" s="2"/>
      <c r="AI129" s="2"/>
      <c r="AJ129" s="2"/>
      <c r="AK129" s="2"/>
      <c r="AL129" s="2"/>
      <c r="AM129" s="2"/>
      <c r="CY129" s="2"/>
      <c r="CZ129" s="2"/>
      <c r="DA129" s="2"/>
      <c r="DB129" s="2"/>
      <c r="DC129" s="2"/>
      <c r="DD129" s="2"/>
      <c r="DE129" s="2"/>
      <c r="EC129" s="2"/>
      <c r="ED129" s="2"/>
      <c r="EE129" s="2"/>
      <c r="EF129" s="2"/>
      <c r="EG129" s="2"/>
      <c r="EH129" s="2"/>
      <c r="EI129" s="2"/>
      <c r="GU129" s="2"/>
      <c r="GV129" s="2"/>
      <c r="GW129" s="2"/>
      <c r="GX129" s="2"/>
      <c r="GY129" s="2"/>
      <c r="GZ129" s="2"/>
      <c r="HA129" s="2"/>
      <c r="HY129" s="2"/>
      <c r="HZ129" s="2"/>
      <c r="IA129" s="2"/>
      <c r="IB129" s="2"/>
      <c r="IC129" s="2"/>
      <c r="ID129" s="2"/>
      <c r="IE129" s="2"/>
      <c r="KQ129" s="2"/>
      <c r="KR129" s="2"/>
      <c r="KS129" s="2"/>
      <c r="KT129" s="2"/>
      <c r="KU129" s="2"/>
      <c r="KV129" s="2"/>
      <c r="KW129" s="2"/>
      <c r="LU129" s="2"/>
      <c r="LV129" s="2"/>
      <c r="LW129" s="2"/>
      <c r="LX129" s="2"/>
      <c r="LY129" s="2"/>
      <c r="LZ129" s="2"/>
      <c r="MA129" s="2"/>
      <c r="ON129" s="6"/>
      <c r="OO129" s="5"/>
      <c r="OP129" s="5"/>
    </row>
    <row r="130" spans="3:406" x14ac:dyDescent="0.25">
      <c r="C130" s="2"/>
      <c r="D130" s="2"/>
      <c r="E130" s="2"/>
      <c r="F130" s="2"/>
      <c r="G130" s="2"/>
      <c r="H130" s="2"/>
      <c r="I130" s="2"/>
      <c r="AG130" s="2"/>
      <c r="AH130" s="2"/>
      <c r="AI130" s="2"/>
      <c r="AJ130" s="2"/>
      <c r="AK130" s="2"/>
      <c r="AL130" s="2"/>
      <c r="AM130" s="2"/>
      <c r="CY130" s="2"/>
      <c r="CZ130" s="2"/>
      <c r="DA130" s="2"/>
      <c r="DB130" s="2"/>
      <c r="DC130" s="2"/>
      <c r="DD130" s="2"/>
      <c r="DE130" s="2"/>
      <c r="EC130" s="2"/>
      <c r="ED130" s="2"/>
      <c r="EE130" s="2"/>
      <c r="EF130" s="2"/>
      <c r="EG130" s="2"/>
      <c r="EH130" s="2"/>
      <c r="EI130" s="2"/>
      <c r="GU130" s="2"/>
      <c r="GV130" s="2"/>
      <c r="GW130" s="2"/>
      <c r="GX130" s="2"/>
      <c r="GY130" s="2"/>
      <c r="GZ130" s="2"/>
      <c r="HA130" s="2"/>
      <c r="HY130" s="2"/>
      <c r="HZ130" s="2"/>
      <c r="IA130" s="2"/>
      <c r="IB130" s="2"/>
      <c r="IC130" s="2"/>
      <c r="ID130" s="2"/>
      <c r="IE130" s="2"/>
      <c r="KQ130" s="2"/>
      <c r="KR130" s="2"/>
      <c r="KS130" s="2"/>
      <c r="KT130" s="2"/>
      <c r="KU130" s="2"/>
      <c r="KV130" s="2"/>
      <c r="KW130" s="2"/>
      <c r="LU130" s="2"/>
      <c r="LV130" s="2"/>
      <c r="LW130" s="2"/>
      <c r="LX130" s="2"/>
      <c r="LY130" s="2"/>
      <c r="LZ130" s="2"/>
      <c r="MA130" s="2"/>
      <c r="ON130" s="6"/>
      <c r="OO130" s="5"/>
      <c r="OP130" s="5"/>
    </row>
    <row r="131" spans="3:406" x14ac:dyDescent="0.25">
      <c r="C131" s="2"/>
      <c r="D131" s="2"/>
      <c r="E131" s="2"/>
      <c r="F131" s="2"/>
      <c r="G131" s="2"/>
      <c r="H131" s="2"/>
      <c r="I131" s="2"/>
      <c r="AG131" s="2"/>
      <c r="AH131" s="2"/>
      <c r="AI131" s="2"/>
      <c r="AJ131" s="2"/>
      <c r="AK131" s="2"/>
      <c r="AL131" s="2"/>
      <c r="AM131" s="2"/>
      <c r="CY131" s="2"/>
      <c r="CZ131" s="2"/>
      <c r="DA131" s="2"/>
      <c r="DB131" s="2"/>
      <c r="DC131" s="2"/>
      <c r="DD131" s="2"/>
      <c r="DE131" s="2"/>
      <c r="EC131" s="2"/>
      <c r="ED131" s="2"/>
      <c r="EE131" s="2"/>
      <c r="EF131" s="2"/>
      <c r="EG131" s="2"/>
      <c r="EH131" s="2"/>
      <c r="EI131" s="2"/>
      <c r="GU131" s="2"/>
      <c r="GV131" s="2"/>
      <c r="GW131" s="2"/>
      <c r="GX131" s="2"/>
      <c r="GY131" s="2"/>
      <c r="GZ131" s="2"/>
      <c r="HA131" s="2"/>
      <c r="HY131" s="2"/>
      <c r="HZ131" s="2"/>
      <c r="IA131" s="2"/>
      <c r="IB131" s="2"/>
      <c r="IC131" s="2"/>
      <c r="ID131" s="2"/>
      <c r="IE131" s="2"/>
      <c r="KQ131" s="2"/>
      <c r="KR131" s="2"/>
      <c r="KS131" s="2"/>
      <c r="KT131" s="2"/>
      <c r="KU131" s="2"/>
      <c r="KV131" s="2"/>
      <c r="KW131" s="2"/>
      <c r="LU131" s="2"/>
      <c r="LV131" s="2"/>
      <c r="LW131" s="2"/>
      <c r="LX131" s="2"/>
      <c r="LY131" s="2"/>
      <c r="LZ131" s="2"/>
      <c r="MA131" s="2"/>
      <c r="ON131" s="6"/>
      <c r="OO131" s="5"/>
      <c r="OP131" s="5"/>
    </row>
    <row r="132" spans="3:406" x14ac:dyDescent="0.25">
      <c r="C132" s="2"/>
      <c r="D132" s="2"/>
      <c r="E132" s="2"/>
      <c r="F132" s="2"/>
      <c r="G132" s="2"/>
      <c r="H132" s="2"/>
      <c r="I132" s="2"/>
      <c r="AG132" s="2"/>
      <c r="AH132" s="2"/>
      <c r="AI132" s="2"/>
      <c r="AJ132" s="2"/>
      <c r="AK132" s="2"/>
      <c r="AL132" s="2"/>
      <c r="AM132" s="2"/>
      <c r="CY132" s="2"/>
      <c r="CZ132" s="2"/>
      <c r="DA132" s="2"/>
      <c r="DB132" s="2"/>
      <c r="DC132" s="2"/>
      <c r="DD132" s="2"/>
      <c r="DE132" s="2"/>
      <c r="EC132" s="2"/>
      <c r="ED132" s="2"/>
      <c r="EE132" s="2"/>
      <c r="EF132" s="2"/>
      <c r="EG132" s="2"/>
      <c r="EH132" s="2"/>
      <c r="EI132" s="2"/>
      <c r="GU132" s="2"/>
      <c r="GV132" s="2"/>
      <c r="GW132" s="2"/>
      <c r="GX132" s="2"/>
      <c r="GY132" s="2"/>
      <c r="GZ132" s="2"/>
      <c r="HA132" s="2"/>
      <c r="HY132" s="2"/>
      <c r="HZ132" s="2"/>
      <c r="IA132" s="2"/>
      <c r="IB132" s="2"/>
      <c r="IC132" s="2"/>
      <c r="ID132" s="2"/>
      <c r="IE132" s="2"/>
      <c r="KQ132" s="2"/>
      <c r="KR132" s="2"/>
      <c r="KS132" s="2"/>
      <c r="KT132" s="2"/>
      <c r="KU132" s="2"/>
      <c r="KV132" s="2"/>
      <c r="KW132" s="2"/>
      <c r="LU132" s="2"/>
      <c r="LV132" s="2"/>
      <c r="LW132" s="2"/>
      <c r="LX132" s="2"/>
      <c r="LY132" s="2"/>
      <c r="LZ132" s="2"/>
      <c r="MA132" s="2"/>
      <c r="ON132" s="6"/>
      <c r="OO132" s="5"/>
      <c r="OP132" s="5"/>
    </row>
    <row r="133" spans="3:406" x14ac:dyDescent="0.25">
      <c r="C133" s="2"/>
      <c r="D133" s="2"/>
      <c r="E133" s="2"/>
      <c r="F133" s="2"/>
      <c r="G133" s="2"/>
      <c r="H133" s="2"/>
      <c r="I133" s="2"/>
      <c r="AG133" s="2"/>
      <c r="AH133" s="2"/>
      <c r="AI133" s="2"/>
      <c r="AJ133" s="2"/>
      <c r="AK133" s="2"/>
      <c r="AL133" s="2"/>
      <c r="AM133" s="2"/>
      <c r="CY133" s="2"/>
      <c r="CZ133" s="2"/>
      <c r="DA133" s="2"/>
      <c r="DB133" s="2"/>
      <c r="DC133" s="2"/>
      <c r="DD133" s="2"/>
      <c r="DE133" s="2"/>
      <c r="EC133" s="2"/>
      <c r="ED133" s="2"/>
      <c r="EE133" s="2"/>
      <c r="EF133" s="2"/>
      <c r="EG133" s="2"/>
      <c r="EH133" s="2"/>
      <c r="EI133" s="2"/>
      <c r="GU133" s="2"/>
      <c r="GV133" s="2"/>
      <c r="GW133" s="2"/>
      <c r="GX133" s="2"/>
      <c r="GY133" s="2"/>
      <c r="GZ133" s="2"/>
      <c r="HA133" s="2"/>
      <c r="HY133" s="2"/>
      <c r="HZ133" s="2"/>
      <c r="IA133" s="2"/>
      <c r="IB133" s="2"/>
      <c r="IC133" s="2"/>
      <c r="ID133" s="2"/>
      <c r="IE133" s="2"/>
      <c r="KQ133" s="2"/>
      <c r="KR133" s="2"/>
      <c r="KS133" s="2"/>
      <c r="KT133" s="2"/>
      <c r="KU133" s="2"/>
      <c r="KV133" s="2"/>
      <c r="KW133" s="2"/>
      <c r="LU133" s="2"/>
      <c r="LV133" s="2"/>
      <c r="LW133" s="2"/>
      <c r="LX133" s="2"/>
      <c r="LY133" s="2"/>
      <c r="LZ133" s="2"/>
      <c r="MA133" s="2"/>
      <c r="ON133" s="6"/>
      <c r="OO133" s="5"/>
      <c r="OP133" s="5"/>
    </row>
    <row r="134" spans="3:406" x14ac:dyDescent="0.25">
      <c r="C134" s="2"/>
      <c r="D134" s="2"/>
      <c r="E134" s="2"/>
      <c r="F134" s="2"/>
      <c r="G134" s="2"/>
      <c r="H134" s="2"/>
      <c r="I134" s="2"/>
      <c r="AG134" s="2"/>
      <c r="AH134" s="2"/>
      <c r="AI134" s="2"/>
      <c r="AJ134" s="2"/>
      <c r="AK134" s="2"/>
      <c r="AL134" s="2"/>
      <c r="AM134" s="2"/>
      <c r="CY134" s="2"/>
      <c r="CZ134" s="2"/>
      <c r="DA134" s="2"/>
      <c r="DB134" s="2"/>
      <c r="DC134" s="2"/>
      <c r="DD134" s="2"/>
      <c r="DE134" s="2"/>
      <c r="EC134" s="2"/>
      <c r="ED134" s="2"/>
      <c r="EE134" s="2"/>
      <c r="EF134" s="2"/>
      <c r="EG134" s="2"/>
      <c r="EH134" s="2"/>
      <c r="EI134" s="2"/>
      <c r="GU134" s="2"/>
      <c r="GV134" s="2"/>
      <c r="GW134" s="2"/>
      <c r="GX134" s="2"/>
      <c r="GY134" s="2"/>
      <c r="GZ134" s="2"/>
      <c r="HA134" s="2"/>
      <c r="HY134" s="2"/>
      <c r="HZ134" s="2"/>
      <c r="IA134" s="2"/>
      <c r="IB134" s="2"/>
      <c r="IC134" s="2"/>
      <c r="ID134" s="2"/>
      <c r="IE134" s="2"/>
      <c r="KQ134" s="2"/>
      <c r="KR134" s="2"/>
      <c r="KS134" s="2"/>
      <c r="KT134" s="2"/>
      <c r="KU134" s="2"/>
      <c r="KV134" s="2"/>
      <c r="KW134" s="2"/>
      <c r="LU134" s="2"/>
      <c r="LV134" s="2"/>
      <c r="LW134" s="2"/>
      <c r="LX134" s="2"/>
      <c r="LY134" s="2"/>
      <c r="LZ134" s="2"/>
      <c r="MA134" s="2"/>
      <c r="ON134" s="6"/>
      <c r="OO134" s="5"/>
      <c r="OP134" s="5"/>
    </row>
    <row r="135" spans="3:406" x14ac:dyDescent="0.25">
      <c r="C135" s="2"/>
      <c r="D135" s="2"/>
      <c r="E135" s="2"/>
      <c r="F135" s="2"/>
      <c r="G135" s="2"/>
      <c r="H135" s="2"/>
      <c r="I135" s="2"/>
      <c r="AG135" s="2"/>
      <c r="AH135" s="2"/>
      <c r="AI135" s="2"/>
      <c r="AJ135" s="2"/>
      <c r="AK135" s="2"/>
      <c r="AL135" s="2"/>
      <c r="AM135" s="2"/>
      <c r="CY135" s="2"/>
      <c r="CZ135" s="2"/>
      <c r="DA135" s="2"/>
      <c r="DB135" s="2"/>
      <c r="DC135" s="2"/>
      <c r="DD135" s="2"/>
      <c r="DE135" s="2"/>
      <c r="EC135" s="2"/>
      <c r="ED135" s="2"/>
      <c r="EE135" s="2"/>
      <c r="EF135" s="2"/>
      <c r="EG135" s="2"/>
      <c r="EH135" s="2"/>
      <c r="EI135" s="2"/>
      <c r="GU135" s="2"/>
      <c r="GV135" s="2"/>
      <c r="GW135" s="2"/>
      <c r="GX135" s="2"/>
      <c r="GY135" s="2"/>
      <c r="GZ135" s="2"/>
      <c r="HA135" s="2"/>
      <c r="HY135" s="2"/>
      <c r="HZ135" s="2"/>
      <c r="IA135" s="2"/>
      <c r="IB135" s="2"/>
      <c r="IC135" s="2"/>
      <c r="ID135" s="2"/>
      <c r="IE135" s="2"/>
      <c r="KQ135" s="2"/>
      <c r="KR135" s="2"/>
      <c r="KS135" s="2"/>
      <c r="KT135" s="2"/>
      <c r="KU135" s="2"/>
      <c r="KV135" s="2"/>
      <c r="KW135" s="2"/>
      <c r="LU135" s="2"/>
      <c r="LV135" s="2"/>
      <c r="LW135" s="2"/>
      <c r="LX135" s="2"/>
      <c r="LY135" s="2"/>
      <c r="LZ135" s="2"/>
      <c r="MA135" s="2"/>
      <c r="ON135" s="6"/>
      <c r="OO135" s="5"/>
      <c r="OP135" s="5"/>
    </row>
    <row r="136" spans="3:406" x14ac:dyDescent="0.25">
      <c r="C136" s="2"/>
      <c r="D136" s="2"/>
      <c r="E136" s="2"/>
      <c r="F136" s="2"/>
      <c r="G136" s="2"/>
      <c r="H136" s="2"/>
      <c r="I136" s="2"/>
      <c r="AG136" s="2"/>
      <c r="AH136" s="2"/>
      <c r="AI136" s="2"/>
      <c r="AJ136" s="2"/>
      <c r="AK136" s="2"/>
      <c r="AL136" s="2"/>
      <c r="AM136" s="2"/>
      <c r="CY136" s="2"/>
      <c r="CZ136" s="2"/>
      <c r="DA136" s="2"/>
      <c r="DB136" s="2"/>
      <c r="DC136" s="2"/>
      <c r="DD136" s="2"/>
      <c r="DE136" s="2"/>
      <c r="EC136" s="2"/>
      <c r="ED136" s="2"/>
      <c r="EE136" s="2"/>
      <c r="EF136" s="2"/>
      <c r="EG136" s="2"/>
      <c r="EH136" s="2"/>
      <c r="EI136" s="2"/>
      <c r="GU136" s="2"/>
      <c r="GV136" s="2"/>
      <c r="GW136" s="2"/>
      <c r="GX136" s="2"/>
      <c r="GY136" s="2"/>
      <c r="GZ136" s="2"/>
      <c r="HA136" s="2"/>
      <c r="HY136" s="2"/>
      <c r="HZ136" s="2"/>
      <c r="IA136" s="2"/>
      <c r="IB136" s="2"/>
      <c r="IC136" s="2"/>
      <c r="ID136" s="2"/>
      <c r="IE136" s="2"/>
      <c r="KQ136" s="2"/>
      <c r="KR136" s="2"/>
      <c r="KS136" s="2"/>
      <c r="KT136" s="2"/>
      <c r="KU136" s="2"/>
      <c r="KV136" s="2"/>
      <c r="KW136" s="2"/>
      <c r="LU136" s="2"/>
      <c r="LV136" s="2"/>
      <c r="LW136" s="2"/>
      <c r="LX136" s="2"/>
      <c r="LY136" s="2"/>
      <c r="LZ136" s="2"/>
      <c r="MA136" s="2"/>
      <c r="ON136" s="6"/>
      <c r="OO136" s="5"/>
      <c r="OP136" s="5"/>
    </row>
    <row r="137" spans="3:406" x14ac:dyDescent="0.25">
      <c r="C137" s="2"/>
      <c r="D137" s="2"/>
      <c r="E137" s="2"/>
      <c r="F137" s="2"/>
      <c r="G137" s="2"/>
      <c r="H137" s="2"/>
      <c r="I137" s="2"/>
      <c r="AG137" s="2"/>
      <c r="AH137" s="2"/>
      <c r="AI137" s="2"/>
      <c r="AJ137" s="2"/>
      <c r="AK137" s="2"/>
      <c r="AL137" s="2"/>
      <c r="AM137" s="2"/>
      <c r="CY137" s="2"/>
      <c r="CZ137" s="2"/>
      <c r="DA137" s="2"/>
      <c r="DB137" s="2"/>
      <c r="DC137" s="2"/>
      <c r="DD137" s="2"/>
      <c r="DE137" s="2"/>
      <c r="EC137" s="2"/>
      <c r="ED137" s="2"/>
      <c r="EE137" s="2"/>
      <c r="EF137" s="2"/>
      <c r="EG137" s="2"/>
      <c r="EH137" s="2"/>
      <c r="EI137" s="2"/>
      <c r="GU137" s="2"/>
      <c r="GV137" s="2"/>
      <c r="GW137" s="2"/>
      <c r="GX137" s="2"/>
      <c r="GY137" s="2"/>
      <c r="GZ137" s="2"/>
      <c r="HA137" s="2"/>
      <c r="HY137" s="2"/>
      <c r="HZ137" s="2"/>
      <c r="IA137" s="2"/>
      <c r="IB137" s="2"/>
      <c r="IC137" s="2"/>
      <c r="ID137" s="2"/>
      <c r="IE137" s="2"/>
      <c r="KQ137" s="2"/>
      <c r="KR137" s="2"/>
      <c r="KS137" s="2"/>
      <c r="KT137" s="2"/>
      <c r="KU137" s="2"/>
      <c r="KV137" s="2"/>
      <c r="KW137" s="2"/>
      <c r="LU137" s="2"/>
      <c r="LV137" s="2"/>
      <c r="LW137" s="2"/>
      <c r="LX137" s="2"/>
      <c r="LY137" s="2"/>
      <c r="LZ137" s="2"/>
      <c r="MA137" s="2"/>
      <c r="ON137" s="6"/>
      <c r="OO137" s="5"/>
      <c r="OP137" s="5"/>
    </row>
    <row r="138" spans="3:406" x14ac:dyDescent="0.25">
      <c r="C138" s="2"/>
      <c r="D138" s="2"/>
      <c r="E138" s="2"/>
      <c r="F138" s="2"/>
      <c r="G138" s="2"/>
      <c r="H138" s="2"/>
      <c r="I138" s="2"/>
      <c r="AG138" s="2"/>
      <c r="AH138" s="2"/>
      <c r="AI138" s="2"/>
      <c r="AJ138" s="2"/>
      <c r="AK138" s="2"/>
      <c r="AL138" s="2"/>
      <c r="AM138" s="2"/>
      <c r="CY138" s="2"/>
      <c r="CZ138" s="2"/>
      <c r="DA138" s="2"/>
      <c r="DB138" s="2"/>
      <c r="DC138" s="2"/>
      <c r="DD138" s="2"/>
      <c r="DE138" s="2"/>
      <c r="EC138" s="2"/>
      <c r="ED138" s="2"/>
      <c r="EE138" s="2"/>
      <c r="EF138" s="2"/>
      <c r="EG138" s="2"/>
      <c r="EH138" s="2"/>
      <c r="EI138" s="2"/>
      <c r="GU138" s="2"/>
      <c r="GV138" s="2"/>
      <c r="GW138" s="2"/>
      <c r="GX138" s="2"/>
      <c r="GY138" s="2"/>
      <c r="GZ138" s="2"/>
      <c r="HA138" s="2"/>
      <c r="HY138" s="2"/>
      <c r="HZ138" s="2"/>
      <c r="IA138" s="2"/>
      <c r="IB138" s="2"/>
      <c r="IC138" s="2"/>
      <c r="ID138" s="2"/>
      <c r="IE138" s="2"/>
      <c r="KQ138" s="2"/>
      <c r="KR138" s="2"/>
      <c r="KS138" s="2"/>
      <c r="KT138" s="2"/>
      <c r="KU138" s="2"/>
      <c r="KV138" s="2"/>
      <c r="KW138" s="2"/>
      <c r="LU138" s="2"/>
      <c r="LV138" s="2"/>
      <c r="LW138" s="2"/>
      <c r="LX138" s="2"/>
      <c r="LY138" s="2"/>
      <c r="LZ138" s="2"/>
      <c r="MA138" s="2"/>
      <c r="ON138" s="6"/>
      <c r="OO138" s="5"/>
      <c r="OP138" s="5"/>
    </row>
    <row r="139" spans="3:406" x14ac:dyDescent="0.25">
      <c r="C139" s="2"/>
      <c r="D139" s="2"/>
      <c r="E139" s="2"/>
      <c r="F139" s="2"/>
      <c r="G139" s="2"/>
      <c r="H139" s="2"/>
      <c r="I139" s="2"/>
      <c r="AG139" s="2"/>
      <c r="AH139" s="2"/>
      <c r="AI139" s="2"/>
      <c r="AJ139" s="2"/>
      <c r="AK139" s="2"/>
      <c r="AL139" s="2"/>
      <c r="AM139" s="2"/>
      <c r="CY139" s="2"/>
      <c r="CZ139" s="2"/>
      <c r="DA139" s="2"/>
      <c r="DB139" s="2"/>
      <c r="DC139" s="2"/>
      <c r="DD139" s="2"/>
      <c r="DE139" s="2"/>
      <c r="EC139" s="2"/>
      <c r="ED139" s="2"/>
      <c r="EE139" s="2"/>
      <c r="EF139" s="2"/>
      <c r="EG139" s="2"/>
      <c r="EH139" s="2"/>
      <c r="EI139" s="2"/>
      <c r="GU139" s="2"/>
      <c r="GV139" s="2"/>
      <c r="GW139" s="2"/>
      <c r="GX139" s="2"/>
      <c r="GY139" s="2"/>
      <c r="GZ139" s="2"/>
      <c r="HA139" s="2"/>
      <c r="HY139" s="2"/>
      <c r="HZ139" s="2"/>
      <c r="IA139" s="2"/>
      <c r="IB139" s="2"/>
      <c r="IC139" s="2"/>
      <c r="ID139" s="2"/>
      <c r="IE139" s="2"/>
      <c r="KQ139" s="2"/>
      <c r="KR139" s="2"/>
      <c r="KS139" s="2"/>
      <c r="KT139" s="2"/>
      <c r="KU139" s="2"/>
      <c r="KV139" s="2"/>
      <c r="KW139" s="2"/>
      <c r="LU139" s="2"/>
      <c r="LV139" s="2"/>
      <c r="LW139" s="2"/>
      <c r="LX139" s="2"/>
      <c r="LY139" s="2"/>
      <c r="LZ139" s="2"/>
      <c r="MA139" s="2"/>
      <c r="ON139" s="6"/>
      <c r="OO139" s="5"/>
      <c r="OP139" s="5"/>
    </row>
    <row r="140" spans="3:406" x14ac:dyDescent="0.25">
      <c r="C140" s="2"/>
      <c r="D140" s="2"/>
      <c r="E140" s="2"/>
      <c r="F140" s="2"/>
      <c r="G140" s="2"/>
      <c r="H140" s="2"/>
      <c r="I140" s="2"/>
      <c r="AG140" s="2"/>
      <c r="AH140" s="2"/>
      <c r="AI140" s="2"/>
      <c r="AJ140" s="2"/>
      <c r="AK140" s="2"/>
      <c r="AL140" s="2"/>
      <c r="AM140" s="2"/>
      <c r="CY140" s="2"/>
      <c r="CZ140" s="2"/>
      <c r="DA140" s="2"/>
      <c r="DB140" s="2"/>
      <c r="DC140" s="2"/>
      <c r="DD140" s="2"/>
      <c r="DE140" s="2"/>
      <c r="EC140" s="2"/>
      <c r="ED140" s="2"/>
      <c r="EE140" s="2"/>
      <c r="EF140" s="2"/>
      <c r="EG140" s="2"/>
      <c r="EH140" s="2"/>
      <c r="EI140" s="2"/>
      <c r="GU140" s="2"/>
      <c r="GV140" s="2"/>
      <c r="GW140" s="2"/>
      <c r="GX140" s="2"/>
      <c r="GY140" s="2"/>
      <c r="GZ140" s="2"/>
      <c r="HA140" s="2"/>
      <c r="HY140" s="2"/>
      <c r="HZ140" s="2"/>
      <c r="IA140" s="2"/>
      <c r="IB140" s="2"/>
      <c r="IC140" s="2"/>
      <c r="ID140" s="2"/>
      <c r="IE140" s="2"/>
      <c r="KQ140" s="2"/>
      <c r="KR140" s="2"/>
      <c r="KS140" s="2"/>
      <c r="KT140" s="2"/>
      <c r="KU140" s="2"/>
      <c r="KV140" s="2"/>
      <c r="KW140" s="2"/>
      <c r="LU140" s="2"/>
      <c r="LV140" s="2"/>
      <c r="LW140" s="2"/>
      <c r="LX140" s="2"/>
      <c r="LY140" s="2"/>
      <c r="LZ140" s="2"/>
      <c r="MA140" s="2"/>
      <c r="ON140" s="6"/>
      <c r="OO140" s="5"/>
      <c r="OP140" s="5"/>
    </row>
    <row r="141" spans="3:406" x14ac:dyDescent="0.25">
      <c r="C141" s="2"/>
      <c r="D141" s="2"/>
      <c r="E141" s="2"/>
      <c r="F141" s="2"/>
      <c r="G141" s="2"/>
      <c r="H141" s="2"/>
      <c r="I141" s="2"/>
      <c r="AG141" s="2"/>
      <c r="AH141" s="2"/>
      <c r="AI141" s="2"/>
      <c r="AJ141" s="2"/>
      <c r="AK141" s="2"/>
      <c r="AL141" s="2"/>
      <c r="AM141" s="2"/>
      <c r="CY141" s="2"/>
      <c r="CZ141" s="2"/>
      <c r="DA141" s="2"/>
      <c r="DB141" s="2"/>
      <c r="DC141" s="2"/>
      <c r="DD141" s="2"/>
      <c r="DE141" s="2"/>
      <c r="EC141" s="2"/>
      <c r="ED141" s="2"/>
      <c r="EE141" s="2"/>
      <c r="EF141" s="2"/>
      <c r="EG141" s="2"/>
      <c r="EH141" s="2"/>
      <c r="EI141" s="2"/>
      <c r="GU141" s="2"/>
      <c r="GV141" s="2"/>
      <c r="GW141" s="2"/>
      <c r="GX141" s="2"/>
      <c r="GY141" s="2"/>
      <c r="GZ141" s="2"/>
      <c r="HA141" s="2"/>
      <c r="HY141" s="2"/>
      <c r="HZ141" s="2"/>
      <c r="IA141" s="2"/>
      <c r="IB141" s="2"/>
      <c r="IC141" s="2"/>
      <c r="ID141" s="2"/>
      <c r="IE141" s="2"/>
      <c r="KQ141" s="2"/>
      <c r="KR141" s="2"/>
      <c r="KS141" s="2"/>
      <c r="KT141" s="2"/>
      <c r="KU141" s="2"/>
      <c r="KV141" s="2"/>
      <c r="KW141" s="2"/>
      <c r="LU141" s="2"/>
      <c r="LV141" s="2"/>
      <c r="LW141" s="2"/>
      <c r="LX141" s="2"/>
      <c r="LY141" s="2"/>
      <c r="LZ141" s="2"/>
      <c r="MA141" s="2"/>
      <c r="ON141" s="6"/>
      <c r="OO141" s="5"/>
      <c r="OP141" s="5"/>
    </row>
    <row r="142" spans="3:406" x14ac:dyDescent="0.25">
      <c r="C142" s="2"/>
      <c r="D142" s="2"/>
      <c r="E142" s="2"/>
      <c r="F142" s="2"/>
      <c r="G142" s="2"/>
      <c r="H142" s="2"/>
      <c r="I142" s="2"/>
      <c r="AG142" s="2"/>
      <c r="AH142" s="2"/>
      <c r="AI142" s="2"/>
      <c r="AJ142" s="2"/>
      <c r="AK142" s="2"/>
      <c r="AL142" s="2"/>
      <c r="AM142" s="2"/>
      <c r="CY142" s="2"/>
      <c r="CZ142" s="2"/>
      <c r="DA142" s="2"/>
      <c r="DB142" s="2"/>
      <c r="DC142" s="2"/>
      <c r="DD142" s="2"/>
      <c r="DE142" s="2"/>
      <c r="EC142" s="2"/>
      <c r="ED142" s="2"/>
      <c r="EE142" s="2"/>
      <c r="EF142" s="2"/>
      <c r="EG142" s="2"/>
      <c r="EH142" s="2"/>
      <c r="EI142" s="2"/>
      <c r="GU142" s="2"/>
      <c r="GV142" s="2"/>
      <c r="GW142" s="2"/>
      <c r="GX142" s="2"/>
      <c r="GY142" s="2"/>
      <c r="GZ142" s="2"/>
      <c r="HA142" s="2"/>
      <c r="HY142" s="2"/>
      <c r="HZ142" s="2"/>
      <c r="IA142" s="2"/>
      <c r="IB142" s="2"/>
      <c r="IC142" s="2"/>
      <c r="ID142" s="2"/>
      <c r="IE142" s="2"/>
      <c r="KQ142" s="2"/>
      <c r="KR142" s="2"/>
      <c r="KS142" s="2"/>
      <c r="KT142" s="2"/>
      <c r="KU142" s="2"/>
      <c r="KV142" s="2"/>
      <c r="KW142" s="2"/>
      <c r="LU142" s="2"/>
      <c r="LV142" s="2"/>
      <c r="LW142" s="2"/>
      <c r="LX142" s="2"/>
      <c r="LY142" s="2"/>
      <c r="LZ142" s="2"/>
      <c r="MA142" s="2"/>
      <c r="ON142" s="6"/>
      <c r="OO142" s="5"/>
      <c r="OP142" s="5"/>
    </row>
    <row r="143" spans="3:406" x14ac:dyDescent="0.25">
      <c r="C143" s="2"/>
      <c r="D143" s="2"/>
      <c r="E143" s="2"/>
      <c r="F143" s="2"/>
      <c r="G143" s="2"/>
      <c r="H143" s="2"/>
      <c r="I143" s="2"/>
      <c r="AG143" s="2"/>
      <c r="AH143" s="2"/>
      <c r="AI143" s="2"/>
      <c r="AJ143" s="2"/>
      <c r="AK143" s="2"/>
      <c r="AL143" s="2"/>
      <c r="AM143" s="2"/>
      <c r="CY143" s="2"/>
      <c r="CZ143" s="2"/>
      <c r="DA143" s="2"/>
      <c r="DB143" s="2"/>
      <c r="DC143" s="2"/>
      <c r="DD143" s="2"/>
      <c r="DE143" s="2"/>
      <c r="EC143" s="2"/>
      <c r="ED143" s="2"/>
      <c r="EE143" s="2"/>
      <c r="EF143" s="2"/>
      <c r="EG143" s="2"/>
      <c r="EH143" s="2"/>
      <c r="EI143" s="2"/>
      <c r="GU143" s="2"/>
      <c r="GV143" s="2"/>
      <c r="GW143" s="2"/>
      <c r="GX143" s="2"/>
      <c r="GY143" s="2"/>
      <c r="GZ143" s="2"/>
      <c r="HA143" s="2"/>
      <c r="HY143" s="2"/>
      <c r="HZ143" s="2"/>
      <c r="IA143" s="2"/>
      <c r="IB143" s="2"/>
      <c r="IC143" s="2"/>
      <c r="ID143" s="2"/>
      <c r="IE143" s="2"/>
      <c r="KQ143" s="2"/>
      <c r="KR143" s="2"/>
      <c r="KS143" s="2"/>
      <c r="KT143" s="2"/>
      <c r="KU143" s="2"/>
      <c r="KV143" s="2"/>
      <c r="KW143" s="2"/>
      <c r="LU143" s="2"/>
      <c r="LV143" s="2"/>
      <c r="LW143" s="2"/>
      <c r="LX143" s="2"/>
      <c r="LY143" s="2"/>
      <c r="LZ143" s="2"/>
      <c r="MA143" s="2"/>
      <c r="ON143" s="6"/>
      <c r="OO143" s="5"/>
      <c r="OP143" s="5"/>
    </row>
    <row r="144" spans="3:406" x14ac:dyDescent="0.25">
      <c r="C144" s="2"/>
      <c r="D144" s="2"/>
      <c r="E144" s="2"/>
      <c r="F144" s="2"/>
      <c r="G144" s="2"/>
      <c r="H144" s="2"/>
      <c r="I144" s="2"/>
      <c r="AG144" s="2"/>
      <c r="AH144" s="2"/>
      <c r="AI144" s="2"/>
      <c r="AJ144" s="2"/>
      <c r="AK144" s="2"/>
      <c r="AL144" s="2"/>
      <c r="AM144" s="2"/>
      <c r="CY144" s="2"/>
      <c r="CZ144" s="2"/>
      <c r="DA144" s="2"/>
      <c r="DB144" s="2"/>
      <c r="DC144" s="2"/>
      <c r="DD144" s="2"/>
      <c r="DE144" s="2"/>
      <c r="EC144" s="2"/>
      <c r="ED144" s="2"/>
      <c r="EE144" s="2"/>
      <c r="EF144" s="2"/>
      <c r="EG144" s="2"/>
      <c r="EH144" s="2"/>
      <c r="EI144" s="2"/>
      <c r="GU144" s="2"/>
      <c r="GV144" s="2"/>
      <c r="GW144" s="2"/>
      <c r="GX144" s="2"/>
      <c r="GY144" s="2"/>
      <c r="GZ144" s="2"/>
      <c r="HA144" s="2"/>
      <c r="HY144" s="2"/>
      <c r="HZ144" s="2"/>
      <c r="IA144" s="2"/>
      <c r="IB144" s="2"/>
      <c r="IC144" s="2"/>
      <c r="ID144" s="2"/>
      <c r="IE144" s="2"/>
      <c r="KQ144" s="2"/>
      <c r="KR144" s="2"/>
      <c r="KS144" s="2"/>
      <c r="KT144" s="2"/>
      <c r="KU144" s="2"/>
      <c r="KV144" s="2"/>
      <c r="KW144" s="2"/>
      <c r="LU144" s="2"/>
      <c r="LV144" s="2"/>
      <c r="LW144" s="2"/>
      <c r="LX144" s="2"/>
      <c r="LY144" s="2"/>
      <c r="LZ144" s="2"/>
      <c r="MA144" s="2"/>
      <c r="ON144" s="6"/>
      <c r="OO144" s="5"/>
      <c r="OP144" s="5"/>
    </row>
    <row r="145" spans="3:406" x14ac:dyDescent="0.25">
      <c r="C145" s="2"/>
      <c r="D145" s="2"/>
      <c r="E145" s="2"/>
      <c r="F145" s="2"/>
      <c r="G145" s="2"/>
      <c r="H145" s="2"/>
      <c r="I145" s="2"/>
      <c r="AG145" s="2"/>
      <c r="AH145" s="2"/>
      <c r="AI145" s="2"/>
      <c r="AJ145" s="2"/>
      <c r="AK145" s="2"/>
      <c r="AL145" s="2"/>
      <c r="AM145" s="2"/>
      <c r="CY145" s="2"/>
      <c r="CZ145" s="2"/>
      <c r="DA145" s="2"/>
      <c r="DB145" s="2"/>
      <c r="DC145" s="2"/>
      <c r="DD145" s="2"/>
      <c r="DE145" s="2"/>
      <c r="EC145" s="2"/>
      <c r="ED145" s="2"/>
      <c r="EE145" s="2"/>
      <c r="EF145" s="2"/>
      <c r="EG145" s="2"/>
      <c r="EH145" s="2"/>
      <c r="EI145" s="2"/>
      <c r="GU145" s="2"/>
      <c r="GV145" s="2"/>
      <c r="GW145" s="2"/>
      <c r="GX145" s="2"/>
      <c r="GY145" s="2"/>
      <c r="GZ145" s="2"/>
      <c r="HA145" s="2"/>
      <c r="HY145" s="2"/>
      <c r="HZ145" s="2"/>
      <c r="IA145" s="2"/>
      <c r="IB145" s="2"/>
      <c r="IC145" s="2"/>
      <c r="ID145" s="2"/>
      <c r="IE145" s="2"/>
      <c r="KQ145" s="2"/>
      <c r="KR145" s="2"/>
      <c r="KS145" s="2"/>
      <c r="KT145" s="2"/>
      <c r="KU145" s="2"/>
      <c r="KV145" s="2"/>
      <c r="KW145" s="2"/>
      <c r="LU145" s="2"/>
      <c r="LV145" s="2"/>
      <c r="LW145" s="2"/>
      <c r="LX145" s="2"/>
      <c r="LY145" s="2"/>
      <c r="LZ145" s="2"/>
      <c r="MA145" s="2"/>
      <c r="ON145" s="6"/>
      <c r="OO145" s="5"/>
      <c r="OP145" s="5"/>
    </row>
    <row r="146" spans="3:406" x14ac:dyDescent="0.25">
      <c r="C146" s="2"/>
      <c r="D146" s="2"/>
      <c r="E146" s="2"/>
      <c r="F146" s="2"/>
      <c r="G146" s="2"/>
      <c r="H146" s="2"/>
      <c r="I146" s="2"/>
      <c r="AG146" s="2"/>
      <c r="AH146" s="2"/>
      <c r="AI146" s="2"/>
      <c r="AJ146" s="2"/>
      <c r="AK146" s="2"/>
      <c r="AL146" s="2"/>
      <c r="AM146" s="2"/>
      <c r="CY146" s="2"/>
      <c r="CZ146" s="2"/>
      <c r="DA146" s="2"/>
      <c r="DB146" s="2"/>
      <c r="DC146" s="2"/>
      <c r="DD146" s="2"/>
      <c r="DE146" s="2"/>
      <c r="EC146" s="2"/>
      <c r="ED146" s="2"/>
      <c r="EE146" s="2"/>
      <c r="EF146" s="2"/>
      <c r="EG146" s="2"/>
      <c r="EH146" s="2"/>
      <c r="EI146" s="2"/>
      <c r="GU146" s="2"/>
      <c r="GV146" s="2"/>
      <c r="GW146" s="2"/>
      <c r="GX146" s="2"/>
      <c r="GY146" s="2"/>
      <c r="GZ146" s="2"/>
      <c r="HA146" s="2"/>
      <c r="HY146" s="2"/>
      <c r="HZ146" s="2"/>
      <c r="IA146" s="2"/>
      <c r="IB146" s="2"/>
      <c r="IC146" s="2"/>
      <c r="ID146" s="2"/>
      <c r="IE146" s="2"/>
      <c r="KQ146" s="2"/>
      <c r="KR146" s="2"/>
      <c r="KS146" s="2"/>
      <c r="KT146" s="2"/>
      <c r="KU146" s="2"/>
      <c r="KV146" s="2"/>
      <c r="KW146" s="2"/>
      <c r="LU146" s="2"/>
      <c r="LV146" s="2"/>
      <c r="LW146" s="2"/>
      <c r="LX146" s="2"/>
      <c r="LY146" s="2"/>
      <c r="LZ146" s="2"/>
      <c r="MA146" s="2"/>
      <c r="ON146" s="6"/>
      <c r="OO146" s="5"/>
      <c r="OP146" s="5"/>
    </row>
    <row r="147" spans="3:406" x14ac:dyDescent="0.25">
      <c r="C147" s="2"/>
      <c r="D147" s="2"/>
      <c r="E147" s="2"/>
      <c r="F147" s="2"/>
      <c r="G147" s="2"/>
      <c r="H147" s="2"/>
      <c r="I147" s="2"/>
      <c r="AG147" s="2"/>
      <c r="AH147" s="2"/>
      <c r="AI147" s="2"/>
      <c r="AJ147" s="2"/>
      <c r="AK147" s="2"/>
      <c r="AL147" s="2"/>
      <c r="AM147" s="2"/>
      <c r="CY147" s="2"/>
      <c r="CZ147" s="2"/>
      <c r="DA147" s="2"/>
      <c r="DB147" s="2"/>
      <c r="DC147" s="2"/>
      <c r="DD147" s="2"/>
      <c r="DE147" s="2"/>
      <c r="EC147" s="2"/>
      <c r="ED147" s="2"/>
      <c r="EE147" s="2"/>
      <c r="EF147" s="2"/>
      <c r="EG147" s="2"/>
      <c r="EH147" s="2"/>
      <c r="EI147" s="2"/>
      <c r="GU147" s="2"/>
      <c r="GV147" s="2"/>
      <c r="GW147" s="2"/>
      <c r="GX147" s="2"/>
      <c r="GY147" s="2"/>
      <c r="GZ147" s="2"/>
      <c r="HA147" s="2"/>
      <c r="HY147" s="2"/>
      <c r="HZ147" s="2"/>
      <c r="IA147" s="2"/>
      <c r="IB147" s="2"/>
      <c r="IC147" s="2"/>
      <c r="ID147" s="2"/>
      <c r="IE147" s="2"/>
      <c r="KQ147" s="2"/>
      <c r="KR147" s="2"/>
      <c r="KS147" s="2"/>
      <c r="KT147" s="2"/>
      <c r="KU147" s="2"/>
      <c r="KV147" s="2"/>
      <c r="KW147" s="2"/>
      <c r="LU147" s="2"/>
      <c r="LV147" s="2"/>
      <c r="LW147" s="2"/>
      <c r="LX147" s="2"/>
      <c r="LY147" s="2"/>
      <c r="LZ147" s="2"/>
      <c r="MA147" s="2"/>
      <c r="ON147" s="6"/>
      <c r="OO147" s="5"/>
      <c r="OP147" s="5"/>
    </row>
    <row r="148" spans="3:406" x14ac:dyDescent="0.25">
      <c r="C148" s="2"/>
      <c r="D148" s="2"/>
      <c r="E148" s="2"/>
      <c r="F148" s="2"/>
      <c r="G148" s="2"/>
      <c r="H148" s="2"/>
      <c r="I148" s="2"/>
      <c r="AG148" s="2"/>
      <c r="AH148" s="2"/>
      <c r="AI148" s="2"/>
      <c r="AJ148" s="2"/>
      <c r="AK148" s="2"/>
      <c r="AL148" s="2"/>
      <c r="AM148" s="2"/>
      <c r="CY148" s="2"/>
      <c r="CZ148" s="2"/>
      <c r="DA148" s="2"/>
      <c r="DB148" s="2"/>
      <c r="DC148" s="2"/>
      <c r="DD148" s="2"/>
      <c r="DE148" s="2"/>
      <c r="EC148" s="2"/>
      <c r="ED148" s="2"/>
      <c r="EE148" s="2"/>
      <c r="EF148" s="2"/>
      <c r="EG148" s="2"/>
      <c r="EH148" s="2"/>
      <c r="EI148" s="2"/>
      <c r="GU148" s="2"/>
      <c r="GV148" s="2"/>
      <c r="GW148" s="2"/>
      <c r="GX148" s="2"/>
      <c r="GY148" s="2"/>
      <c r="GZ148" s="2"/>
      <c r="HA148" s="2"/>
      <c r="HY148" s="2"/>
      <c r="HZ148" s="2"/>
      <c r="IA148" s="2"/>
      <c r="IB148" s="2"/>
      <c r="IC148" s="2"/>
      <c r="ID148" s="2"/>
      <c r="IE148" s="2"/>
      <c r="KQ148" s="2"/>
      <c r="KR148" s="2"/>
      <c r="KS148" s="2"/>
      <c r="KT148" s="2"/>
      <c r="KU148" s="2"/>
      <c r="KV148" s="2"/>
      <c r="KW148" s="2"/>
      <c r="LU148" s="2"/>
      <c r="LV148" s="2"/>
      <c r="LW148" s="2"/>
      <c r="LX148" s="2"/>
      <c r="LY148" s="2"/>
      <c r="LZ148" s="2"/>
      <c r="MA148" s="2"/>
      <c r="ON148" s="6"/>
      <c r="OO148" s="5"/>
      <c r="OP148" s="5"/>
    </row>
    <row r="149" spans="3:406" x14ac:dyDescent="0.25">
      <c r="C149" s="2"/>
      <c r="D149" s="2"/>
      <c r="E149" s="2"/>
      <c r="F149" s="2"/>
      <c r="G149" s="2"/>
      <c r="H149" s="2"/>
      <c r="I149" s="2"/>
      <c r="AG149" s="2"/>
      <c r="AH149" s="2"/>
      <c r="AI149" s="2"/>
      <c r="AJ149" s="2"/>
      <c r="AK149" s="2"/>
      <c r="AL149" s="2"/>
      <c r="AM149" s="2"/>
      <c r="CY149" s="2"/>
      <c r="CZ149" s="2"/>
      <c r="DA149" s="2"/>
      <c r="DB149" s="2"/>
      <c r="DC149" s="2"/>
      <c r="DD149" s="2"/>
      <c r="DE149" s="2"/>
      <c r="EC149" s="2"/>
      <c r="ED149" s="2"/>
      <c r="EE149" s="2"/>
      <c r="EF149" s="2"/>
      <c r="EG149" s="2"/>
      <c r="EH149" s="2"/>
      <c r="EI149" s="2"/>
      <c r="GU149" s="2"/>
      <c r="GV149" s="2"/>
      <c r="GW149" s="2"/>
      <c r="GX149" s="2"/>
      <c r="GY149" s="2"/>
      <c r="GZ149" s="2"/>
      <c r="HA149" s="2"/>
      <c r="HY149" s="2"/>
      <c r="HZ149" s="2"/>
      <c r="IA149" s="2"/>
      <c r="IB149" s="2"/>
      <c r="IC149" s="2"/>
      <c r="ID149" s="2"/>
      <c r="IE149" s="2"/>
      <c r="KQ149" s="2"/>
      <c r="KR149" s="2"/>
      <c r="KS149" s="2"/>
      <c r="KT149" s="2"/>
      <c r="KU149" s="2"/>
      <c r="KV149" s="2"/>
      <c r="KW149" s="2"/>
      <c r="LU149" s="2"/>
      <c r="LV149" s="2"/>
      <c r="LW149" s="2"/>
      <c r="LX149" s="2"/>
      <c r="LY149" s="2"/>
      <c r="LZ149" s="2"/>
      <c r="MA149" s="2"/>
      <c r="ON149" s="6"/>
      <c r="OO149" s="5"/>
      <c r="OP149" s="5"/>
    </row>
    <row r="150" spans="3:406" x14ac:dyDescent="0.25">
      <c r="C150" s="2"/>
      <c r="D150" s="2"/>
      <c r="E150" s="2"/>
      <c r="F150" s="2"/>
      <c r="G150" s="2"/>
      <c r="H150" s="2"/>
      <c r="I150" s="2"/>
      <c r="AG150" s="2"/>
      <c r="AH150" s="2"/>
      <c r="AI150" s="2"/>
      <c r="AJ150" s="2"/>
      <c r="AK150" s="2"/>
      <c r="AL150" s="2"/>
      <c r="AM150" s="2"/>
      <c r="CY150" s="2"/>
      <c r="CZ150" s="2"/>
      <c r="DA150" s="2"/>
      <c r="DB150" s="2"/>
      <c r="DC150" s="2"/>
      <c r="DD150" s="2"/>
      <c r="DE150" s="2"/>
      <c r="EC150" s="2"/>
      <c r="ED150" s="2"/>
      <c r="EE150" s="2"/>
      <c r="EF150" s="2"/>
      <c r="EG150" s="2"/>
      <c r="EH150" s="2"/>
      <c r="EI150" s="2"/>
      <c r="GU150" s="2"/>
      <c r="GV150" s="2"/>
      <c r="GW150" s="2"/>
      <c r="GX150" s="2"/>
      <c r="GY150" s="2"/>
      <c r="GZ150" s="2"/>
      <c r="HA150" s="2"/>
      <c r="HY150" s="2"/>
      <c r="HZ150" s="2"/>
      <c r="IA150" s="2"/>
      <c r="IB150" s="2"/>
      <c r="IC150" s="2"/>
      <c r="ID150" s="2"/>
      <c r="IE150" s="2"/>
      <c r="KQ150" s="2"/>
      <c r="KR150" s="2"/>
      <c r="KS150" s="2"/>
      <c r="KT150" s="2"/>
      <c r="KU150" s="2"/>
      <c r="KV150" s="2"/>
      <c r="KW150" s="2"/>
      <c r="LU150" s="2"/>
      <c r="LV150" s="2"/>
      <c r="LW150" s="2"/>
      <c r="LX150" s="2"/>
      <c r="LY150" s="2"/>
      <c r="LZ150" s="2"/>
      <c r="MA150" s="2"/>
      <c r="ON150" s="6"/>
      <c r="OO150" s="5"/>
      <c r="OP150" s="5"/>
    </row>
    <row r="151" spans="3:406" x14ac:dyDescent="0.25">
      <c r="C151" s="2"/>
      <c r="D151" s="2"/>
      <c r="E151" s="2"/>
      <c r="F151" s="2"/>
      <c r="G151" s="2"/>
      <c r="H151" s="2"/>
      <c r="I151" s="2"/>
      <c r="AG151" s="2"/>
      <c r="AH151" s="2"/>
      <c r="AI151" s="2"/>
      <c r="AJ151" s="2"/>
      <c r="AK151" s="2"/>
      <c r="AL151" s="2"/>
      <c r="AM151" s="2"/>
      <c r="CY151" s="2"/>
      <c r="CZ151" s="2"/>
      <c r="DA151" s="2"/>
      <c r="DB151" s="2"/>
      <c r="DC151" s="2"/>
      <c r="DD151" s="2"/>
      <c r="DE151" s="2"/>
      <c r="EC151" s="2"/>
      <c r="ED151" s="2"/>
      <c r="EE151" s="2"/>
      <c r="EF151" s="2"/>
      <c r="EG151" s="2"/>
      <c r="EH151" s="2"/>
      <c r="EI151" s="2"/>
      <c r="GU151" s="2"/>
      <c r="GV151" s="2"/>
      <c r="GW151" s="2"/>
      <c r="GX151" s="2"/>
      <c r="GY151" s="2"/>
      <c r="GZ151" s="2"/>
      <c r="HA151" s="2"/>
      <c r="HY151" s="2"/>
      <c r="HZ151" s="2"/>
      <c r="IA151" s="2"/>
      <c r="IB151" s="2"/>
      <c r="IC151" s="2"/>
      <c r="ID151" s="2"/>
      <c r="IE151" s="2"/>
      <c r="KQ151" s="2"/>
      <c r="KR151" s="2"/>
      <c r="KS151" s="2"/>
      <c r="KT151" s="2"/>
      <c r="KU151" s="2"/>
      <c r="KV151" s="2"/>
      <c r="KW151" s="2"/>
      <c r="LU151" s="2"/>
      <c r="LV151" s="2"/>
      <c r="LW151" s="2"/>
      <c r="LX151" s="2"/>
      <c r="LY151" s="2"/>
      <c r="LZ151" s="2"/>
      <c r="MA151" s="2"/>
      <c r="ON151" s="6"/>
      <c r="OO151" s="5"/>
      <c r="OP151" s="5"/>
    </row>
    <row r="152" spans="3:406" x14ac:dyDescent="0.25">
      <c r="C152" s="2"/>
      <c r="D152" s="2"/>
      <c r="E152" s="2"/>
      <c r="F152" s="2"/>
      <c r="G152" s="2"/>
      <c r="H152" s="2"/>
      <c r="I152" s="2"/>
      <c r="AG152" s="2"/>
      <c r="AH152" s="2"/>
      <c r="AI152" s="2"/>
      <c r="AJ152" s="2"/>
      <c r="AK152" s="2"/>
      <c r="AL152" s="2"/>
      <c r="AM152" s="2"/>
      <c r="CY152" s="2"/>
      <c r="CZ152" s="2"/>
      <c r="DA152" s="2"/>
      <c r="DB152" s="2"/>
      <c r="DC152" s="2"/>
      <c r="DD152" s="2"/>
      <c r="DE152" s="2"/>
      <c r="EC152" s="2"/>
      <c r="ED152" s="2"/>
      <c r="EE152" s="2"/>
      <c r="EF152" s="2"/>
      <c r="EG152" s="2"/>
      <c r="EH152" s="2"/>
      <c r="EI152" s="2"/>
      <c r="GU152" s="2"/>
      <c r="GV152" s="2"/>
      <c r="GW152" s="2"/>
      <c r="GX152" s="2"/>
      <c r="GY152" s="2"/>
      <c r="GZ152" s="2"/>
      <c r="HA152" s="2"/>
      <c r="HY152" s="2"/>
      <c r="HZ152" s="2"/>
      <c r="IA152" s="2"/>
      <c r="IB152" s="2"/>
      <c r="IC152" s="2"/>
      <c r="ID152" s="2"/>
      <c r="IE152" s="2"/>
      <c r="KQ152" s="2"/>
      <c r="KR152" s="2"/>
      <c r="KS152" s="2"/>
      <c r="KT152" s="2"/>
      <c r="KU152" s="2"/>
      <c r="KV152" s="2"/>
      <c r="KW152" s="2"/>
      <c r="LU152" s="2"/>
      <c r="LV152" s="2"/>
      <c r="LW152" s="2"/>
      <c r="LX152" s="2"/>
      <c r="LY152" s="2"/>
      <c r="LZ152" s="2"/>
      <c r="MA152" s="2"/>
      <c r="ON152" s="6"/>
      <c r="OO152" s="5"/>
      <c r="OP152" s="5"/>
    </row>
    <row r="153" spans="3:406" x14ac:dyDescent="0.25">
      <c r="C153" s="2"/>
      <c r="D153" s="2"/>
      <c r="E153" s="2"/>
      <c r="F153" s="2"/>
      <c r="G153" s="2"/>
      <c r="H153" s="2"/>
      <c r="I153" s="2"/>
      <c r="AG153" s="2"/>
      <c r="AH153" s="2"/>
      <c r="AI153" s="2"/>
      <c r="AJ153" s="2"/>
      <c r="AK153" s="2"/>
      <c r="AL153" s="2"/>
      <c r="AM153" s="2"/>
      <c r="CY153" s="2"/>
      <c r="CZ153" s="2"/>
      <c r="DA153" s="2"/>
      <c r="DB153" s="2"/>
      <c r="DC153" s="2"/>
      <c r="DD153" s="2"/>
      <c r="DE153" s="2"/>
      <c r="EC153" s="2"/>
      <c r="ED153" s="2"/>
      <c r="EE153" s="2"/>
      <c r="EF153" s="2"/>
      <c r="EG153" s="2"/>
      <c r="EH153" s="2"/>
      <c r="EI153" s="2"/>
      <c r="GU153" s="2"/>
      <c r="GV153" s="2"/>
      <c r="GW153" s="2"/>
      <c r="GX153" s="2"/>
      <c r="GY153" s="2"/>
      <c r="GZ153" s="2"/>
      <c r="HA153" s="2"/>
      <c r="HY153" s="2"/>
      <c r="HZ153" s="2"/>
      <c r="IA153" s="2"/>
      <c r="IB153" s="2"/>
      <c r="IC153" s="2"/>
      <c r="ID153" s="2"/>
      <c r="IE153" s="2"/>
      <c r="KQ153" s="2"/>
      <c r="KR153" s="2"/>
      <c r="KS153" s="2"/>
      <c r="KT153" s="2"/>
      <c r="KU153" s="2"/>
      <c r="KV153" s="2"/>
      <c r="KW153" s="2"/>
      <c r="LU153" s="2"/>
      <c r="LV153" s="2"/>
      <c r="LW153" s="2"/>
      <c r="LX153" s="2"/>
      <c r="LY153" s="2"/>
      <c r="LZ153" s="2"/>
      <c r="MA153" s="2"/>
      <c r="ON153" s="6"/>
      <c r="OO153" s="5"/>
      <c r="OP153" s="5"/>
    </row>
    <row r="154" spans="3:406" x14ac:dyDescent="0.25">
      <c r="C154" s="2"/>
      <c r="D154" s="2"/>
      <c r="E154" s="2"/>
      <c r="F154" s="2"/>
      <c r="G154" s="2"/>
      <c r="H154" s="2"/>
      <c r="I154" s="2"/>
      <c r="AG154" s="2"/>
      <c r="AH154" s="2"/>
      <c r="AI154" s="2"/>
      <c r="AJ154" s="2"/>
      <c r="AK154" s="2"/>
      <c r="AL154" s="2"/>
      <c r="AM154" s="2"/>
      <c r="CY154" s="2"/>
      <c r="CZ154" s="2"/>
      <c r="DA154" s="2"/>
      <c r="DB154" s="2"/>
      <c r="DC154" s="2"/>
      <c r="DD154" s="2"/>
      <c r="DE154" s="2"/>
      <c r="EC154" s="2"/>
      <c r="ED154" s="2"/>
      <c r="EE154" s="2"/>
      <c r="EF154" s="2"/>
      <c r="EG154" s="2"/>
      <c r="EH154" s="2"/>
      <c r="EI154" s="2"/>
      <c r="GU154" s="2"/>
      <c r="GV154" s="2"/>
      <c r="GW154" s="2"/>
      <c r="GX154" s="2"/>
      <c r="GY154" s="2"/>
      <c r="GZ154" s="2"/>
      <c r="HA154" s="2"/>
      <c r="HY154" s="2"/>
      <c r="HZ154" s="2"/>
      <c r="IA154" s="2"/>
      <c r="IB154" s="2"/>
      <c r="IC154" s="2"/>
      <c r="ID154" s="2"/>
      <c r="IE154" s="2"/>
      <c r="KQ154" s="2"/>
      <c r="KR154" s="2"/>
      <c r="KS154" s="2"/>
      <c r="KT154" s="2"/>
      <c r="KU154" s="2"/>
      <c r="KV154" s="2"/>
      <c r="KW154" s="2"/>
      <c r="LU154" s="2"/>
      <c r="LV154" s="2"/>
      <c r="LW154" s="2"/>
      <c r="LX154" s="2"/>
      <c r="LY154" s="2"/>
      <c r="LZ154" s="2"/>
      <c r="MA154" s="2"/>
      <c r="ON154" s="6"/>
      <c r="OO154" s="5"/>
      <c r="OP154" s="5"/>
    </row>
    <row r="155" spans="3:406" x14ac:dyDescent="0.25">
      <c r="C155" s="2"/>
      <c r="D155" s="2"/>
      <c r="E155" s="2"/>
      <c r="F155" s="2"/>
      <c r="G155" s="2"/>
      <c r="H155" s="2"/>
      <c r="I155" s="2"/>
      <c r="AG155" s="2"/>
      <c r="AH155" s="2"/>
      <c r="AI155" s="2"/>
      <c r="AJ155" s="2"/>
      <c r="AK155" s="2"/>
      <c r="AL155" s="2"/>
      <c r="AM155" s="2"/>
      <c r="CY155" s="2"/>
      <c r="CZ155" s="2"/>
      <c r="DA155" s="2"/>
      <c r="DB155" s="2"/>
      <c r="DC155" s="2"/>
      <c r="DD155" s="2"/>
      <c r="DE155" s="2"/>
      <c r="EC155" s="2"/>
      <c r="ED155" s="2"/>
      <c r="EE155" s="2"/>
      <c r="EF155" s="2"/>
      <c r="EG155" s="2"/>
      <c r="EH155" s="2"/>
      <c r="EI155" s="2"/>
      <c r="GU155" s="2"/>
      <c r="GV155" s="2"/>
      <c r="GW155" s="2"/>
      <c r="GX155" s="2"/>
      <c r="GY155" s="2"/>
      <c r="GZ155" s="2"/>
      <c r="HA155" s="2"/>
      <c r="HY155" s="2"/>
      <c r="HZ155" s="2"/>
      <c r="IA155" s="2"/>
      <c r="IB155" s="2"/>
      <c r="IC155" s="2"/>
      <c r="ID155" s="2"/>
      <c r="IE155" s="2"/>
      <c r="KQ155" s="2"/>
      <c r="KR155" s="2"/>
      <c r="KS155" s="2"/>
      <c r="KT155" s="2"/>
      <c r="KU155" s="2"/>
      <c r="KV155" s="2"/>
      <c r="KW155" s="2"/>
      <c r="LU155" s="2"/>
      <c r="LV155" s="2"/>
      <c r="LW155" s="2"/>
      <c r="LX155" s="2"/>
      <c r="LY155" s="2"/>
      <c r="LZ155" s="2"/>
      <c r="MA155" s="2"/>
      <c r="ON155" s="6"/>
      <c r="OO155" s="5"/>
      <c r="OP155" s="5"/>
    </row>
    <row r="156" spans="3:406" x14ac:dyDescent="0.25">
      <c r="C156" s="2"/>
      <c r="D156" s="2"/>
      <c r="E156" s="2"/>
      <c r="F156" s="2"/>
      <c r="G156" s="2"/>
      <c r="H156" s="2"/>
      <c r="I156" s="2"/>
      <c r="AG156" s="2"/>
      <c r="AH156" s="2"/>
      <c r="AI156" s="2"/>
      <c r="AJ156" s="2"/>
      <c r="AK156" s="2"/>
      <c r="AL156" s="2"/>
      <c r="AM156" s="2"/>
      <c r="CY156" s="2"/>
      <c r="CZ156" s="2"/>
      <c r="DA156" s="2"/>
      <c r="DB156" s="2"/>
      <c r="DC156" s="2"/>
      <c r="DD156" s="2"/>
      <c r="DE156" s="2"/>
      <c r="EC156" s="2"/>
      <c r="ED156" s="2"/>
      <c r="EE156" s="2"/>
      <c r="EF156" s="2"/>
      <c r="EG156" s="2"/>
      <c r="EH156" s="2"/>
      <c r="EI156" s="2"/>
      <c r="GU156" s="2"/>
      <c r="GV156" s="2"/>
      <c r="GW156" s="2"/>
      <c r="GX156" s="2"/>
      <c r="GY156" s="2"/>
      <c r="GZ156" s="2"/>
      <c r="HA156" s="2"/>
      <c r="HY156" s="2"/>
      <c r="HZ156" s="2"/>
      <c r="IA156" s="2"/>
      <c r="IB156" s="2"/>
      <c r="IC156" s="2"/>
      <c r="ID156" s="2"/>
      <c r="IE156" s="2"/>
      <c r="KQ156" s="2"/>
      <c r="KR156" s="2"/>
      <c r="KS156" s="2"/>
      <c r="KT156" s="2"/>
      <c r="KU156" s="2"/>
      <c r="KV156" s="2"/>
      <c r="KW156" s="2"/>
      <c r="LU156" s="2"/>
      <c r="LV156" s="2"/>
      <c r="LW156" s="2"/>
      <c r="LX156" s="2"/>
      <c r="LY156" s="2"/>
      <c r="LZ156" s="2"/>
      <c r="MA156" s="2"/>
      <c r="ON156" s="6"/>
      <c r="OO156" s="5"/>
      <c r="OP156" s="5"/>
    </row>
    <row r="157" spans="3:406" x14ac:dyDescent="0.25">
      <c r="C157" s="2"/>
      <c r="D157" s="2"/>
      <c r="E157" s="2"/>
      <c r="F157" s="2"/>
      <c r="G157" s="2"/>
      <c r="H157" s="2"/>
      <c r="I157" s="2"/>
      <c r="AG157" s="2"/>
      <c r="AH157" s="2"/>
      <c r="AI157" s="2"/>
      <c r="AJ157" s="2"/>
      <c r="AK157" s="2"/>
      <c r="AL157" s="2"/>
      <c r="AM157" s="2"/>
      <c r="CY157" s="2"/>
      <c r="CZ157" s="2"/>
      <c r="DA157" s="2"/>
      <c r="DB157" s="2"/>
      <c r="DC157" s="2"/>
      <c r="DD157" s="2"/>
      <c r="DE157" s="2"/>
      <c r="EC157" s="2"/>
      <c r="ED157" s="2"/>
      <c r="EE157" s="2"/>
      <c r="EF157" s="2"/>
      <c r="EG157" s="2"/>
      <c r="EH157" s="2"/>
      <c r="EI157" s="2"/>
      <c r="GU157" s="2"/>
      <c r="GV157" s="2"/>
      <c r="GW157" s="2"/>
      <c r="GX157" s="2"/>
      <c r="GY157" s="2"/>
      <c r="GZ157" s="2"/>
      <c r="HA157" s="2"/>
      <c r="HY157" s="2"/>
      <c r="HZ157" s="2"/>
      <c r="IA157" s="2"/>
      <c r="IB157" s="2"/>
      <c r="IC157" s="2"/>
      <c r="ID157" s="2"/>
      <c r="IE157" s="2"/>
      <c r="KQ157" s="2"/>
      <c r="KR157" s="2"/>
      <c r="KS157" s="2"/>
      <c r="KT157" s="2"/>
      <c r="KU157" s="2"/>
      <c r="KV157" s="2"/>
      <c r="KW157" s="2"/>
      <c r="LU157" s="2"/>
      <c r="LV157" s="2"/>
      <c r="LW157" s="2"/>
      <c r="LX157" s="2"/>
      <c r="LY157" s="2"/>
      <c r="LZ157" s="2"/>
      <c r="MA157" s="2"/>
      <c r="ON157" s="6"/>
      <c r="OO157" s="5"/>
      <c r="OP157" s="5"/>
    </row>
  </sheetData>
  <mergeCells count="1"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EN157"/>
  <sheetViews>
    <sheetView topLeftCell="A76" zoomScale="70" zoomScaleNormal="70" workbookViewId="0">
      <selection activeCell="E104" sqref="E104"/>
    </sheetView>
  </sheetViews>
  <sheetFormatPr baseColWidth="10" defaultRowHeight="15" x14ac:dyDescent="0.25"/>
  <cols>
    <col min="2" max="2" width="11.5703125" style="20"/>
    <col min="4" max="4" width="11.5703125" style="13"/>
    <col min="5" max="103" width="11.5703125" customWidth="1"/>
    <col min="104" max="104" width="11.5703125" style="62"/>
    <col min="105" max="203" width="11.5703125" customWidth="1"/>
    <col min="204" max="204" width="11.5703125" style="65"/>
    <col min="205" max="303" width="11.5703125" customWidth="1"/>
    <col min="304" max="304" width="11.5703125" style="65"/>
    <col min="305" max="403" width="11.5703125" customWidth="1"/>
    <col min="404" max="404" width="11.5703125" style="6"/>
    <col min="405" max="405" width="50.7109375" customWidth="1"/>
    <col min="408" max="505" width="11.5703125" customWidth="1"/>
    <col min="808" max="808" width="52.28515625" style="23" customWidth="1"/>
  </cols>
  <sheetData>
    <row r="1" spans="1:820" x14ac:dyDescent="0.25">
      <c r="A1" s="1" t="s">
        <v>0</v>
      </c>
      <c r="B1" s="17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  <c r="DB1" s="1" t="s">
        <v>0</v>
      </c>
      <c r="DC1" s="1" t="s">
        <v>0</v>
      </c>
      <c r="DD1" s="1" t="s">
        <v>0</v>
      </c>
      <c r="DE1" s="1" t="s">
        <v>0</v>
      </c>
      <c r="DF1" s="1" t="s">
        <v>0</v>
      </c>
      <c r="DG1" s="1" t="s">
        <v>0</v>
      </c>
      <c r="DH1" s="1" t="s">
        <v>0</v>
      </c>
      <c r="DI1" s="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s="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  <c r="EA1" s="1" t="s">
        <v>0</v>
      </c>
      <c r="EB1" s="1" t="s">
        <v>0</v>
      </c>
      <c r="EC1" s="1" t="s">
        <v>0</v>
      </c>
      <c r="ED1" s="1" t="s">
        <v>0</v>
      </c>
      <c r="EE1" s="1" t="s">
        <v>0</v>
      </c>
      <c r="EF1" s="1" t="s">
        <v>0</v>
      </c>
      <c r="EG1" s="1" t="s">
        <v>0</v>
      </c>
      <c r="EH1" s="1" t="s">
        <v>0</v>
      </c>
      <c r="EI1" s="1" t="s">
        <v>0</v>
      </c>
      <c r="EJ1" s="1" t="s">
        <v>0</v>
      </c>
      <c r="EK1" s="1" t="s">
        <v>0</v>
      </c>
      <c r="EL1" s="1" t="s">
        <v>0</v>
      </c>
      <c r="EM1" s="1" t="s">
        <v>0</v>
      </c>
      <c r="EN1" s="1" t="s">
        <v>0</v>
      </c>
      <c r="EO1" s="1" t="s">
        <v>0</v>
      </c>
      <c r="EP1" s="1" t="s">
        <v>0</v>
      </c>
      <c r="EQ1" s="1" t="s">
        <v>0</v>
      </c>
      <c r="ER1" s="1" t="s">
        <v>0</v>
      </c>
      <c r="ES1" s="1" t="s">
        <v>0</v>
      </c>
      <c r="ET1" s="1" t="s">
        <v>0</v>
      </c>
      <c r="EU1" s="1" t="s">
        <v>0</v>
      </c>
      <c r="EV1" s="1" t="s">
        <v>0</v>
      </c>
      <c r="EW1" s="1" t="s">
        <v>0</v>
      </c>
      <c r="EX1" s="1" t="s">
        <v>0</v>
      </c>
      <c r="EY1" s="1" t="s">
        <v>0</v>
      </c>
      <c r="EZ1" s="1" t="s">
        <v>0</v>
      </c>
      <c r="FA1" s="1" t="s">
        <v>0</v>
      </c>
      <c r="FB1" s="1" t="s">
        <v>0</v>
      </c>
      <c r="FC1" s="1" t="s">
        <v>0</v>
      </c>
      <c r="FD1" s="1" t="s">
        <v>0</v>
      </c>
      <c r="FE1" s="1" t="s">
        <v>0</v>
      </c>
      <c r="FF1" s="1" t="s">
        <v>0</v>
      </c>
      <c r="FG1" s="1" t="s">
        <v>0</v>
      </c>
      <c r="FH1" s="1" t="s">
        <v>0</v>
      </c>
      <c r="FI1" s="1" t="s">
        <v>0</v>
      </c>
      <c r="FJ1" s="1" t="s">
        <v>0</v>
      </c>
      <c r="FK1" s="1" t="s">
        <v>0</v>
      </c>
      <c r="FL1" s="1" t="s">
        <v>0</v>
      </c>
      <c r="FM1" s="1" t="s">
        <v>0</v>
      </c>
      <c r="FN1" s="1" t="s">
        <v>0</v>
      </c>
      <c r="FO1" s="1" t="s">
        <v>0</v>
      </c>
      <c r="FP1" s="1" t="s">
        <v>0</v>
      </c>
      <c r="FQ1" s="1" t="s">
        <v>0</v>
      </c>
      <c r="FR1" s="1" t="s">
        <v>0</v>
      </c>
      <c r="FS1" s="1" t="s">
        <v>0</v>
      </c>
      <c r="FT1" s="1" t="s">
        <v>0</v>
      </c>
      <c r="FU1" s="1" t="s">
        <v>0</v>
      </c>
      <c r="FV1" s="1" t="s">
        <v>0</v>
      </c>
      <c r="FW1" s="1" t="s">
        <v>0</v>
      </c>
      <c r="FX1" s="1" t="s">
        <v>0</v>
      </c>
      <c r="FY1" s="1" t="s">
        <v>0</v>
      </c>
      <c r="FZ1" s="1" t="s">
        <v>0</v>
      </c>
      <c r="GA1" s="1" t="s">
        <v>0</v>
      </c>
      <c r="GB1" s="1" t="s">
        <v>0</v>
      </c>
      <c r="GC1" s="1" t="s">
        <v>0</v>
      </c>
      <c r="GD1" s="1" t="s">
        <v>0</v>
      </c>
      <c r="GE1" s="1" t="s">
        <v>0</v>
      </c>
      <c r="GF1" s="1" t="s">
        <v>0</v>
      </c>
      <c r="GG1" s="1" t="s">
        <v>0</v>
      </c>
      <c r="GH1" s="1" t="s">
        <v>0</v>
      </c>
      <c r="GI1" s="1" t="s">
        <v>0</v>
      </c>
      <c r="GJ1" s="1" t="s">
        <v>0</v>
      </c>
      <c r="GK1" s="1" t="s">
        <v>0</v>
      </c>
      <c r="GL1" s="1" t="s">
        <v>0</v>
      </c>
      <c r="GM1" s="1" t="s">
        <v>0</v>
      </c>
      <c r="GN1" s="1" t="s">
        <v>0</v>
      </c>
      <c r="GO1" s="1" t="s">
        <v>0</v>
      </c>
      <c r="GP1" s="1" t="s">
        <v>0</v>
      </c>
      <c r="GQ1" s="1" t="s">
        <v>0</v>
      </c>
      <c r="GR1" s="1" t="s">
        <v>0</v>
      </c>
      <c r="GS1" s="1" t="s">
        <v>0</v>
      </c>
      <c r="GT1" s="1" t="s">
        <v>0</v>
      </c>
      <c r="GU1" s="1" t="s">
        <v>0</v>
      </c>
      <c r="GV1" s="1" t="s">
        <v>0</v>
      </c>
      <c r="GW1" s="1" t="s">
        <v>0</v>
      </c>
      <c r="GX1" s="1" t="s">
        <v>0</v>
      </c>
      <c r="GY1" s="1" t="s">
        <v>0</v>
      </c>
      <c r="GZ1" s="1" t="s">
        <v>0</v>
      </c>
      <c r="HA1" s="1" t="s">
        <v>0</v>
      </c>
      <c r="HB1" s="1" t="s">
        <v>0</v>
      </c>
      <c r="HC1" s="1" t="s">
        <v>0</v>
      </c>
      <c r="HD1" s="1" t="s">
        <v>0</v>
      </c>
      <c r="HE1" s="1" t="s">
        <v>0</v>
      </c>
      <c r="HF1" s="1" t="s">
        <v>0</v>
      </c>
      <c r="HG1" s="1" t="s">
        <v>0</v>
      </c>
      <c r="HH1" s="1" t="s">
        <v>0</v>
      </c>
      <c r="HI1" s="1" t="s">
        <v>0</v>
      </c>
      <c r="HJ1" s="1" t="s">
        <v>0</v>
      </c>
      <c r="HK1" s="1" t="s">
        <v>0</v>
      </c>
      <c r="HL1" s="1" t="s">
        <v>0</v>
      </c>
      <c r="HM1" s="1" t="s">
        <v>0</v>
      </c>
      <c r="HN1" s="1" t="s">
        <v>0</v>
      </c>
      <c r="HO1" s="1" t="s">
        <v>0</v>
      </c>
      <c r="HP1" s="1" t="s">
        <v>0</v>
      </c>
      <c r="HQ1" s="1" t="s">
        <v>0</v>
      </c>
      <c r="HR1" s="1" t="s">
        <v>0</v>
      </c>
      <c r="HS1" s="1" t="s">
        <v>0</v>
      </c>
      <c r="HT1" s="1" t="s">
        <v>0</v>
      </c>
      <c r="HU1" s="1" t="s">
        <v>0</v>
      </c>
      <c r="HV1" s="1" t="s">
        <v>0</v>
      </c>
      <c r="HW1" s="1" t="s">
        <v>0</v>
      </c>
      <c r="HX1" s="1" t="s">
        <v>0</v>
      </c>
      <c r="HY1" s="1" t="s">
        <v>0</v>
      </c>
      <c r="HZ1" s="1" t="s">
        <v>0</v>
      </c>
      <c r="IA1" s="1" t="s">
        <v>0</v>
      </c>
      <c r="IB1" s="1" t="s">
        <v>0</v>
      </c>
      <c r="IC1" s="1" t="s">
        <v>0</v>
      </c>
      <c r="ID1" s="1" t="s">
        <v>0</v>
      </c>
      <c r="IE1" s="1" t="s">
        <v>0</v>
      </c>
      <c r="IF1" s="1" t="s">
        <v>0</v>
      </c>
      <c r="IG1" s="1" t="s">
        <v>0</v>
      </c>
      <c r="IH1" s="1" t="s">
        <v>0</v>
      </c>
      <c r="II1" s="1" t="s">
        <v>0</v>
      </c>
      <c r="IJ1" s="1" t="s">
        <v>0</v>
      </c>
      <c r="IK1" s="1" t="s">
        <v>0</v>
      </c>
      <c r="IL1" s="1" t="s">
        <v>0</v>
      </c>
      <c r="IM1" s="1" t="s">
        <v>0</v>
      </c>
      <c r="IN1" s="1" t="s">
        <v>0</v>
      </c>
      <c r="IO1" s="1" t="s">
        <v>0</v>
      </c>
      <c r="IP1" s="1" t="s">
        <v>0</v>
      </c>
      <c r="IQ1" s="1" t="s">
        <v>0</v>
      </c>
      <c r="IR1" s="1" t="s">
        <v>0</v>
      </c>
      <c r="IS1" s="1" t="s">
        <v>0</v>
      </c>
      <c r="IT1" s="1" t="s">
        <v>0</v>
      </c>
      <c r="IU1" s="1" t="s">
        <v>0</v>
      </c>
      <c r="IV1" s="1" t="s">
        <v>0</v>
      </c>
      <c r="IW1" s="1" t="s">
        <v>0</v>
      </c>
      <c r="IX1" s="1" t="s">
        <v>0</v>
      </c>
      <c r="IY1" s="1" t="s">
        <v>0</v>
      </c>
      <c r="IZ1" s="1" t="s">
        <v>0</v>
      </c>
      <c r="JA1" s="1" t="s">
        <v>0</v>
      </c>
      <c r="JB1" s="1" t="s">
        <v>0</v>
      </c>
      <c r="JC1" s="1" t="s">
        <v>0</v>
      </c>
      <c r="JD1" s="1" t="s">
        <v>0</v>
      </c>
      <c r="JE1" s="1" t="s">
        <v>0</v>
      </c>
      <c r="JF1" s="1" t="s">
        <v>0</v>
      </c>
      <c r="JG1" s="1" t="s">
        <v>0</v>
      </c>
      <c r="JH1" s="1" t="s">
        <v>0</v>
      </c>
      <c r="JI1" s="1" t="s">
        <v>0</v>
      </c>
      <c r="JJ1" s="1" t="s">
        <v>0</v>
      </c>
      <c r="JK1" s="1" t="s">
        <v>0</v>
      </c>
      <c r="JL1" s="1" t="s">
        <v>0</v>
      </c>
      <c r="JM1" s="1" t="s">
        <v>0</v>
      </c>
      <c r="JN1" s="1" t="s">
        <v>0</v>
      </c>
      <c r="JO1" s="1" t="s">
        <v>0</v>
      </c>
      <c r="JP1" s="1" t="s">
        <v>0</v>
      </c>
      <c r="JQ1" s="1" t="s">
        <v>0</v>
      </c>
      <c r="JR1" s="1" t="s">
        <v>0</v>
      </c>
      <c r="JS1" s="1" t="s">
        <v>0</v>
      </c>
      <c r="JT1" s="1" t="s">
        <v>0</v>
      </c>
      <c r="JU1" s="1" t="s">
        <v>0</v>
      </c>
      <c r="JV1" s="1" t="s">
        <v>0</v>
      </c>
      <c r="JW1" s="1" t="s">
        <v>0</v>
      </c>
      <c r="JX1" s="1" t="s">
        <v>0</v>
      </c>
      <c r="JY1" s="1" t="s">
        <v>0</v>
      </c>
      <c r="JZ1" s="1" t="s">
        <v>0</v>
      </c>
      <c r="KA1" s="1" t="s">
        <v>0</v>
      </c>
      <c r="KB1" s="1" t="s">
        <v>0</v>
      </c>
      <c r="KC1" s="1" t="s">
        <v>0</v>
      </c>
      <c r="KD1" s="1" t="s">
        <v>0</v>
      </c>
      <c r="KE1" s="1" t="s">
        <v>0</v>
      </c>
      <c r="KF1" s="1" t="s">
        <v>0</v>
      </c>
      <c r="KG1" s="1" t="s">
        <v>0</v>
      </c>
      <c r="KH1" s="1" t="s">
        <v>0</v>
      </c>
      <c r="KI1" s="1" t="s">
        <v>0</v>
      </c>
      <c r="KJ1" s="1" t="s">
        <v>0</v>
      </c>
      <c r="KK1" s="1" t="s">
        <v>0</v>
      </c>
      <c r="KL1" s="1" t="s">
        <v>0</v>
      </c>
      <c r="KM1" s="1" t="s">
        <v>0</v>
      </c>
      <c r="KN1" s="1" t="s">
        <v>0</v>
      </c>
      <c r="KO1" s="1" t="s">
        <v>0</v>
      </c>
      <c r="KP1" s="1" t="s">
        <v>0</v>
      </c>
      <c r="KQ1" s="1" t="s">
        <v>0</v>
      </c>
      <c r="KR1" s="1" t="s">
        <v>0</v>
      </c>
      <c r="KS1" s="1" t="s">
        <v>0</v>
      </c>
      <c r="KT1" s="1" t="s">
        <v>0</v>
      </c>
      <c r="KU1" s="1" t="s">
        <v>0</v>
      </c>
      <c r="KV1" s="1" t="s">
        <v>0</v>
      </c>
      <c r="KW1" s="1" t="s">
        <v>0</v>
      </c>
      <c r="KX1" s="1" t="s">
        <v>0</v>
      </c>
      <c r="KY1" s="1" t="s">
        <v>0</v>
      </c>
      <c r="KZ1" s="1" t="s">
        <v>0</v>
      </c>
      <c r="LA1" s="1" t="s">
        <v>0</v>
      </c>
      <c r="LB1" s="1" t="s">
        <v>0</v>
      </c>
      <c r="LC1" s="1" t="s">
        <v>0</v>
      </c>
      <c r="LD1" s="1" t="s">
        <v>0</v>
      </c>
      <c r="LE1" s="1" t="s">
        <v>0</v>
      </c>
      <c r="LF1" s="1" t="s">
        <v>0</v>
      </c>
      <c r="LG1" s="1" t="s">
        <v>0</v>
      </c>
      <c r="LH1" s="1" t="s">
        <v>0</v>
      </c>
      <c r="LI1" s="1" t="s">
        <v>0</v>
      </c>
      <c r="LJ1" s="1" t="s">
        <v>0</v>
      </c>
      <c r="LK1" s="1" t="s">
        <v>0</v>
      </c>
      <c r="LL1" s="1" t="s">
        <v>0</v>
      </c>
      <c r="LM1" s="1" t="s">
        <v>0</v>
      </c>
      <c r="LN1" s="1" t="s">
        <v>0</v>
      </c>
      <c r="LO1" s="1" t="s">
        <v>0</v>
      </c>
      <c r="LP1" s="1" t="s">
        <v>0</v>
      </c>
      <c r="LQ1" s="1" t="s">
        <v>0</v>
      </c>
      <c r="LR1" s="1" t="s">
        <v>0</v>
      </c>
      <c r="LS1" s="1" t="s">
        <v>0</v>
      </c>
      <c r="LT1" s="1" t="s">
        <v>0</v>
      </c>
      <c r="LU1" s="1" t="s">
        <v>0</v>
      </c>
      <c r="LV1" s="1" t="s">
        <v>0</v>
      </c>
      <c r="LW1" s="1" t="s">
        <v>0</v>
      </c>
      <c r="LX1" s="1" t="s">
        <v>0</v>
      </c>
      <c r="LY1" s="1" t="s">
        <v>0</v>
      </c>
      <c r="LZ1" s="1" t="s">
        <v>0</v>
      </c>
      <c r="MA1" s="1" t="s">
        <v>0</v>
      </c>
      <c r="MB1" s="1" t="s">
        <v>0</v>
      </c>
      <c r="MC1" s="1" t="s">
        <v>0</v>
      </c>
      <c r="MD1" s="1" t="s">
        <v>0</v>
      </c>
      <c r="ME1" s="1" t="s">
        <v>0</v>
      </c>
      <c r="MF1" s="1" t="s">
        <v>0</v>
      </c>
      <c r="MG1" s="1" t="s">
        <v>0</v>
      </c>
      <c r="MH1" s="1" t="s">
        <v>0</v>
      </c>
      <c r="MI1" s="1" t="s">
        <v>0</v>
      </c>
      <c r="MJ1" s="1" t="s">
        <v>0</v>
      </c>
      <c r="MK1" s="1" t="s">
        <v>0</v>
      </c>
      <c r="ML1" s="1" t="s">
        <v>0</v>
      </c>
      <c r="MM1" s="1" t="s">
        <v>0</v>
      </c>
      <c r="MN1" s="1" t="s">
        <v>0</v>
      </c>
      <c r="MO1" s="1" t="s">
        <v>0</v>
      </c>
      <c r="MP1" s="1" t="s">
        <v>0</v>
      </c>
      <c r="MQ1" s="1" t="s">
        <v>0</v>
      </c>
      <c r="MR1" s="1" t="s">
        <v>0</v>
      </c>
      <c r="MS1" s="1" t="s">
        <v>0</v>
      </c>
      <c r="MT1" s="1" t="s">
        <v>0</v>
      </c>
      <c r="MU1" s="1" t="s">
        <v>0</v>
      </c>
      <c r="MV1" s="1" t="s">
        <v>0</v>
      </c>
      <c r="MW1" s="1" t="s">
        <v>0</v>
      </c>
      <c r="MX1" s="1" t="s">
        <v>0</v>
      </c>
      <c r="MY1" s="1" t="s">
        <v>0</v>
      </c>
      <c r="MZ1" s="1" t="s">
        <v>0</v>
      </c>
      <c r="NA1" s="1" t="s">
        <v>0</v>
      </c>
      <c r="NB1" s="1" t="s">
        <v>0</v>
      </c>
      <c r="NC1" s="1" t="s">
        <v>0</v>
      </c>
      <c r="ND1" s="1" t="s">
        <v>0</v>
      </c>
      <c r="NE1" s="1" t="s">
        <v>0</v>
      </c>
      <c r="NF1" s="1" t="s">
        <v>0</v>
      </c>
      <c r="NG1" s="1" t="s">
        <v>0</v>
      </c>
      <c r="NH1" s="1" t="s">
        <v>0</v>
      </c>
      <c r="NI1" s="1" t="s">
        <v>0</v>
      </c>
      <c r="NJ1" s="1" t="s">
        <v>0</v>
      </c>
      <c r="NK1" s="1" t="s">
        <v>0</v>
      </c>
      <c r="NL1" s="1" t="s">
        <v>0</v>
      </c>
      <c r="NM1" s="1" t="s">
        <v>0</v>
      </c>
      <c r="NN1" s="1" t="s">
        <v>0</v>
      </c>
      <c r="NO1" s="1" t="s">
        <v>0</v>
      </c>
      <c r="NP1" s="1" t="s">
        <v>0</v>
      </c>
      <c r="NQ1" s="1" t="s">
        <v>0</v>
      </c>
      <c r="NR1" s="1" t="s">
        <v>0</v>
      </c>
      <c r="NS1" s="1" t="s">
        <v>0</v>
      </c>
      <c r="NT1" s="1" t="s">
        <v>0</v>
      </c>
      <c r="NU1" s="1" t="s">
        <v>0</v>
      </c>
      <c r="NV1" s="1" t="s">
        <v>0</v>
      </c>
      <c r="NW1" s="1" t="s">
        <v>0</v>
      </c>
      <c r="NX1" s="1" t="s">
        <v>0</v>
      </c>
      <c r="NY1" s="1" t="s">
        <v>0</v>
      </c>
      <c r="NZ1" s="1" t="s">
        <v>0</v>
      </c>
      <c r="OA1" s="1" t="s">
        <v>0</v>
      </c>
      <c r="OB1" s="1" t="s">
        <v>0</v>
      </c>
      <c r="OC1" s="1" t="s">
        <v>0</v>
      </c>
      <c r="OD1" s="1" t="s">
        <v>0</v>
      </c>
      <c r="OE1" s="1" t="s">
        <v>0</v>
      </c>
      <c r="OF1" s="1" t="s">
        <v>0</v>
      </c>
      <c r="OG1" s="1" t="s">
        <v>0</v>
      </c>
      <c r="OH1" s="1" t="s">
        <v>0</v>
      </c>
      <c r="OI1" s="1" t="s">
        <v>0</v>
      </c>
      <c r="OJ1" s="1" t="s">
        <v>0</v>
      </c>
      <c r="OK1" s="1" t="s">
        <v>0</v>
      </c>
      <c r="OL1" s="1" t="s">
        <v>0</v>
      </c>
      <c r="OM1" s="1" t="s">
        <v>0</v>
      </c>
      <c r="ON1" s="59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EC1" s="137" t="s">
        <v>246</v>
      </c>
      <c r="AED1" s="137"/>
      <c r="AEE1" s="137"/>
      <c r="AEF1" s="137"/>
      <c r="AEG1" s="137"/>
      <c r="AEH1" s="137"/>
      <c r="AEI1" s="137"/>
      <c r="AEJ1" s="137"/>
      <c r="AEK1" s="137"/>
      <c r="AEL1" s="137"/>
      <c r="AEM1" s="137"/>
    </row>
    <row r="2" spans="1:820" ht="45.75" thickBot="1" x14ac:dyDescent="0.3">
      <c r="A2" s="1" t="s">
        <v>1</v>
      </c>
      <c r="B2" s="17"/>
      <c r="C2" s="1" t="s">
        <v>2</v>
      </c>
      <c r="D2" s="21" t="str">
        <f>CONCATENATE('A remplir'!C1, " ",'A remplir'!C2)</f>
        <v>Prénom1 Nom1</v>
      </c>
      <c r="E2" s="21" t="str">
        <f>CONCATENATE('A remplir'!D1, " ",'A remplir'!D2)</f>
        <v>Prénom2 Nom2</v>
      </c>
      <c r="F2" s="21" t="str">
        <f>CONCATENATE('A remplir'!E1, " ",'A remplir'!E2)</f>
        <v>Prénom3 Nom3</v>
      </c>
      <c r="G2" s="21" t="str">
        <f>CONCATENATE('A remplir'!F1, " ",'A remplir'!F2)</f>
        <v>Prénom4 Nom4</v>
      </c>
      <c r="H2" s="21" t="str">
        <f>CONCATENATE('A remplir'!G1, " ",'A remplir'!G2)</f>
        <v>Prénom5 Nom5</v>
      </c>
      <c r="I2" s="21" t="str">
        <f>CONCATENATE('A remplir'!H1, " ",'A remplir'!H2)</f>
        <v>Prénom6 Nom6</v>
      </c>
      <c r="J2" s="21" t="str">
        <f>CONCATENATE('A remplir'!I1, " ",'A remplir'!I2)</f>
        <v>Prénom7 Nom7</v>
      </c>
      <c r="K2" s="21" t="str">
        <f>CONCATENATE('A remplir'!J1, " ",'A remplir'!J2)</f>
        <v>Prénom8 Nom8</v>
      </c>
      <c r="L2" s="21" t="str">
        <f>CONCATENATE('A remplir'!K1, " ",'A remplir'!K2)</f>
        <v>Prénom9 Nom9</v>
      </c>
      <c r="M2" s="21" t="str">
        <f>CONCATENATE('A remplir'!L1, " ",'A remplir'!L2)</f>
        <v>Prénom10 Nom10</v>
      </c>
      <c r="N2" s="21" t="str">
        <f>CONCATENATE('A remplir'!M1, " ",'A remplir'!M2)</f>
        <v>Prénom11 Nom11</v>
      </c>
      <c r="O2" s="21" t="str">
        <f>CONCATENATE('A remplir'!N1, " ",'A remplir'!N2)</f>
        <v>Prénom12 Nom12</v>
      </c>
      <c r="P2" s="21" t="str">
        <f>CONCATENATE('A remplir'!O1, " ",'A remplir'!O2)</f>
        <v>Prénom13 Nom13</v>
      </c>
      <c r="Q2" s="21" t="str">
        <f>CONCATENATE('A remplir'!P1, " ",'A remplir'!P2)</f>
        <v>Prénom14 Nom14</v>
      </c>
      <c r="R2" s="21" t="str">
        <f>CONCATENATE('A remplir'!Q1, " ",'A remplir'!Q2)</f>
        <v>Prénom15 Nom15</v>
      </c>
      <c r="S2" s="21" t="str">
        <f>CONCATENATE('A remplir'!R1, " ",'A remplir'!R2)</f>
        <v>Prénom16 Nom16</v>
      </c>
      <c r="T2" s="21" t="str">
        <f>CONCATENATE('A remplir'!S1, " ",'A remplir'!S2)</f>
        <v>Prénom17 Nom17</v>
      </c>
      <c r="U2" s="21" t="str">
        <f>CONCATENATE('A remplir'!T1, " ",'A remplir'!T2)</f>
        <v>Prénom18 Nom18</v>
      </c>
      <c r="V2" s="21" t="str">
        <f>CONCATENATE('A remplir'!U1, " ",'A remplir'!U2)</f>
        <v>Prénom19 Nom19</v>
      </c>
      <c r="W2" s="21" t="str">
        <f>CONCATENATE('A remplir'!V1, " ",'A remplir'!V2)</f>
        <v>Prénom20 Nom20</v>
      </c>
      <c r="X2" s="21" t="str">
        <f>CONCATENATE('A remplir'!W1, " ",'A remplir'!W2)</f>
        <v>Prénom21 Nom21</v>
      </c>
      <c r="Y2" s="21" t="str">
        <f>CONCATENATE('A remplir'!X1, " ",'A remplir'!X2)</f>
        <v>Prénom22 Nom22</v>
      </c>
      <c r="Z2" s="21" t="str">
        <f>CONCATENATE('A remplir'!Y1, " ",'A remplir'!Y2)</f>
        <v>Prénom23 Nom23</v>
      </c>
      <c r="AA2" s="21" t="str">
        <f>CONCATENATE('A remplir'!Z1, " ",'A remplir'!Z2)</f>
        <v>Prénom24 Nom24</v>
      </c>
      <c r="AB2" s="21" t="str">
        <f>CONCATENATE('A remplir'!AA1, " ",'A remplir'!AA2)</f>
        <v>Prénom25 Nom25</v>
      </c>
      <c r="AC2" s="21" t="str">
        <f>CONCATENATE('A remplir'!AB1, " ",'A remplir'!AB2)</f>
        <v>Prénom26 Nom26</v>
      </c>
      <c r="AD2" s="21" t="str">
        <f>CONCATENATE('A remplir'!AC1, " ",'A remplir'!AC2)</f>
        <v>Prénom27 Nom27</v>
      </c>
      <c r="AE2" s="21" t="str">
        <f>CONCATENATE('A remplir'!AD1, " ",'A remplir'!AD2)</f>
        <v>Prénom28 Nom28</v>
      </c>
      <c r="AF2" s="21" t="str">
        <f>CONCATENATE('A remplir'!AE1, " ",'A remplir'!AE2)</f>
        <v>Prénom29 Nom29</v>
      </c>
      <c r="AG2" s="21" t="str">
        <f>CONCATENATE('A remplir'!AF1, " ",'A remplir'!AF2)</f>
        <v>Prénom30 Nom30</v>
      </c>
      <c r="AH2" s="21" t="str">
        <f>CONCATENATE('A remplir'!AG1, " ",'A remplir'!AG2)</f>
        <v>Prénom31 Nom31</v>
      </c>
      <c r="AI2" s="21" t="str">
        <f>CONCATENATE('A remplir'!AH1, " ",'A remplir'!AH2)</f>
        <v>Prénom32 Nom32</v>
      </c>
      <c r="AJ2" s="21" t="str">
        <f>CONCATENATE('A remplir'!AI1, " ",'A remplir'!AI2)</f>
        <v>Prénom33 Nom33</v>
      </c>
      <c r="AK2" s="21" t="str">
        <f>CONCATENATE('A remplir'!AJ1, " ",'A remplir'!AJ2)</f>
        <v>Prénom34 Nom34</v>
      </c>
      <c r="AL2" s="21" t="str">
        <f>CONCATENATE('A remplir'!AK1, " ",'A remplir'!AK2)</f>
        <v>Prénom35 Nom35</v>
      </c>
      <c r="AM2" s="21" t="str">
        <f>CONCATENATE('A remplir'!AL1, " ",'A remplir'!AL2)</f>
        <v>Prénom36 Nom36</v>
      </c>
      <c r="AN2" s="21" t="str">
        <f>CONCATENATE('A remplir'!AM1, " ",'A remplir'!AM2)</f>
        <v>Prénom37 Nom37</v>
      </c>
      <c r="AO2" s="21" t="str">
        <f>CONCATENATE('A remplir'!AN1, " ",'A remplir'!AN2)</f>
        <v>Prénom38 Nom38</v>
      </c>
      <c r="AP2" s="21" t="str">
        <f>CONCATENATE('A remplir'!AO1, " ",'A remplir'!AO2)</f>
        <v>Prénom39 Nom39</v>
      </c>
      <c r="AQ2" s="21" t="str">
        <f>CONCATENATE('A remplir'!AP1, " ",'A remplir'!AP2)</f>
        <v>Prénom40 Nom40</v>
      </c>
      <c r="AR2" s="21" t="str">
        <f>CONCATENATE('A remplir'!AQ1, " ",'A remplir'!AQ2)</f>
        <v>Prénom41 Nom41</v>
      </c>
      <c r="AS2" s="21" t="str">
        <f>CONCATENATE('A remplir'!AR1, " ",'A remplir'!AR2)</f>
        <v>Prénom42 Nom42</v>
      </c>
      <c r="AT2" s="21" t="str">
        <f>CONCATENATE('A remplir'!AS1, " ",'A remplir'!AS2)</f>
        <v>Prénom43 Nom43</v>
      </c>
      <c r="AU2" s="21" t="str">
        <f>CONCATENATE('A remplir'!AT1, " ",'A remplir'!AT2)</f>
        <v>Prénom44 Nom44</v>
      </c>
      <c r="AV2" s="21" t="str">
        <f>CONCATENATE('A remplir'!AU1, " ",'A remplir'!AU2)</f>
        <v>Prénom45 Nom45</v>
      </c>
      <c r="AW2" s="21" t="str">
        <f>CONCATENATE('A remplir'!AV1, " ",'A remplir'!AV2)</f>
        <v>Prénom46 Nom46</v>
      </c>
      <c r="AX2" s="21" t="str">
        <f>CONCATENATE('A remplir'!AW1, " ",'A remplir'!AW2)</f>
        <v>Prénom47 Nom47</v>
      </c>
      <c r="AY2" s="21" t="str">
        <f>CONCATENATE('A remplir'!AX1, " ",'A remplir'!AX2)</f>
        <v>Prénom48 Nom48</v>
      </c>
      <c r="AZ2" s="21" t="str">
        <f>CONCATENATE('A remplir'!AY1, " ",'A remplir'!AY2)</f>
        <v>Prénom49 Nom49</v>
      </c>
      <c r="BA2" s="21" t="str">
        <f>CONCATENATE('A remplir'!AZ1, " ",'A remplir'!AZ2)</f>
        <v>Prénom50 Nom50</v>
      </c>
      <c r="BB2" s="21" t="str">
        <f>CONCATENATE('A remplir'!BA1, " ",'A remplir'!BA2)</f>
        <v>Prénom51 Nom51</v>
      </c>
      <c r="BC2" s="21" t="str">
        <f>CONCATENATE('A remplir'!BB1, " ",'A remplir'!BB2)</f>
        <v>Prénom52 Nom52</v>
      </c>
      <c r="BD2" s="21" t="str">
        <f>CONCATENATE('A remplir'!BC1, " ",'A remplir'!BC2)</f>
        <v>Prénom53 Nom53</v>
      </c>
      <c r="BE2" s="21" t="str">
        <f>CONCATENATE('A remplir'!BD1, " ",'A remplir'!BD2)</f>
        <v>Prénom54 Nom54</v>
      </c>
      <c r="BF2" s="21" t="str">
        <f>CONCATENATE('A remplir'!BE1, " ",'A remplir'!BE2)</f>
        <v>Prénom55 Nom55</v>
      </c>
      <c r="BG2" s="21" t="str">
        <f>CONCATENATE('A remplir'!BF1, " ",'A remplir'!BF2)</f>
        <v>Prénom56 Nom56</v>
      </c>
      <c r="BH2" s="21" t="str">
        <f>CONCATENATE('A remplir'!BG1, " ",'A remplir'!BG2)</f>
        <v>Prénom57 Nom57</v>
      </c>
      <c r="BI2" s="21" t="str">
        <f>CONCATENATE('A remplir'!BH1, " ",'A remplir'!BH2)</f>
        <v>Prénom58 Nom58</v>
      </c>
      <c r="BJ2" s="21" t="str">
        <f>CONCATENATE('A remplir'!BI1, " ",'A remplir'!BI2)</f>
        <v>Prénom59 Nom59</v>
      </c>
      <c r="BK2" s="21" t="str">
        <f>CONCATENATE('A remplir'!BJ1, " ",'A remplir'!BJ2)</f>
        <v>Prénom60 Nom60</v>
      </c>
      <c r="BL2" s="21" t="str">
        <f>CONCATENATE('A remplir'!BK1, " ",'A remplir'!BK2)</f>
        <v>Prénom61 Nom61</v>
      </c>
      <c r="BM2" s="21" t="str">
        <f>CONCATENATE('A remplir'!BL1, " ",'A remplir'!BL2)</f>
        <v>Prénom62 Nom62</v>
      </c>
      <c r="BN2" s="21" t="str">
        <f>CONCATENATE('A remplir'!BM1, " ",'A remplir'!BM2)</f>
        <v>Prénom63 Nom63</v>
      </c>
      <c r="BO2" s="21" t="str">
        <f>CONCATENATE('A remplir'!BN1, " ",'A remplir'!BN2)</f>
        <v>Prénom64 Nom64</v>
      </c>
      <c r="BP2" s="21" t="str">
        <f>CONCATENATE('A remplir'!BO1, " ",'A remplir'!BO2)</f>
        <v>Prénom65 Nom65</v>
      </c>
      <c r="BQ2" s="21" t="str">
        <f>CONCATENATE('A remplir'!BP1, " ",'A remplir'!BP2)</f>
        <v>Prénom66 Nom66</v>
      </c>
      <c r="BR2" s="21" t="str">
        <f>CONCATENATE('A remplir'!BQ1, " ",'A remplir'!BQ2)</f>
        <v>Prénom67 Nom67</v>
      </c>
      <c r="BS2" s="21" t="str">
        <f>CONCATENATE('A remplir'!BR1, " ",'A remplir'!BR2)</f>
        <v>Prénom68 Nom68</v>
      </c>
      <c r="BT2" s="21" t="str">
        <f>CONCATENATE('A remplir'!BS1, " ",'A remplir'!BS2)</f>
        <v>Prénom69 Nom69</v>
      </c>
      <c r="BU2" s="21" t="str">
        <f>CONCATENATE('A remplir'!BT1, " ",'A remplir'!BT2)</f>
        <v>Prénom70 Nom70</v>
      </c>
      <c r="BV2" s="21" t="str">
        <f>CONCATENATE('A remplir'!BU1, " ",'A remplir'!BU2)</f>
        <v>Prénom71 Nom71</v>
      </c>
      <c r="BW2" s="21" t="str">
        <f>CONCATENATE('A remplir'!BV1, " ",'A remplir'!BV2)</f>
        <v>Prénom72 Nom72</v>
      </c>
      <c r="BX2" s="21" t="str">
        <f>CONCATENATE('A remplir'!BW1, " ",'A remplir'!BW2)</f>
        <v>Prénom73 Nom73</v>
      </c>
      <c r="BY2" s="21" t="str">
        <f>CONCATENATE('A remplir'!BX1, " ",'A remplir'!BX2)</f>
        <v>Prénom74 Nom74</v>
      </c>
      <c r="BZ2" s="21" t="str">
        <f>CONCATENATE('A remplir'!BY1, " ",'A remplir'!BY2)</f>
        <v>Prénom75 Nom75</v>
      </c>
      <c r="CA2" s="21" t="str">
        <f>CONCATENATE('A remplir'!BZ1, " ",'A remplir'!BZ2)</f>
        <v>Prénom76 Nom76</v>
      </c>
      <c r="CB2" s="21" t="str">
        <f>CONCATENATE('A remplir'!CA1, " ",'A remplir'!CA2)</f>
        <v>Prénom77 Nom77</v>
      </c>
      <c r="CC2" s="21" t="str">
        <f>CONCATENATE('A remplir'!CB1, " ",'A remplir'!CB2)</f>
        <v>Prénom78 Nom78</v>
      </c>
      <c r="CD2" s="21" t="str">
        <f>CONCATENATE('A remplir'!CC1, " ",'A remplir'!CC2)</f>
        <v>Prénom79 Nom79</v>
      </c>
      <c r="CE2" s="21" t="str">
        <f>CONCATENATE('A remplir'!CD1, " ",'A remplir'!CD2)</f>
        <v>Prénom80 Nom80</v>
      </c>
      <c r="CF2" s="21" t="str">
        <f>CONCATENATE('A remplir'!CE1, " ",'A remplir'!CE2)</f>
        <v>Prénom81 Nom81</v>
      </c>
      <c r="CG2" s="21" t="str">
        <f>CONCATENATE('A remplir'!CF1, " ",'A remplir'!CF2)</f>
        <v>Prénom82 Nom82</v>
      </c>
      <c r="CH2" s="21" t="str">
        <f>CONCATENATE('A remplir'!CG1, " ",'A remplir'!CG2)</f>
        <v>Prénom83 Nom83</v>
      </c>
      <c r="CI2" s="21" t="str">
        <f>CONCATENATE('A remplir'!CH1, " ",'A remplir'!CH2)</f>
        <v>Prénom84 Nom84</v>
      </c>
      <c r="CJ2" s="21" t="str">
        <f>CONCATENATE('A remplir'!CI1, " ",'A remplir'!CI2)</f>
        <v>Prénom85 Nom85</v>
      </c>
      <c r="CK2" s="21" t="str">
        <f>CONCATENATE('A remplir'!CJ1, " ",'A remplir'!CJ2)</f>
        <v>Prénom86 Nom86</v>
      </c>
      <c r="CL2" s="21" t="str">
        <f>CONCATENATE('A remplir'!CK1, " ",'A remplir'!CK2)</f>
        <v>Prénom87 Nom87</v>
      </c>
      <c r="CM2" s="21" t="str">
        <f>CONCATENATE('A remplir'!CL1, " ",'A remplir'!CL2)</f>
        <v>Prénom88 Nom88</v>
      </c>
      <c r="CN2" s="21" t="str">
        <f>CONCATENATE('A remplir'!CM1, " ",'A remplir'!CM2)</f>
        <v>Prénom89 Nom89</v>
      </c>
      <c r="CO2" s="21" t="str">
        <f>CONCATENATE('A remplir'!CN1, " ",'A remplir'!CN2)</f>
        <v>Prénom90 Nom90</v>
      </c>
      <c r="CP2" s="21" t="str">
        <f>CONCATENATE('A remplir'!CO1, " ",'A remplir'!CO2)</f>
        <v>Prénom91 Nom91</v>
      </c>
      <c r="CQ2" s="21" t="str">
        <f>CONCATENATE('A remplir'!CP1, " ",'A remplir'!CP2)</f>
        <v>Prénom92 Nom92</v>
      </c>
      <c r="CR2" s="21" t="str">
        <f>CONCATENATE('A remplir'!CQ1, " ",'A remplir'!CQ2)</f>
        <v>Prénom93 Nom93</v>
      </c>
      <c r="CS2" s="21" t="str">
        <f>CONCATENATE('A remplir'!CR1, " ",'A remplir'!CR2)</f>
        <v>Prénom94 Nom94</v>
      </c>
      <c r="CT2" s="21" t="str">
        <f>CONCATENATE('A remplir'!CS1, " ",'A remplir'!CS2)</f>
        <v>Prénom95 Nom95</v>
      </c>
      <c r="CU2" s="21" t="str">
        <f>CONCATENATE('A remplir'!CT1, " ",'A remplir'!CT2)</f>
        <v>Prénom96 Nom96</v>
      </c>
      <c r="CV2" s="21" t="str">
        <f>CONCATENATE('A remplir'!CU1, " ",'A remplir'!CU2)</f>
        <v>Prénom97 Nom97</v>
      </c>
      <c r="CW2" s="21" t="str">
        <f>CONCATENATE('A remplir'!CV1, " ",'A remplir'!CV2)</f>
        <v>Prénom98 Nom98</v>
      </c>
      <c r="CX2" s="21" t="str">
        <f>CONCATENATE('A remplir'!CW1, " ",'A remplir'!CW2)</f>
        <v>Prénom99 Nom99</v>
      </c>
      <c r="CY2" s="21" t="str">
        <f>CONCATENATE('A remplir'!CX1, " ",'A remplir'!CX2)</f>
        <v>Prénom100 Nom100</v>
      </c>
      <c r="CZ2" s="21" t="str">
        <f>CONCATENATE('A remplir'!CY1, " ",'A remplir'!CY2)</f>
        <v>Prénom101 Nom101</v>
      </c>
      <c r="DA2" s="21" t="str">
        <f>CONCATENATE('A remplir'!CZ1, " ",'A remplir'!CZ2)</f>
        <v>Prénom102 Nom102</v>
      </c>
      <c r="DB2" s="21" t="str">
        <f>CONCATENATE('A remplir'!DA1, " ",'A remplir'!DA2)</f>
        <v>Prénom103 Nom103</v>
      </c>
      <c r="DC2" s="21" t="str">
        <f>CONCATENATE('A remplir'!DB1, " ",'A remplir'!DB2)</f>
        <v>Prénom104 Nom104</v>
      </c>
      <c r="DD2" s="21" t="str">
        <f>CONCATENATE('A remplir'!DC1, " ",'A remplir'!DC2)</f>
        <v>Prénom105 Nom105</v>
      </c>
      <c r="DE2" s="21" t="str">
        <f>CONCATENATE('A remplir'!DD1, " ",'A remplir'!DD2)</f>
        <v>Prénom106 Nom106</v>
      </c>
      <c r="DF2" s="21" t="str">
        <f>CONCATENATE('A remplir'!DE1, " ",'A remplir'!DE2)</f>
        <v>Prénom107 Nom107</v>
      </c>
      <c r="DG2" s="21" t="str">
        <f>CONCATENATE('A remplir'!DF1, " ",'A remplir'!DF2)</f>
        <v>Prénom108 Nom108</v>
      </c>
      <c r="DH2" s="21" t="str">
        <f>CONCATENATE('A remplir'!DG1, " ",'A remplir'!DG2)</f>
        <v>Prénom109 Nom109</v>
      </c>
      <c r="DI2" s="21" t="str">
        <f>CONCATENATE('A remplir'!DH1, " ",'A remplir'!DH2)</f>
        <v>Prénom110 Nom110</v>
      </c>
      <c r="DJ2" s="21" t="str">
        <f>CONCATENATE('A remplir'!DI1, " ",'A remplir'!DI2)</f>
        <v>Prénom111 Nom111</v>
      </c>
      <c r="DK2" s="21" t="str">
        <f>CONCATENATE('A remplir'!DJ1, " ",'A remplir'!DJ2)</f>
        <v>Prénom112 Nom112</v>
      </c>
      <c r="DL2" s="21" t="str">
        <f>CONCATENATE('A remplir'!DK1, " ",'A remplir'!DK2)</f>
        <v>Prénom113 Nom113</v>
      </c>
      <c r="DM2" s="21" t="str">
        <f>CONCATENATE('A remplir'!DL1, " ",'A remplir'!DL2)</f>
        <v>Prénom114 Nom114</v>
      </c>
      <c r="DN2" s="21" t="str">
        <f>CONCATENATE('A remplir'!DM1, " ",'A remplir'!DM2)</f>
        <v>Prénom115 Nom115</v>
      </c>
      <c r="DO2" s="21" t="str">
        <f>CONCATENATE('A remplir'!DN1, " ",'A remplir'!DN2)</f>
        <v>Prénom116 Nom116</v>
      </c>
      <c r="DP2" s="21" t="str">
        <f>CONCATENATE('A remplir'!DO1, " ",'A remplir'!DO2)</f>
        <v>Prénom117 Nom117</v>
      </c>
      <c r="DQ2" s="21" t="str">
        <f>CONCATENATE('A remplir'!DP1, " ",'A remplir'!DP2)</f>
        <v>Prénom118 Nom118</v>
      </c>
      <c r="DR2" s="21" t="str">
        <f>CONCATENATE('A remplir'!DQ1, " ",'A remplir'!DQ2)</f>
        <v>Prénom119 Nom119</v>
      </c>
      <c r="DS2" s="21" t="str">
        <f>CONCATENATE('A remplir'!DR1, " ",'A remplir'!DR2)</f>
        <v>Prénom120 Nom120</v>
      </c>
      <c r="DT2" s="21" t="str">
        <f>CONCATENATE('A remplir'!DS1, " ",'A remplir'!DS2)</f>
        <v>Prénom121 Nom121</v>
      </c>
      <c r="DU2" s="21" t="str">
        <f>CONCATENATE('A remplir'!DT1, " ",'A remplir'!DT2)</f>
        <v>Prénom122 Nom122</v>
      </c>
      <c r="DV2" s="21" t="str">
        <f>CONCATENATE('A remplir'!DU1, " ",'A remplir'!DU2)</f>
        <v>Prénom123 Nom123</v>
      </c>
      <c r="DW2" s="21" t="str">
        <f>CONCATENATE('A remplir'!DV1, " ",'A remplir'!DV2)</f>
        <v>Prénom124 Nom124</v>
      </c>
      <c r="DX2" s="21" t="str">
        <f>CONCATENATE('A remplir'!DW1, " ",'A remplir'!DW2)</f>
        <v>Prénom125 Nom125</v>
      </c>
      <c r="DY2" s="21" t="str">
        <f>CONCATENATE('A remplir'!DX1, " ",'A remplir'!DX2)</f>
        <v>Prénom126 Nom126</v>
      </c>
      <c r="DZ2" s="21" t="str">
        <f>CONCATENATE('A remplir'!DY1, " ",'A remplir'!DY2)</f>
        <v>Prénom127 Nom127</v>
      </c>
      <c r="EA2" s="21" t="str">
        <f>CONCATENATE('A remplir'!DZ1, " ",'A remplir'!DZ2)</f>
        <v>Prénom128 Nom128</v>
      </c>
      <c r="EB2" s="21" t="str">
        <f>CONCATENATE('A remplir'!EA1, " ",'A remplir'!EA2)</f>
        <v>Prénom129 Nom129</v>
      </c>
      <c r="EC2" s="21" t="str">
        <f>CONCATENATE('A remplir'!EB1, " ",'A remplir'!EB2)</f>
        <v>Prénom130 Nom130</v>
      </c>
      <c r="ED2" s="21" t="str">
        <f>CONCATENATE('A remplir'!EC1, " ",'A remplir'!EC2)</f>
        <v>Prénom131 Nom131</v>
      </c>
      <c r="EE2" s="21" t="str">
        <f>CONCATENATE('A remplir'!ED1, " ",'A remplir'!ED2)</f>
        <v>Prénom132 Nom132</v>
      </c>
      <c r="EF2" s="21" t="str">
        <f>CONCATENATE('A remplir'!EE1, " ",'A remplir'!EE2)</f>
        <v>Prénom133 Nom133</v>
      </c>
      <c r="EG2" s="21" t="str">
        <f>CONCATENATE('A remplir'!EF1, " ",'A remplir'!EF2)</f>
        <v>Prénom134 Nom134</v>
      </c>
      <c r="EH2" s="21" t="str">
        <f>CONCATENATE('A remplir'!EG1, " ",'A remplir'!EG2)</f>
        <v>Prénom135 Nom135</v>
      </c>
      <c r="EI2" s="21" t="str">
        <f>CONCATENATE('A remplir'!EH1, " ",'A remplir'!EH2)</f>
        <v>Prénom136 Nom136</v>
      </c>
      <c r="EJ2" s="21" t="str">
        <f>CONCATENATE('A remplir'!EI1, " ",'A remplir'!EI2)</f>
        <v>Prénom137 Nom137</v>
      </c>
      <c r="EK2" s="21" t="str">
        <f>CONCATENATE('A remplir'!EJ1, " ",'A remplir'!EJ2)</f>
        <v>Prénom138 Nom138</v>
      </c>
      <c r="EL2" s="21" t="str">
        <f>CONCATENATE('A remplir'!EK1, " ",'A remplir'!EK2)</f>
        <v>Prénom139 Nom139</v>
      </c>
      <c r="EM2" s="21" t="str">
        <f>CONCATENATE('A remplir'!EL1, " ",'A remplir'!EL2)</f>
        <v>Prénom140 Nom140</v>
      </c>
      <c r="EN2" s="21" t="str">
        <f>CONCATENATE('A remplir'!EM1, " ",'A remplir'!EM2)</f>
        <v>Prénom141 Nom141</v>
      </c>
      <c r="EO2" s="21" t="str">
        <f>CONCATENATE('A remplir'!EN1, " ",'A remplir'!EN2)</f>
        <v>Prénom142 Nom142</v>
      </c>
      <c r="EP2" s="21" t="str">
        <f>CONCATENATE('A remplir'!EO1, " ",'A remplir'!EO2)</f>
        <v>Prénom143 Nom143</v>
      </c>
      <c r="EQ2" s="21" t="str">
        <f>CONCATENATE('A remplir'!EP1, " ",'A remplir'!EP2)</f>
        <v>Prénom144 Nom144</v>
      </c>
      <c r="ER2" s="21" t="str">
        <f>CONCATENATE('A remplir'!EQ1, " ",'A remplir'!EQ2)</f>
        <v>Prénom145 Nom145</v>
      </c>
      <c r="ES2" s="21" t="str">
        <f>CONCATENATE('A remplir'!ER1, " ",'A remplir'!ER2)</f>
        <v>Prénom146 Nom146</v>
      </c>
      <c r="ET2" s="21" t="str">
        <f>CONCATENATE('A remplir'!ES1, " ",'A remplir'!ES2)</f>
        <v>Prénom147 Nom147</v>
      </c>
      <c r="EU2" s="21" t="str">
        <f>CONCATENATE('A remplir'!ET1, " ",'A remplir'!ET2)</f>
        <v>Prénom148 Nom148</v>
      </c>
      <c r="EV2" s="21" t="str">
        <f>CONCATENATE('A remplir'!EU1, " ",'A remplir'!EU2)</f>
        <v>Prénom149 Nom149</v>
      </c>
      <c r="EW2" s="21" t="str">
        <f>CONCATENATE('A remplir'!EV1, " ",'A remplir'!EV2)</f>
        <v>Prénom150 Nom150</v>
      </c>
      <c r="EX2" s="21" t="str">
        <f>CONCATENATE('A remplir'!EW1, " ",'A remplir'!EW2)</f>
        <v>Prénom151 Nom151</v>
      </c>
      <c r="EY2" s="21" t="str">
        <f>CONCATENATE('A remplir'!EX1, " ",'A remplir'!EX2)</f>
        <v>Prénom152 Nom152</v>
      </c>
      <c r="EZ2" s="21" t="str">
        <f>CONCATENATE('A remplir'!EY1, " ",'A remplir'!EY2)</f>
        <v>Prénom153 Nom153</v>
      </c>
      <c r="FA2" s="21" t="str">
        <f>CONCATENATE('A remplir'!EZ1, " ",'A remplir'!EZ2)</f>
        <v>Prénom154 Nom154</v>
      </c>
      <c r="FB2" s="21" t="str">
        <f>CONCATENATE('A remplir'!FA1, " ",'A remplir'!FA2)</f>
        <v>Prénom155 Nom155</v>
      </c>
      <c r="FC2" s="21" t="str">
        <f>CONCATENATE('A remplir'!FB1, " ",'A remplir'!FB2)</f>
        <v>Prénom156 Nom156</v>
      </c>
      <c r="FD2" s="21" t="str">
        <f>CONCATENATE('A remplir'!FC1, " ",'A remplir'!FC2)</f>
        <v>Prénom157 Nom157</v>
      </c>
      <c r="FE2" s="21" t="str">
        <f>CONCATENATE('A remplir'!FD1, " ",'A remplir'!FD2)</f>
        <v>Prénom158 Nom158</v>
      </c>
      <c r="FF2" s="21" t="str">
        <f>CONCATENATE('A remplir'!FE1, " ",'A remplir'!FE2)</f>
        <v>Prénom159 Nom159</v>
      </c>
      <c r="FG2" s="21" t="str">
        <f>CONCATENATE('A remplir'!FF1, " ",'A remplir'!FF2)</f>
        <v>Prénom160 Nom160</v>
      </c>
      <c r="FH2" s="21" t="str">
        <f>CONCATENATE('A remplir'!FG1, " ",'A remplir'!FG2)</f>
        <v>Prénom161 Nom161</v>
      </c>
      <c r="FI2" s="21" t="str">
        <f>CONCATENATE('A remplir'!FH1, " ",'A remplir'!FH2)</f>
        <v>Prénom162 Nom162</v>
      </c>
      <c r="FJ2" s="21" t="str">
        <f>CONCATENATE('A remplir'!FI1, " ",'A remplir'!FI2)</f>
        <v>Prénom163 Nom163</v>
      </c>
      <c r="FK2" s="21" t="str">
        <f>CONCATENATE('A remplir'!FJ1, " ",'A remplir'!FJ2)</f>
        <v>Prénom164 Nom164</v>
      </c>
      <c r="FL2" s="21" t="str">
        <f>CONCATENATE('A remplir'!FK1, " ",'A remplir'!FK2)</f>
        <v>Prénom165 Nom165</v>
      </c>
      <c r="FM2" s="21" t="str">
        <f>CONCATENATE('A remplir'!FL1, " ",'A remplir'!FL2)</f>
        <v>Prénom166 Nom166</v>
      </c>
      <c r="FN2" s="21" t="str">
        <f>CONCATENATE('A remplir'!FM1, " ",'A remplir'!FM2)</f>
        <v>Prénom167 Nom167</v>
      </c>
      <c r="FO2" s="21" t="str">
        <f>CONCATENATE('A remplir'!FN1, " ",'A remplir'!FN2)</f>
        <v>Prénom168 Nom168</v>
      </c>
      <c r="FP2" s="21" t="str">
        <f>CONCATENATE('A remplir'!FO1, " ",'A remplir'!FO2)</f>
        <v>Prénom169 Nom169</v>
      </c>
      <c r="FQ2" s="21" t="str">
        <f>CONCATENATE('A remplir'!FP1, " ",'A remplir'!FP2)</f>
        <v>Prénom170 Nom170</v>
      </c>
      <c r="FR2" s="21" t="str">
        <f>CONCATENATE('A remplir'!FQ1, " ",'A remplir'!FQ2)</f>
        <v>Prénom171 Nom171</v>
      </c>
      <c r="FS2" s="21" t="str">
        <f>CONCATENATE('A remplir'!FR1, " ",'A remplir'!FR2)</f>
        <v>Prénom172 Nom172</v>
      </c>
      <c r="FT2" s="21" t="str">
        <f>CONCATENATE('A remplir'!FS1, " ",'A remplir'!FS2)</f>
        <v>Prénom173 Nom173</v>
      </c>
      <c r="FU2" s="21" t="str">
        <f>CONCATENATE('A remplir'!FT1, " ",'A remplir'!FT2)</f>
        <v>Prénom174 Nom174</v>
      </c>
      <c r="FV2" s="21" t="str">
        <f>CONCATENATE('A remplir'!FU1, " ",'A remplir'!FU2)</f>
        <v>Prénom175 Nom175</v>
      </c>
      <c r="FW2" s="21" t="str">
        <f>CONCATENATE('A remplir'!FV1, " ",'A remplir'!FV2)</f>
        <v>Prénom176 Nom176</v>
      </c>
      <c r="FX2" s="21" t="str">
        <f>CONCATENATE('A remplir'!FW1, " ",'A remplir'!FW2)</f>
        <v>Prénom177 Nom177</v>
      </c>
      <c r="FY2" s="21" t="str">
        <f>CONCATENATE('A remplir'!FX1, " ",'A remplir'!FX2)</f>
        <v>Prénom178 Nom178</v>
      </c>
      <c r="FZ2" s="21" t="str">
        <f>CONCATENATE('A remplir'!FY1, " ",'A remplir'!FY2)</f>
        <v>Prénom179 Nom179</v>
      </c>
      <c r="GA2" s="21" t="str">
        <f>CONCATENATE('A remplir'!FZ1, " ",'A remplir'!FZ2)</f>
        <v>Prénom180 Nom180</v>
      </c>
      <c r="GB2" s="21" t="str">
        <f>CONCATENATE('A remplir'!GA1, " ",'A remplir'!GA2)</f>
        <v>Prénom181 Nom181</v>
      </c>
      <c r="GC2" s="21" t="str">
        <f>CONCATENATE('A remplir'!GB1, " ",'A remplir'!GB2)</f>
        <v>Prénom182 Nom182</v>
      </c>
      <c r="GD2" s="21" t="str">
        <f>CONCATENATE('A remplir'!GC1, " ",'A remplir'!GC2)</f>
        <v>Prénom183 Nom183</v>
      </c>
      <c r="GE2" s="21" t="str">
        <f>CONCATENATE('A remplir'!GD1, " ",'A remplir'!GD2)</f>
        <v>Prénom184 Nom184</v>
      </c>
      <c r="GF2" s="21" t="str">
        <f>CONCATENATE('A remplir'!GE1, " ",'A remplir'!GE2)</f>
        <v>Prénom185 Nom185</v>
      </c>
      <c r="GG2" s="21" t="str">
        <f>CONCATENATE('A remplir'!GF1, " ",'A remplir'!GF2)</f>
        <v>Prénom186 Nom186</v>
      </c>
      <c r="GH2" s="21" t="str">
        <f>CONCATENATE('A remplir'!GG1, " ",'A remplir'!GG2)</f>
        <v>Prénom187 Nom187</v>
      </c>
      <c r="GI2" s="21" t="str">
        <f>CONCATENATE('A remplir'!GH1, " ",'A remplir'!GH2)</f>
        <v>Prénom188 Nom188</v>
      </c>
      <c r="GJ2" s="21" t="str">
        <f>CONCATENATE('A remplir'!GI1, " ",'A remplir'!GI2)</f>
        <v>Prénom189 Nom189</v>
      </c>
      <c r="GK2" s="21" t="str">
        <f>CONCATENATE('A remplir'!GJ1, " ",'A remplir'!GJ2)</f>
        <v>Prénom190 Nom190</v>
      </c>
      <c r="GL2" s="21" t="str">
        <f>CONCATENATE('A remplir'!GK1, " ",'A remplir'!GK2)</f>
        <v>Prénom191 Nom191</v>
      </c>
      <c r="GM2" s="21" t="str">
        <f>CONCATENATE('A remplir'!GL1, " ",'A remplir'!GL2)</f>
        <v>Prénom192 Nom192</v>
      </c>
      <c r="GN2" s="21" t="str">
        <f>CONCATENATE('A remplir'!GM1, " ",'A remplir'!GM2)</f>
        <v>Prénom193 Nom193</v>
      </c>
      <c r="GO2" s="21" t="str">
        <f>CONCATENATE('A remplir'!GN1, " ",'A remplir'!GN2)</f>
        <v>Prénom194 Nom194</v>
      </c>
      <c r="GP2" s="21" t="str">
        <f>CONCATENATE('A remplir'!GO1, " ",'A remplir'!GO2)</f>
        <v>Prénom195 Nom195</v>
      </c>
      <c r="GQ2" s="21" t="str">
        <f>CONCATENATE('A remplir'!GP1, " ",'A remplir'!GP2)</f>
        <v>Prénom196 Nom196</v>
      </c>
      <c r="GR2" s="21" t="str">
        <f>CONCATENATE('A remplir'!GQ1, " ",'A remplir'!GQ2)</f>
        <v>Prénom197 Nom197</v>
      </c>
      <c r="GS2" s="21" t="str">
        <f>CONCATENATE('A remplir'!GR1, " ",'A remplir'!GR2)</f>
        <v>Prénom198 Nom198</v>
      </c>
      <c r="GT2" s="21" t="str">
        <f>CONCATENATE('A remplir'!GS1, " ",'A remplir'!GS2)</f>
        <v>Prénom199 Nom199</v>
      </c>
      <c r="GU2" s="21" t="str">
        <f>CONCATENATE('A remplir'!GT1, " ",'A remplir'!GT2)</f>
        <v>Prénom200 Nom200</v>
      </c>
      <c r="GV2" s="21" t="str">
        <f>CONCATENATE('A remplir'!GU1, " ",'A remplir'!GU2)</f>
        <v>Prénom201 Nom201</v>
      </c>
      <c r="GW2" s="21" t="str">
        <f>CONCATENATE('A remplir'!GV1, " ",'A remplir'!GV2)</f>
        <v>Prénom202 Nom202</v>
      </c>
      <c r="GX2" s="21" t="str">
        <f>CONCATENATE('A remplir'!GW1, " ",'A remplir'!GW2)</f>
        <v>Prénom203 Nom203</v>
      </c>
      <c r="GY2" s="21" t="str">
        <f>CONCATENATE('A remplir'!GX1, " ",'A remplir'!GX2)</f>
        <v>Prénom204 Nom204</v>
      </c>
      <c r="GZ2" s="21" t="str">
        <f>CONCATENATE('A remplir'!GY1, " ",'A remplir'!GY2)</f>
        <v>Prénom205 Nom205</v>
      </c>
      <c r="HA2" s="21" t="str">
        <f>CONCATENATE('A remplir'!GZ1, " ",'A remplir'!GZ2)</f>
        <v>Prénom206 Nom206</v>
      </c>
      <c r="HB2" s="21" t="str">
        <f>CONCATENATE('A remplir'!HA1, " ",'A remplir'!HA2)</f>
        <v>Prénom207 Nom207</v>
      </c>
      <c r="HC2" s="21" t="str">
        <f>CONCATENATE('A remplir'!HB1, " ",'A remplir'!HB2)</f>
        <v>Prénom208 Nom208</v>
      </c>
      <c r="HD2" s="21" t="str">
        <f>CONCATENATE('A remplir'!HC1, " ",'A remplir'!HC2)</f>
        <v>Prénom209 Nom209</v>
      </c>
      <c r="HE2" s="21" t="str">
        <f>CONCATENATE('A remplir'!HD1, " ",'A remplir'!HD2)</f>
        <v>Prénom210 Nom210</v>
      </c>
      <c r="HF2" s="21" t="str">
        <f>CONCATENATE('A remplir'!HE1, " ",'A remplir'!HE2)</f>
        <v>Prénom211 Nom211</v>
      </c>
      <c r="HG2" s="21" t="str">
        <f>CONCATENATE('A remplir'!HF1, " ",'A remplir'!HF2)</f>
        <v>Prénom212 Nom212</v>
      </c>
      <c r="HH2" s="21" t="str">
        <f>CONCATENATE('A remplir'!HG1, " ",'A remplir'!HG2)</f>
        <v>Prénom213 Nom213</v>
      </c>
      <c r="HI2" s="21" t="str">
        <f>CONCATENATE('A remplir'!HH1, " ",'A remplir'!HH2)</f>
        <v>Prénom214 Nom214</v>
      </c>
      <c r="HJ2" s="21" t="str">
        <f>CONCATENATE('A remplir'!HI1, " ",'A remplir'!HI2)</f>
        <v>Prénom215 Nom215</v>
      </c>
      <c r="HK2" s="21" t="str">
        <f>CONCATENATE('A remplir'!HJ1, " ",'A remplir'!HJ2)</f>
        <v>Prénom216 Nom216</v>
      </c>
      <c r="HL2" s="21" t="str">
        <f>CONCATENATE('A remplir'!HK1, " ",'A remplir'!HK2)</f>
        <v>Prénom217 Nom217</v>
      </c>
      <c r="HM2" s="21" t="str">
        <f>CONCATENATE('A remplir'!HL1, " ",'A remplir'!HL2)</f>
        <v>Prénom218 Nom218</v>
      </c>
      <c r="HN2" s="21" t="str">
        <f>CONCATENATE('A remplir'!HM1, " ",'A remplir'!HM2)</f>
        <v>Prénom219 Nom219</v>
      </c>
      <c r="HO2" s="21" t="str">
        <f>CONCATENATE('A remplir'!HN1, " ",'A remplir'!HN2)</f>
        <v>Prénom220 Nom220</v>
      </c>
      <c r="HP2" s="21" t="str">
        <f>CONCATENATE('A remplir'!HO1, " ",'A remplir'!HO2)</f>
        <v>Prénom221 Nom221</v>
      </c>
      <c r="HQ2" s="21" t="str">
        <f>CONCATENATE('A remplir'!HP1, " ",'A remplir'!HP2)</f>
        <v>Prénom222 Nom222</v>
      </c>
      <c r="HR2" s="21" t="str">
        <f>CONCATENATE('A remplir'!HQ1, " ",'A remplir'!HQ2)</f>
        <v>Prénom223 Nom223</v>
      </c>
      <c r="HS2" s="21" t="str">
        <f>CONCATENATE('A remplir'!HR1, " ",'A remplir'!HR2)</f>
        <v>Prénom224 Nom224</v>
      </c>
      <c r="HT2" s="21" t="str">
        <f>CONCATENATE('A remplir'!HS1, " ",'A remplir'!HS2)</f>
        <v>Prénom225 Nom225</v>
      </c>
      <c r="HU2" s="21" t="str">
        <f>CONCATENATE('A remplir'!HT1, " ",'A remplir'!HT2)</f>
        <v>Prénom226 Nom226</v>
      </c>
      <c r="HV2" s="21" t="str">
        <f>CONCATENATE('A remplir'!HU1, " ",'A remplir'!HU2)</f>
        <v>Prénom227 Nom227</v>
      </c>
      <c r="HW2" s="21" t="str">
        <f>CONCATENATE('A remplir'!HV1, " ",'A remplir'!HV2)</f>
        <v>Prénom228 Nom228</v>
      </c>
      <c r="HX2" s="21" t="str">
        <f>CONCATENATE('A remplir'!HW1, " ",'A remplir'!HW2)</f>
        <v>Prénom229 Nom229</v>
      </c>
      <c r="HY2" s="21" t="str">
        <f>CONCATENATE('A remplir'!HX1, " ",'A remplir'!HX2)</f>
        <v>Prénom230 Nom230</v>
      </c>
      <c r="HZ2" s="21" t="str">
        <f>CONCATENATE('A remplir'!HY1, " ",'A remplir'!HY2)</f>
        <v>Prénom231 Nom231</v>
      </c>
      <c r="IA2" s="21" t="str">
        <f>CONCATENATE('A remplir'!HZ1, " ",'A remplir'!HZ2)</f>
        <v>Prénom232 Nom232</v>
      </c>
      <c r="IB2" s="21" t="str">
        <f>CONCATENATE('A remplir'!IA1, " ",'A remplir'!IA2)</f>
        <v>Prénom233 Nom233</v>
      </c>
      <c r="IC2" s="21" t="str">
        <f>CONCATENATE('A remplir'!IB1, " ",'A remplir'!IB2)</f>
        <v>Prénom234 Nom234</v>
      </c>
      <c r="ID2" s="21" t="str">
        <f>CONCATENATE('A remplir'!IC1, " ",'A remplir'!IC2)</f>
        <v>Prénom235 Nom235</v>
      </c>
      <c r="IE2" s="21" t="str">
        <f>CONCATENATE('A remplir'!ID1, " ",'A remplir'!ID2)</f>
        <v>Prénom236 Nom236</v>
      </c>
      <c r="IF2" s="21" t="str">
        <f>CONCATENATE('A remplir'!IE1, " ",'A remplir'!IE2)</f>
        <v>Prénom237 Nom237</v>
      </c>
      <c r="IG2" s="21" t="str">
        <f>CONCATENATE('A remplir'!IF1, " ",'A remplir'!IF2)</f>
        <v>Prénom238 Nom238</v>
      </c>
      <c r="IH2" s="21" t="str">
        <f>CONCATENATE('A remplir'!IG1, " ",'A remplir'!IG2)</f>
        <v>Prénom239 Nom239</v>
      </c>
      <c r="II2" s="21" t="str">
        <f>CONCATENATE('A remplir'!IH1, " ",'A remplir'!IH2)</f>
        <v>Prénom240 Nom240</v>
      </c>
      <c r="IJ2" s="21" t="str">
        <f>CONCATENATE('A remplir'!II1, " ",'A remplir'!II2)</f>
        <v>Prénom241 Nom241</v>
      </c>
      <c r="IK2" s="21" t="str">
        <f>CONCATENATE('A remplir'!IJ1, " ",'A remplir'!IJ2)</f>
        <v>Prénom242 Nom242</v>
      </c>
      <c r="IL2" s="21" t="str">
        <f>CONCATENATE('A remplir'!IK1, " ",'A remplir'!IK2)</f>
        <v>Prénom243 Nom243</v>
      </c>
      <c r="IM2" s="21" t="str">
        <f>CONCATENATE('A remplir'!IL1, " ",'A remplir'!IL2)</f>
        <v>Prénom244 Nom244</v>
      </c>
      <c r="IN2" s="21" t="str">
        <f>CONCATENATE('A remplir'!IM1, " ",'A remplir'!IM2)</f>
        <v>Prénom245 Nom245</v>
      </c>
      <c r="IO2" s="21" t="str">
        <f>CONCATENATE('A remplir'!IN1, " ",'A remplir'!IN2)</f>
        <v>Prénom246 Nom246</v>
      </c>
      <c r="IP2" s="21" t="str">
        <f>CONCATENATE('A remplir'!IO1, " ",'A remplir'!IO2)</f>
        <v>Prénom247 Nom247</v>
      </c>
      <c r="IQ2" s="21" t="str">
        <f>CONCATENATE('A remplir'!IP1, " ",'A remplir'!IP2)</f>
        <v>Prénom248 Nom248</v>
      </c>
      <c r="IR2" s="21" t="str">
        <f>CONCATENATE('A remplir'!IQ1, " ",'A remplir'!IQ2)</f>
        <v>Prénom249 Nom249</v>
      </c>
      <c r="IS2" s="21" t="str">
        <f>CONCATENATE('A remplir'!IR1, " ",'A remplir'!IR2)</f>
        <v>Prénom250 Nom250</v>
      </c>
      <c r="IT2" s="21" t="str">
        <f>CONCATENATE('A remplir'!IS1, " ",'A remplir'!IS2)</f>
        <v>Prénom251 Nom251</v>
      </c>
      <c r="IU2" s="21" t="str">
        <f>CONCATENATE('A remplir'!IT1, " ",'A remplir'!IT2)</f>
        <v>Prénom252 Nom252</v>
      </c>
      <c r="IV2" s="21" t="str">
        <f>CONCATENATE('A remplir'!IU1, " ",'A remplir'!IU2)</f>
        <v>Prénom253 Nom253</v>
      </c>
      <c r="IW2" s="21" t="str">
        <f>CONCATENATE('A remplir'!IV1, " ",'A remplir'!IV2)</f>
        <v>Prénom254 Nom254</v>
      </c>
      <c r="IX2" s="21" t="str">
        <f>CONCATENATE('A remplir'!IW1, " ",'A remplir'!IW2)</f>
        <v>Prénom255 Nom255</v>
      </c>
      <c r="IY2" s="21" t="str">
        <f>CONCATENATE('A remplir'!IX1, " ",'A remplir'!IX2)</f>
        <v>Prénom256 Nom256</v>
      </c>
      <c r="IZ2" s="21" t="str">
        <f>CONCATENATE('A remplir'!IY1, " ",'A remplir'!IY2)</f>
        <v>Prénom257 Nom257</v>
      </c>
      <c r="JA2" s="21" t="str">
        <f>CONCATENATE('A remplir'!IZ1, " ",'A remplir'!IZ2)</f>
        <v>Prénom258 Nom258</v>
      </c>
      <c r="JB2" s="21" t="str">
        <f>CONCATENATE('A remplir'!JA1, " ",'A remplir'!JA2)</f>
        <v>Prénom259 Nom259</v>
      </c>
      <c r="JC2" s="21" t="str">
        <f>CONCATENATE('A remplir'!JB1, " ",'A remplir'!JB2)</f>
        <v>Prénom260 Nom260</v>
      </c>
      <c r="JD2" s="21" t="str">
        <f>CONCATENATE('A remplir'!JC1, " ",'A remplir'!JC2)</f>
        <v>Prénom261 Nom261</v>
      </c>
      <c r="JE2" s="21" t="str">
        <f>CONCATENATE('A remplir'!JD1, " ",'A remplir'!JD2)</f>
        <v>Prénom262 Nom262</v>
      </c>
      <c r="JF2" s="21" t="str">
        <f>CONCATENATE('A remplir'!JE1, " ",'A remplir'!JE2)</f>
        <v>Prénom263 Nom263</v>
      </c>
      <c r="JG2" s="21" t="str">
        <f>CONCATENATE('A remplir'!JF1, " ",'A remplir'!JF2)</f>
        <v>Prénom264 Nom264</v>
      </c>
      <c r="JH2" s="21" t="str">
        <f>CONCATENATE('A remplir'!JG1, " ",'A remplir'!JG2)</f>
        <v>Prénom265 Nom265</v>
      </c>
      <c r="JI2" s="21" t="str">
        <f>CONCATENATE('A remplir'!JH1, " ",'A remplir'!JH2)</f>
        <v>Prénom266 Nom266</v>
      </c>
      <c r="JJ2" s="21" t="str">
        <f>CONCATENATE('A remplir'!JI1, " ",'A remplir'!JI2)</f>
        <v>Prénom267 Nom267</v>
      </c>
      <c r="JK2" s="21" t="str">
        <f>CONCATENATE('A remplir'!JJ1, " ",'A remplir'!JJ2)</f>
        <v>Prénom268 Nom268</v>
      </c>
      <c r="JL2" s="21" t="str">
        <f>CONCATENATE('A remplir'!JK1, " ",'A remplir'!JK2)</f>
        <v>Prénom269 Nom269</v>
      </c>
      <c r="JM2" s="21" t="str">
        <f>CONCATENATE('A remplir'!JL1, " ",'A remplir'!JL2)</f>
        <v>Prénom270 Nom270</v>
      </c>
      <c r="JN2" s="21" t="str">
        <f>CONCATENATE('A remplir'!JM1, " ",'A remplir'!JM2)</f>
        <v>Prénom271 Nom271</v>
      </c>
      <c r="JO2" s="21" t="str">
        <f>CONCATENATE('A remplir'!JN1, " ",'A remplir'!JN2)</f>
        <v>Prénom272 Nom272</v>
      </c>
      <c r="JP2" s="21" t="str">
        <f>CONCATENATE('A remplir'!JO1, " ",'A remplir'!JO2)</f>
        <v>Prénom273 Nom273</v>
      </c>
      <c r="JQ2" s="21" t="str">
        <f>CONCATENATE('A remplir'!JP1, " ",'A remplir'!JP2)</f>
        <v>Prénom274 Nom274</v>
      </c>
      <c r="JR2" s="21" t="str">
        <f>CONCATENATE('A remplir'!JQ1, " ",'A remplir'!JQ2)</f>
        <v>Prénom275 Nom275</v>
      </c>
      <c r="JS2" s="21" t="str">
        <f>CONCATENATE('A remplir'!JR1, " ",'A remplir'!JR2)</f>
        <v>Prénom276 Nom276</v>
      </c>
      <c r="JT2" s="21" t="str">
        <f>CONCATENATE('A remplir'!JS1, " ",'A remplir'!JS2)</f>
        <v>Prénom277 Nom277</v>
      </c>
      <c r="JU2" s="21" t="str">
        <f>CONCATENATE('A remplir'!JT1, " ",'A remplir'!JT2)</f>
        <v>Prénom278 Nom278</v>
      </c>
      <c r="JV2" s="21" t="str">
        <f>CONCATENATE('A remplir'!JU1, " ",'A remplir'!JU2)</f>
        <v>Prénom279 Nom279</v>
      </c>
      <c r="JW2" s="21" t="str">
        <f>CONCATENATE('A remplir'!JV1, " ",'A remplir'!JV2)</f>
        <v>Prénom280 Nom280</v>
      </c>
      <c r="JX2" s="21" t="str">
        <f>CONCATENATE('A remplir'!JW1, " ",'A remplir'!JW2)</f>
        <v>Prénom281 Nom281</v>
      </c>
      <c r="JY2" s="21" t="str">
        <f>CONCATENATE('A remplir'!JX1, " ",'A remplir'!JX2)</f>
        <v>Prénom282 Nom282</v>
      </c>
      <c r="JZ2" s="21" t="str">
        <f>CONCATENATE('A remplir'!JY1, " ",'A remplir'!JY2)</f>
        <v>Prénom283 Nom283</v>
      </c>
      <c r="KA2" s="21" t="str">
        <f>CONCATENATE('A remplir'!JZ1, " ",'A remplir'!JZ2)</f>
        <v>Prénom284 Nom284</v>
      </c>
      <c r="KB2" s="21" t="str">
        <f>CONCATENATE('A remplir'!KA1, " ",'A remplir'!KA2)</f>
        <v>Prénom285 Nom285</v>
      </c>
      <c r="KC2" s="21" t="str">
        <f>CONCATENATE('A remplir'!KB1, " ",'A remplir'!KB2)</f>
        <v>Prénom286 Nom286</v>
      </c>
      <c r="KD2" s="21" t="str">
        <f>CONCATENATE('A remplir'!KC1, " ",'A remplir'!KC2)</f>
        <v>Prénom287 Nom287</v>
      </c>
      <c r="KE2" s="21" t="str">
        <f>CONCATENATE('A remplir'!KD1, " ",'A remplir'!KD2)</f>
        <v>Prénom288 Nom288</v>
      </c>
      <c r="KF2" s="21" t="str">
        <f>CONCATENATE('A remplir'!KE1, " ",'A remplir'!KE2)</f>
        <v>Prénom289 Nom289</v>
      </c>
      <c r="KG2" s="21" t="str">
        <f>CONCATENATE('A remplir'!KF1, " ",'A remplir'!KF2)</f>
        <v>Prénom290 Nom290</v>
      </c>
      <c r="KH2" s="21" t="str">
        <f>CONCATENATE('A remplir'!KG1, " ",'A remplir'!KG2)</f>
        <v>Prénom291 Nom291</v>
      </c>
      <c r="KI2" s="21" t="str">
        <f>CONCATENATE('A remplir'!KH1, " ",'A remplir'!KH2)</f>
        <v>Prénom292 Nom292</v>
      </c>
      <c r="KJ2" s="21" t="str">
        <f>CONCATENATE('A remplir'!KI1, " ",'A remplir'!KI2)</f>
        <v>Prénom293 Nom293</v>
      </c>
      <c r="KK2" s="21" t="str">
        <f>CONCATENATE('A remplir'!KJ1, " ",'A remplir'!KJ2)</f>
        <v>Prénom294 Nom294</v>
      </c>
      <c r="KL2" s="21" t="str">
        <f>CONCATENATE('A remplir'!KK1, " ",'A remplir'!KK2)</f>
        <v>Prénom295 Nom295</v>
      </c>
      <c r="KM2" s="21" t="str">
        <f>CONCATENATE('A remplir'!KL1, " ",'A remplir'!KL2)</f>
        <v>Prénom296 Nom296</v>
      </c>
      <c r="KN2" s="21" t="str">
        <f>CONCATENATE('A remplir'!KM1, " ",'A remplir'!KM2)</f>
        <v>Prénom297 Nom297</v>
      </c>
      <c r="KO2" s="21" t="str">
        <f>CONCATENATE('A remplir'!KN1, " ",'A remplir'!KN2)</f>
        <v>Prénom298 Nom298</v>
      </c>
      <c r="KP2" s="21" t="str">
        <f>CONCATENATE('A remplir'!KO1, " ",'A remplir'!KO2)</f>
        <v>Prénom299 Nom299</v>
      </c>
      <c r="KQ2" s="21" t="str">
        <f>CONCATENATE('A remplir'!KP1, " ",'A remplir'!KP2)</f>
        <v>Prénom300 Nom300</v>
      </c>
      <c r="KR2" s="21" t="str">
        <f>CONCATENATE('A remplir'!KQ1, " ",'A remplir'!KQ2)</f>
        <v>Prénom301 Nom301</v>
      </c>
      <c r="KS2" s="21" t="str">
        <f>CONCATENATE('A remplir'!KR1, " ",'A remplir'!KR2)</f>
        <v>Prénom302 Nom302</v>
      </c>
      <c r="KT2" s="21" t="str">
        <f>CONCATENATE('A remplir'!KS1, " ",'A remplir'!KS2)</f>
        <v>Prénom303 Nom303</v>
      </c>
      <c r="KU2" s="21" t="str">
        <f>CONCATENATE('A remplir'!KT1, " ",'A remplir'!KT2)</f>
        <v>Prénom304 Nom304</v>
      </c>
      <c r="KV2" s="21" t="str">
        <f>CONCATENATE('A remplir'!KU1, " ",'A remplir'!KU2)</f>
        <v>Prénom305 Nom305</v>
      </c>
      <c r="KW2" s="21" t="str">
        <f>CONCATENATE('A remplir'!KV1, " ",'A remplir'!KV2)</f>
        <v>Prénom306 Nom306</v>
      </c>
      <c r="KX2" s="21" t="str">
        <f>CONCATENATE('A remplir'!KW1, " ",'A remplir'!KW2)</f>
        <v>Prénom307 Nom307</v>
      </c>
      <c r="KY2" s="21" t="str">
        <f>CONCATENATE('A remplir'!KX1, " ",'A remplir'!KX2)</f>
        <v>Prénom308 Nom308</v>
      </c>
      <c r="KZ2" s="21" t="str">
        <f>CONCATENATE('A remplir'!KY1, " ",'A remplir'!KY2)</f>
        <v>Prénom309 Nom309</v>
      </c>
      <c r="LA2" s="21" t="str">
        <f>CONCATENATE('A remplir'!KZ1, " ",'A remplir'!KZ2)</f>
        <v>Prénom310 Nom310</v>
      </c>
      <c r="LB2" s="21" t="str">
        <f>CONCATENATE('A remplir'!LA1, " ",'A remplir'!LA2)</f>
        <v>Prénom311 Nom311</v>
      </c>
      <c r="LC2" s="21" t="str">
        <f>CONCATENATE('A remplir'!LB1, " ",'A remplir'!LB2)</f>
        <v>Prénom312 Nom312</v>
      </c>
      <c r="LD2" s="21" t="str">
        <f>CONCATENATE('A remplir'!LC1, " ",'A remplir'!LC2)</f>
        <v>Prénom313 Nom313</v>
      </c>
      <c r="LE2" s="21" t="str">
        <f>CONCATENATE('A remplir'!LD1, " ",'A remplir'!LD2)</f>
        <v>Prénom314 Nom314</v>
      </c>
      <c r="LF2" s="21" t="str">
        <f>CONCATENATE('A remplir'!LE1, " ",'A remplir'!LE2)</f>
        <v>Prénom315 Nom315</v>
      </c>
      <c r="LG2" s="21" t="str">
        <f>CONCATENATE('A remplir'!LF1, " ",'A remplir'!LF2)</f>
        <v>Prénom316 Nom316</v>
      </c>
      <c r="LH2" s="21" t="str">
        <f>CONCATENATE('A remplir'!LG1, " ",'A remplir'!LG2)</f>
        <v>Prénom317 Nom317</v>
      </c>
      <c r="LI2" s="21" t="str">
        <f>CONCATENATE('A remplir'!LH1, " ",'A remplir'!LH2)</f>
        <v>Prénom318 Nom318</v>
      </c>
      <c r="LJ2" s="21" t="str">
        <f>CONCATENATE('A remplir'!LI1, " ",'A remplir'!LI2)</f>
        <v>Prénom319 Nom319</v>
      </c>
      <c r="LK2" s="21" t="str">
        <f>CONCATENATE('A remplir'!LJ1, " ",'A remplir'!LJ2)</f>
        <v>Prénom320 Nom320</v>
      </c>
      <c r="LL2" s="21" t="str">
        <f>CONCATENATE('A remplir'!LK1, " ",'A remplir'!LK2)</f>
        <v>Prénom321 Nom321</v>
      </c>
      <c r="LM2" s="21" t="str">
        <f>CONCATENATE('A remplir'!LL1, " ",'A remplir'!LL2)</f>
        <v>Prénom322 Nom322</v>
      </c>
      <c r="LN2" s="21" t="str">
        <f>CONCATENATE('A remplir'!LM1, " ",'A remplir'!LM2)</f>
        <v>Prénom323 Nom323</v>
      </c>
      <c r="LO2" s="21" t="str">
        <f>CONCATENATE('A remplir'!LN1, " ",'A remplir'!LN2)</f>
        <v>Prénom324 Nom324</v>
      </c>
      <c r="LP2" s="21" t="str">
        <f>CONCATENATE('A remplir'!LO1, " ",'A remplir'!LO2)</f>
        <v>Prénom325 Nom325</v>
      </c>
      <c r="LQ2" s="21" t="str">
        <f>CONCATENATE('A remplir'!LP1, " ",'A remplir'!LP2)</f>
        <v>Prénom326 Nom326</v>
      </c>
      <c r="LR2" s="21" t="str">
        <f>CONCATENATE('A remplir'!LQ1, " ",'A remplir'!LQ2)</f>
        <v>Prénom327 Nom327</v>
      </c>
      <c r="LS2" s="21" t="str">
        <f>CONCATENATE('A remplir'!LR1, " ",'A remplir'!LR2)</f>
        <v>Prénom328 Nom328</v>
      </c>
      <c r="LT2" s="21" t="str">
        <f>CONCATENATE('A remplir'!LS1, " ",'A remplir'!LS2)</f>
        <v>Prénom329 Nom329</v>
      </c>
      <c r="LU2" s="21" t="str">
        <f>CONCATENATE('A remplir'!LT1, " ",'A remplir'!LT2)</f>
        <v>Prénom330 Nom330</v>
      </c>
      <c r="LV2" s="21" t="str">
        <f>CONCATENATE('A remplir'!LU1, " ",'A remplir'!LU2)</f>
        <v>Prénom331 Nom331</v>
      </c>
      <c r="LW2" s="21" t="str">
        <f>CONCATENATE('A remplir'!LV1, " ",'A remplir'!LV2)</f>
        <v>Prénom332 Nom332</v>
      </c>
      <c r="LX2" s="21" t="str">
        <f>CONCATENATE('A remplir'!LW1, " ",'A remplir'!LW2)</f>
        <v>Prénom333 Nom333</v>
      </c>
      <c r="LY2" s="21" t="str">
        <f>CONCATENATE('A remplir'!LX1, " ",'A remplir'!LX2)</f>
        <v>Prénom334 Nom334</v>
      </c>
      <c r="LZ2" s="21" t="str">
        <f>CONCATENATE('A remplir'!LY1, " ",'A remplir'!LY2)</f>
        <v>Prénom335 Nom335</v>
      </c>
      <c r="MA2" s="21" t="str">
        <f>CONCATENATE('A remplir'!LZ1, " ",'A remplir'!LZ2)</f>
        <v>Prénom336 Nom336</v>
      </c>
      <c r="MB2" s="21" t="str">
        <f>CONCATENATE('A remplir'!MA1, " ",'A remplir'!MA2)</f>
        <v>Prénom337 Nom337</v>
      </c>
      <c r="MC2" s="21" t="str">
        <f>CONCATENATE('A remplir'!MB1, " ",'A remplir'!MB2)</f>
        <v>Prénom338 Nom338</v>
      </c>
      <c r="MD2" s="21" t="str">
        <f>CONCATENATE('A remplir'!MC1, " ",'A remplir'!MC2)</f>
        <v>Prénom339 Nom339</v>
      </c>
      <c r="ME2" s="21" t="str">
        <f>CONCATENATE('A remplir'!MD1, " ",'A remplir'!MD2)</f>
        <v>Prénom340 Nom340</v>
      </c>
      <c r="MF2" s="21" t="str">
        <f>CONCATENATE('A remplir'!ME1, " ",'A remplir'!ME2)</f>
        <v>Prénom341 Nom341</v>
      </c>
      <c r="MG2" s="21" t="str">
        <f>CONCATENATE('A remplir'!MF1, " ",'A remplir'!MF2)</f>
        <v>Prénom342 Nom342</v>
      </c>
      <c r="MH2" s="21" t="str">
        <f>CONCATENATE('A remplir'!MG1, " ",'A remplir'!MG2)</f>
        <v>Prénom343 Nom343</v>
      </c>
      <c r="MI2" s="21" t="str">
        <f>CONCATENATE('A remplir'!MH1, " ",'A remplir'!MH2)</f>
        <v>Prénom344 Nom344</v>
      </c>
      <c r="MJ2" s="21" t="str">
        <f>CONCATENATE('A remplir'!MI1, " ",'A remplir'!MI2)</f>
        <v>Prénom345 Nom345</v>
      </c>
      <c r="MK2" s="21" t="str">
        <f>CONCATENATE('A remplir'!MJ1, " ",'A remplir'!MJ2)</f>
        <v>Prénom346 Nom346</v>
      </c>
      <c r="ML2" s="21" t="str">
        <f>CONCATENATE('A remplir'!MK1, " ",'A remplir'!MK2)</f>
        <v>Prénom347 Nom347</v>
      </c>
      <c r="MM2" s="21" t="str">
        <f>CONCATENATE('A remplir'!ML1, " ",'A remplir'!ML2)</f>
        <v>Prénom348 Nom348</v>
      </c>
      <c r="MN2" s="21" t="str">
        <f>CONCATENATE('A remplir'!MM1, " ",'A remplir'!MM2)</f>
        <v>Prénom349 Nom349</v>
      </c>
      <c r="MO2" s="21" t="str">
        <f>CONCATENATE('A remplir'!MN1, " ",'A remplir'!MN2)</f>
        <v>Prénom350 Nom350</v>
      </c>
      <c r="MP2" s="21" t="str">
        <f>CONCATENATE('A remplir'!MO1, " ",'A remplir'!MO2)</f>
        <v>Prénom351 Nom351</v>
      </c>
      <c r="MQ2" s="21" t="str">
        <f>CONCATENATE('A remplir'!MP1, " ",'A remplir'!MP2)</f>
        <v>Prénom352 Nom352</v>
      </c>
      <c r="MR2" s="21" t="str">
        <f>CONCATENATE('A remplir'!MQ1, " ",'A remplir'!MQ2)</f>
        <v>Prénom353 Nom353</v>
      </c>
      <c r="MS2" s="21" t="str">
        <f>CONCATENATE('A remplir'!MR1, " ",'A remplir'!MR2)</f>
        <v>Prénom354 Nom354</v>
      </c>
      <c r="MT2" s="21" t="str">
        <f>CONCATENATE('A remplir'!MS1, " ",'A remplir'!MS2)</f>
        <v>Prénom355 Nom355</v>
      </c>
      <c r="MU2" s="21" t="str">
        <f>CONCATENATE('A remplir'!MT1, " ",'A remplir'!MT2)</f>
        <v>Prénom356 Nom356</v>
      </c>
      <c r="MV2" s="21" t="str">
        <f>CONCATENATE('A remplir'!MU1, " ",'A remplir'!MU2)</f>
        <v>Prénom357 Nom357</v>
      </c>
      <c r="MW2" s="21" t="str">
        <f>CONCATENATE('A remplir'!MV1, " ",'A remplir'!MV2)</f>
        <v>Prénom358 Nom358</v>
      </c>
      <c r="MX2" s="21" t="str">
        <f>CONCATENATE('A remplir'!MW1, " ",'A remplir'!MW2)</f>
        <v>Prénom359 Nom359</v>
      </c>
      <c r="MY2" s="21" t="str">
        <f>CONCATENATE('A remplir'!MX1, " ",'A remplir'!MX2)</f>
        <v>Prénom360 Nom360</v>
      </c>
      <c r="MZ2" s="21" t="str">
        <f>CONCATENATE('A remplir'!MY1, " ",'A remplir'!MY2)</f>
        <v>Prénom361 Nom361</v>
      </c>
      <c r="NA2" s="21" t="str">
        <f>CONCATENATE('A remplir'!MZ1, " ",'A remplir'!MZ2)</f>
        <v>Prénom362 Nom362</v>
      </c>
      <c r="NB2" s="21" t="str">
        <f>CONCATENATE('A remplir'!NA1, " ",'A remplir'!NA2)</f>
        <v>Prénom363 Nom363</v>
      </c>
      <c r="NC2" s="21" t="str">
        <f>CONCATENATE('A remplir'!NB1, " ",'A remplir'!NB2)</f>
        <v>Prénom364 Nom364</v>
      </c>
      <c r="ND2" s="21" t="str">
        <f>CONCATENATE('A remplir'!NC1, " ",'A remplir'!NC2)</f>
        <v>Prénom365 Nom365</v>
      </c>
      <c r="NE2" s="21" t="str">
        <f>CONCATENATE('A remplir'!ND1, " ",'A remplir'!ND2)</f>
        <v>Prénom366 Nom366</v>
      </c>
      <c r="NF2" s="21" t="str">
        <f>CONCATENATE('A remplir'!NE1, " ",'A remplir'!NE2)</f>
        <v>Prénom367 Nom367</v>
      </c>
      <c r="NG2" s="21" t="str">
        <f>CONCATENATE('A remplir'!NF1, " ",'A remplir'!NF2)</f>
        <v>Prénom368 Nom368</v>
      </c>
      <c r="NH2" s="21" t="str">
        <f>CONCATENATE('A remplir'!NG1, " ",'A remplir'!NG2)</f>
        <v>Prénom369 Nom369</v>
      </c>
      <c r="NI2" s="21" t="str">
        <f>CONCATENATE('A remplir'!NH1, " ",'A remplir'!NH2)</f>
        <v>Prénom370 Nom370</v>
      </c>
      <c r="NJ2" s="21" t="str">
        <f>CONCATENATE('A remplir'!NI1, " ",'A remplir'!NI2)</f>
        <v>Prénom371 Nom371</v>
      </c>
      <c r="NK2" s="21" t="str">
        <f>CONCATENATE('A remplir'!NJ1, " ",'A remplir'!NJ2)</f>
        <v>Prénom372 Nom372</v>
      </c>
      <c r="NL2" s="21" t="str">
        <f>CONCATENATE('A remplir'!NK1, " ",'A remplir'!NK2)</f>
        <v>Prénom373 Nom373</v>
      </c>
      <c r="NM2" s="21" t="str">
        <f>CONCATENATE('A remplir'!NL1, " ",'A remplir'!NL2)</f>
        <v>Prénom374 Nom374</v>
      </c>
      <c r="NN2" s="21" t="str">
        <f>CONCATENATE('A remplir'!NM1, " ",'A remplir'!NM2)</f>
        <v>Prénom375 Nom375</v>
      </c>
      <c r="NO2" s="21" t="str">
        <f>CONCATENATE('A remplir'!NN1, " ",'A remplir'!NN2)</f>
        <v>Prénom376 Nom376</v>
      </c>
      <c r="NP2" s="21" t="str">
        <f>CONCATENATE('A remplir'!NO1, " ",'A remplir'!NO2)</f>
        <v>Prénom377 Nom377</v>
      </c>
      <c r="NQ2" s="21" t="str">
        <f>CONCATENATE('A remplir'!NP1, " ",'A remplir'!NP2)</f>
        <v>Prénom378 Nom378</v>
      </c>
      <c r="NR2" s="21" t="str">
        <f>CONCATENATE('A remplir'!NQ1, " ",'A remplir'!NQ2)</f>
        <v>Prénom379 Nom379</v>
      </c>
      <c r="NS2" s="21" t="str">
        <f>CONCATENATE('A remplir'!NR1, " ",'A remplir'!NR2)</f>
        <v>Prénom380 Nom380</v>
      </c>
      <c r="NT2" s="21" t="str">
        <f>CONCATENATE('A remplir'!NS1, " ",'A remplir'!NS2)</f>
        <v>Prénom381 Nom381</v>
      </c>
      <c r="NU2" s="21" t="str">
        <f>CONCATENATE('A remplir'!NT1, " ",'A remplir'!NT2)</f>
        <v>Prénom382 Nom382</v>
      </c>
      <c r="NV2" s="21" t="str">
        <f>CONCATENATE('A remplir'!NU1, " ",'A remplir'!NU2)</f>
        <v>Prénom383 Nom383</v>
      </c>
      <c r="NW2" s="21" t="str">
        <f>CONCATENATE('A remplir'!NV1, " ",'A remplir'!NV2)</f>
        <v>Prénom384 Nom384</v>
      </c>
      <c r="NX2" s="21" t="str">
        <f>CONCATENATE('A remplir'!NW1, " ",'A remplir'!NW2)</f>
        <v>Prénom385 Nom385</v>
      </c>
      <c r="NY2" s="21" t="str">
        <f>CONCATENATE('A remplir'!NX1, " ",'A remplir'!NX2)</f>
        <v>Prénom386 Nom386</v>
      </c>
      <c r="NZ2" s="21" t="str">
        <f>CONCATENATE('A remplir'!NY1, " ",'A remplir'!NY2)</f>
        <v>Prénom387 Nom387</v>
      </c>
      <c r="OA2" s="21" t="str">
        <f>CONCATENATE('A remplir'!NZ1, " ",'A remplir'!NZ2)</f>
        <v>Prénom388 Nom388</v>
      </c>
      <c r="OB2" s="21" t="str">
        <f>CONCATENATE('A remplir'!OA1, " ",'A remplir'!OA2)</f>
        <v>Prénom389 Nom389</v>
      </c>
      <c r="OC2" s="21" t="str">
        <f>CONCATENATE('A remplir'!OB1, " ",'A remplir'!OB2)</f>
        <v>Prénom390 Nom390</v>
      </c>
      <c r="OD2" s="21" t="str">
        <f>CONCATENATE('A remplir'!OC1, " ",'A remplir'!OC2)</f>
        <v>Prénom391 Nom391</v>
      </c>
      <c r="OE2" s="21" t="str">
        <f>CONCATENATE('A remplir'!OD1, " ",'A remplir'!OD2)</f>
        <v>Prénom392 Nom392</v>
      </c>
      <c r="OF2" s="21" t="str">
        <f>CONCATENATE('A remplir'!OE1, " ",'A remplir'!OE2)</f>
        <v>Prénom393 Nom393</v>
      </c>
      <c r="OG2" s="21" t="str">
        <f>CONCATENATE('A remplir'!OF1, " ",'A remplir'!OF2)</f>
        <v>Prénom394 Nom394</v>
      </c>
      <c r="OH2" s="21" t="str">
        <f>CONCATENATE('A remplir'!OG1, " ",'A remplir'!OG2)</f>
        <v>Prénom395 Nom395</v>
      </c>
      <c r="OI2" s="21" t="str">
        <f>CONCATENATE('A remplir'!OH1, " ",'A remplir'!OH2)</f>
        <v>Prénom396 Nom396</v>
      </c>
      <c r="OJ2" s="21" t="str">
        <f>CONCATENATE('A remplir'!OI1, " ",'A remplir'!OI2)</f>
        <v>Prénom397 Nom397</v>
      </c>
      <c r="OK2" s="21" t="str">
        <f>CONCATENATE('A remplir'!OJ1, " ",'A remplir'!OJ2)</f>
        <v>Prénom398 Nom398</v>
      </c>
      <c r="OL2" s="21" t="str">
        <f>CONCATENATE('A remplir'!OK1, " ",'A remplir'!OK2)</f>
        <v>Prénom399 Nom399</v>
      </c>
      <c r="OM2" s="21" t="str">
        <f>CONCATENATE('A remplir'!OL1, " ",'A remplir'!OL2)</f>
        <v>Prénom400 Nom400</v>
      </c>
      <c r="ON2" s="59"/>
      <c r="OO2" s="2"/>
      <c r="OP2" s="3" t="str">
        <f t="shared" ref="OP2:PU2" si="0">C2</f>
        <v>Classe</v>
      </c>
      <c r="OQ2" s="21" t="str">
        <f t="shared" si="0"/>
        <v>Prénom1 Nom1</v>
      </c>
      <c r="OR2" s="21" t="str">
        <f t="shared" si="0"/>
        <v>Prénom2 Nom2</v>
      </c>
      <c r="OS2" s="21" t="str">
        <f t="shared" si="0"/>
        <v>Prénom3 Nom3</v>
      </c>
      <c r="OT2" s="21" t="str">
        <f t="shared" si="0"/>
        <v>Prénom4 Nom4</v>
      </c>
      <c r="OU2" s="21" t="str">
        <f t="shared" si="0"/>
        <v>Prénom5 Nom5</v>
      </c>
      <c r="OV2" s="21" t="str">
        <f t="shared" si="0"/>
        <v>Prénom6 Nom6</v>
      </c>
      <c r="OW2" s="21" t="str">
        <f t="shared" si="0"/>
        <v>Prénom7 Nom7</v>
      </c>
      <c r="OX2" s="21" t="str">
        <f t="shared" si="0"/>
        <v>Prénom8 Nom8</v>
      </c>
      <c r="OY2" s="21" t="str">
        <f t="shared" si="0"/>
        <v>Prénom9 Nom9</v>
      </c>
      <c r="OZ2" s="21" t="str">
        <f t="shared" si="0"/>
        <v>Prénom10 Nom10</v>
      </c>
      <c r="PA2" s="21" t="str">
        <f t="shared" si="0"/>
        <v>Prénom11 Nom11</v>
      </c>
      <c r="PB2" s="21" t="str">
        <f t="shared" si="0"/>
        <v>Prénom12 Nom12</v>
      </c>
      <c r="PC2" s="21" t="str">
        <f t="shared" si="0"/>
        <v>Prénom13 Nom13</v>
      </c>
      <c r="PD2" s="21" t="str">
        <f t="shared" si="0"/>
        <v>Prénom14 Nom14</v>
      </c>
      <c r="PE2" s="21" t="str">
        <f t="shared" si="0"/>
        <v>Prénom15 Nom15</v>
      </c>
      <c r="PF2" s="21" t="str">
        <f t="shared" si="0"/>
        <v>Prénom16 Nom16</v>
      </c>
      <c r="PG2" s="21" t="str">
        <f t="shared" si="0"/>
        <v>Prénom17 Nom17</v>
      </c>
      <c r="PH2" s="21" t="str">
        <f t="shared" si="0"/>
        <v>Prénom18 Nom18</v>
      </c>
      <c r="PI2" s="21" t="str">
        <f t="shared" si="0"/>
        <v>Prénom19 Nom19</v>
      </c>
      <c r="PJ2" s="21" t="str">
        <f t="shared" si="0"/>
        <v>Prénom20 Nom20</v>
      </c>
      <c r="PK2" s="21" t="str">
        <f t="shared" si="0"/>
        <v>Prénom21 Nom21</v>
      </c>
      <c r="PL2" s="21" t="str">
        <f t="shared" si="0"/>
        <v>Prénom22 Nom22</v>
      </c>
      <c r="PM2" s="21" t="str">
        <f t="shared" si="0"/>
        <v>Prénom23 Nom23</v>
      </c>
      <c r="PN2" s="21" t="str">
        <f t="shared" si="0"/>
        <v>Prénom24 Nom24</v>
      </c>
      <c r="PO2" s="21" t="str">
        <f t="shared" si="0"/>
        <v>Prénom25 Nom25</v>
      </c>
      <c r="PP2" s="21" t="str">
        <f t="shared" si="0"/>
        <v>Prénom26 Nom26</v>
      </c>
      <c r="PQ2" s="21" t="str">
        <f t="shared" si="0"/>
        <v>Prénom27 Nom27</v>
      </c>
      <c r="PR2" s="21" t="str">
        <f t="shared" si="0"/>
        <v>Prénom28 Nom28</v>
      </c>
      <c r="PS2" s="21" t="str">
        <f t="shared" si="0"/>
        <v>Prénom29 Nom29</v>
      </c>
      <c r="PT2" s="21" t="str">
        <f t="shared" si="0"/>
        <v>Prénom30 Nom30</v>
      </c>
      <c r="PU2" s="21" t="str">
        <f t="shared" si="0"/>
        <v>Prénom31 Nom31</v>
      </c>
      <c r="PV2" s="21" t="str">
        <f t="shared" ref="PV2:RA2" si="1">AI2</f>
        <v>Prénom32 Nom32</v>
      </c>
      <c r="PW2" s="21" t="str">
        <f t="shared" si="1"/>
        <v>Prénom33 Nom33</v>
      </c>
      <c r="PX2" s="21" t="str">
        <f t="shared" si="1"/>
        <v>Prénom34 Nom34</v>
      </c>
      <c r="PY2" s="21" t="str">
        <f t="shared" si="1"/>
        <v>Prénom35 Nom35</v>
      </c>
      <c r="PZ2" s="21" t="str">
        <f t="shared" si="1"/>
        <v>Prénom36 Nom36</v>
      </c>
      <c r="QA2" s="21" t="str">
        <f t="shared" si="1"/>
        <v>Prénom37 Nom37</v>
      </c>
      <c r="QB2" s="21" t="str">
        <f t="shared" si="1"/>
        <v>Prénom38 Nom38</v>
      </c>
      <c r="QC2" s="21" t="str">
        <f t="shared" si="1"/>
        <v>Prénom39 Nom39</v>
      </c>
      <c r="QD2" s="21" t="str">
        <f t="shared" si="1"/>
        <v>Prénom40 Nom40</v>
      </c>
      <c r="QE2" s="21" t="str">
        <f t="shared" si="1"/>
        <v>Prénom41 Nom41</v>
      </c>
      <c r="QF2" s="21" t="str">
        <f t="shared" si="1"/>
        <v>Prénom42 Nom42</v>
      </c>
      <c r="QG2" s="21" t="str">
        <f t="shared" si="1"/>
        <v>Prénom43 Nom43</v>
      </c>
      <c r="QH2" s="21" t="str">
        <f t="shared" si="1"/>
        <v>Prénom44 Nom44</v>
      </c>
      <c r="QI2" s="21" t="str">
        <f t="shared" si="1"/>
        <v>Prénom45 Nom45</v>
      </c>
      <c r="QJ2" s="21" t="str">
        <f t="shared" si="1"/>
        <v>Prénom46 Nom46</v>
      </c>
      <c r="QK2" s="21" t="str">
        <f t="shared" si="1"/>
        <v>Prénom47 Nom47</v>
      </c>
      <c r="QL2" s="21" t="str">
        <f t="shared" si="1"/>
        <v>Prénom48 Nom48</v>
      </c>
      <c r="QM2" s="21" t="str">
        <f t="shared" si="1"/>
        <v>Prénom49 Nom49</v>
      </c>
      <c r="QN2" s="21" t="str">
        <f t="shared" si="1"/>
        <v>Prénom50 Nom50</v>
      </c>
      <c r="QO2" s="21" t="str">
        <f t="shared" si="1"/>
        <v>Prénom51 Nom51</v>
      </c>
      <c r="QP2" s="21" t="str">
        <f t="shared" si="1"/>
        <v>Prénom52 Nom52</v>
      </c>
      <c r="QQ2" s="21" t="str">
        <f t="shared" si="1"/>
        <v>Prénom53 Nom53</v>
      </c>
      <c r="QR2" s="21" t="str">
        <f t="shared" si="1"/>
        <v>Prénom54 Nom54</v>
      </c>
      <c r="QS2" s="21" t="str">
        <f t="shared" si="1"/>
        <v>Prénom55 Nom55</v>
      </c>
      <c r="QT2" s="21" t="str">
        <f t="shared" si="1"/>
        <v>Prénom56 Nom56</v>
      </c>
      <c r="QU2" s="21" t="str">
        <f t="shared" si="1"/>
        <v>Prénom57 Nom57</v>
      </c>
      <c r="QV2" s="21" t="str">
        <f t="shared" si="1"/>
        <v>Prénom58 Nom58</v>
      </c>
      <c r="QW2" s="21" t="str">
        <f t="shared" si="1"/>
        <v>Prénom59 Nom59</v>
      </c>
      <c r="QX2" s="21" t="str">
        <f t="shared" si="1"/>
        <v>Prénom60 Nom60</v>
      </c>
      <c r="QY2" s="21" t="str">
        <f t="shared" si="1"/>
        <v>Prénom61 Nom61</v>
      </c>
      <c r="QZ2" s="21" t="str">
        <f t="shared" si="1"/>
        <v>Prénom62 Nom62</v>
      </c>
      <c r="RA2" s="21" t="str">
        <f t="shared" si="1"/>
        <v>Prénom63 Nom63</v>
      </c>
      <c r="RB2" s="21" t="str">
        <f t="shared" ref="RB2:RC2" si="2">BO2</f>
        <v>Prénom64 Nom64</v>
      </c>
      <c r="RC2" s="21" t="str">
        <f t="shared" si="2"/>
        <v>Prénom65 Nom65</v>
      </c>
      <c r="RD2" s="21" t="str">
        <f t="shared" ref="RD2" si="3">BQ2</f>
        <v>Prénom66 Nom66</v>
      </c>
      <c r="RE2" s="21" t="str">
        <f t="shared" ref="RE2" si="4">BR2</f>
        <v>Prénom67 Nom67</v>
      </c>
      <c r="RF2" s="21" t="str">
        <f t="shared" ref="RF2" si="5">BS2</f>
        <v>Prénom68 Nom68</v>
      </c>
      <c r="RG2" s="21" t="str">
        <f t="shared" ref="RG2" si="6">BT2</f>
        <v>Prénom69 Nom69</v>
      </c>
      <c r="RH2" s="21" t="str">
        <f t="shared" ref="RH2" si="7">BU2</f>
        <v>Prénom70 Nom70</v>
      </c>
      <c r="RI2" s="21" t="str">
        <f t="shared" ref="RI2" si="8">BV2</f>
        <v>Prénom71 Nom71</v>
      </c>
      <c r="RJ2" s="21" t="str">
        <f t="shared" ref="RJ2" si="9">BW2</f>
        <v>Prénom72 Nom72</v>
      </c>
      <c r="RK2" s="21" t="str">
        <f t="shared" ref="RK2" si="10">BX2</f>
        <v>Prénom73 Nom73</v>
      </c>
      <c r="RL2" s="21" t="str">
        <f t="shared" ref="RL2" si="11">BY2</f>
        <v>Prénom74 Nom74</v>
      </c>
      <c r="RM2" s="21" t="str">
        <f t="shared" ref="RM2" si="12">BZ2</f>
        <v>Prénom75 Nom75</v>
      </c>
      <c r="RN2" s="21" t="str">
        <f t="shared" ref="RN2" si="13">CA2</f>
        <v>Prénom76 Nom76</v>
      </c>
      <c r="RO2" s="21" t="str">
        <f t="shared" ref="RO2" si="14">CB2</f>
        <v>Prénom77 Nom77</v>
      </c>
      <c r="RP2" s="21" t="str">
        <f t="shared" ref="RP2" si="15">CC2</f>
        <v>Prénom78 Nom78</v>
      </c>
      <c r="RQ2" s="21" t="str">
        <f t="shared" ref="RQ2" si="16">CD2</f>
        <v>Prénom79 Nom79</v>
      </c>
      <c r="RR2" s="21" t="str">
        <f t="shared" ref="RR2" si="17">CE2</f>
        <v>Prénom80 Nom80</v>
      </c>
      <c r="RS2" s="21" t="str">
        <f t="shared" ref="RS2" si="18">CF2</f>
        <v>Prénom81 Nom81</v>
      </c>
      <c r="RT2" s="21" t="str">
        <f t="shared" ref="RT2" si="19">CG2</f>
        <v>Prénom82 Nom82</v>
      </c>
      <c r="RU2" s="21" t="str">
        <f t="shared" ref="RU2" si="20">CH2</f>
        <v>Prénom83 Nom83</v>
      </c>
      <c r="RV2" s="21" t="str">
        <f t="shared" ref="RV2" si="21">CI2</f>
        <v>Prénom84 Nom84</v>
      </c>
      <c r="RW2" s="21" t="str">
        <f t="shared" ref="RW2" si="22">CJ2</f>
        <v>Prénom85 Nom85</v>
      </c>
      <c r="RX2" s="21" t="str">
        <f t="shared" ref="RX2" si="23">CK2</f>
        <v>Prénom86 Nom86</v>
      </c>
      <c r="RY2" s="21" t="str">
        <f t="shared" ref="RY2" si="24">CL2</f>
        <v>Prénom87 Nom87</v>
      </c>
      <c r="RZ2" s="21" t="str">
        <f t="shared" ref="RZ2" si="25">CM2</f>
        <v>Prénom88 Nom88</v>
      </c>
      <c r="SA2" s="21" t="str">
        <f t="shared" ref="SA2" si="26">CN2</f>
        <v>Prénom89 Nom89</v>
      </c>
      <c r="SB2" s="21" t="str">
        <f t="shared" ref="SB2" si="27">CO2</f>
        <v>Prénom90 Nom90</v>
      </c>
      <c r="SC2" s="21" t="str">
        <f t="shared" ref="SC2" si="28">CP2</f>
        <v>Prénom91 Nom91</v>
      </c>
      <c r="SD2" s="21" t="str">
        <f t="shared" ref="SD2" si="29">CQ2</f>
        <v>Prénom92 Nom92</v>
      </c>
      <c r="SE2" s="21" t="str">
        <f t="shared" ref="SE2" si="30">CR2</f>
        <v>Prénom93 Nom93</v>
      </c>
      <c r="SF2" s="21" t="str">
        <f t="shared" ref="SF2" si="31">CS2</f>
        <v>Prénom94 Nom94</v>
      </c>
      <c r="SG2" s="21" t="str">
        <f t="shared" ref="SG2" si="32">CT2</f>
        <v>Prénom95 Nom95</v>
      </c>
      <c r="SH2" s="21" t="str">
        <f t="shared" ref="SH2" si="33">CU2</f>
        <v>Prénom96 Nom96</v>
      </c>
      <c r="SI2" s="21" t="str">
        <f t="shared" ref="SI2" si="34">CV2</f>
        <v>Prénom97 Nom97</v>
      </c>
      <c r="SJ2" s="21" t="str">
        <f t="shared" ref="SJ2" si="35">CW2</f>
        <v>Prénom98 Nom98</v>
      </c>
      <c r="SK2" s="21" t="str">
        <f t="shared" ref="SK2" si="36">CX2</f>
        <v>Prénom99 Nom99</v>
      </c>
      <c r="SL2" s="21" t="str">
        <f t="shared" ref="SL2" si="37">CY2</f>
        <v>Prénom100 Nom100</v>
      </c>
      <c r="SM2" s="21" t="str">
        <f t="shared" ref="SM2:TR2" si="38">CZ2</f>
        <v>Prénom101 Nom101</v>
      </c>
      <c r="SN2" s="21" t="str">
        <f t="shared" si="38"/>
        <v>Prénom102 Nom102</v>
      </c>
      <c r="SO2" s="21" t="str">
        <f t="shared" si="38"/>
        <v>Prénom103 Nom103</v>
      </c>
      <c r="SP2" s="21" t="str">
        <f t="shared" si="38"/>
        <v>Prénom104 Nom104</v>
      </c>
      <c r="SQ2" s="21" t="str">
        <f t="shared" si="38"/>
        <v>Prénom105 Nom105</v>
      </c>
      <c r="SR2" s="21" t="str">
        <f t="shared" si="38"/>
        <v>Prénom106 Nom106</v>
      </c>
      <c r="SS2" s="21" t="str">
        <f t="shared" si="38"/>
        <v>Prénom107 Nom107</v>
      </c>
      <c r="ST2" s="21" t="str">
        <f t="shared" si="38"/>
        <v>Prénom108 Nom108</v>
      </c>
      <c r="SU2" s="21" t="str">
        <f t="shared" si="38"/>
        <v>Prénom109 Nom109</v>
      </c>
      <c r="SV2" s="21" t="str">
        <f t="shared" si="38"/>
        <v>Prénom110 Nom110</v>
      </c>
      <c r="SW2" s="21" t="str">
        <f t="shared" si="38"/>
        <v>Prénom111 Nom111</v>
      </c>
      <c r="SX2" s="21" t="str">
        <f t="shared" si="38"/>
        <v>Prénom112 Nom112</v>
      </c>
      <c r="SY2" s="21" t="str">
        <f t="shared" si="38"/>
        <v>Prénom113 Nom113</v>
      </c>
      <c r="SZ2" s="21" t="str">
        <f t="shared" si="38"/>
        <v>Prénom114 Nom114</v>
      </c>
      <c r="TA2" s="21" t="str">
        <f t="shared" si="38"/>
        <v>Prénom115 Nom115</v>
      </c>
      <c r="TB2" s="21" t="str">
        <f t="shared" si="38"/>
        <v>Prénom116 Nom116</v>
      </c>
      <c r="TC2" s="21" t="str">
        <f t="shared" si="38"/>
        <v>Prénom117 Nom117</v>
      </c>
      <c r="TD2" s="21" t="str">
        <f t="shared" si="38"/>
        <v>Prénom118 Nom118</v>
      </c>
      <c r="TE2" s="21" t="str">
        <f t="shared" si="38"/>
        <v>Prénom119 Nom119</v>
      </c>
      <c r="TF2" s="21" t="str">
        <f t="shared" si="38"/>
        <v>Prénom120 Nom120</v>
      </c>
      <c r="TG2" s="21" t="str">
        <f t="shared" si="38"/>
        <v>Prénom121 Nom121</v>
      </c>
      <c r="TH2" s="21" t="str">
        <f t="shared" si="38"/>
        <v>Prénom122 Nom122</v>
      </c>
      <c r="TI2" s="21" t="str">
        <f t="shared" si="38"/>
        <v>Prénom123 Nom123</v>
      </c>
      <c r="TJ2" s="21" t="str">
        <f t="shared" si="38"/>
        <v>Prénom124 Nom124</v>
      </c>
      <c r="TK2" s="21" t="str">
        <f t="shared" si="38"/>
        <v>Prénom125 Nom125</v>
      </c>
      <c r="TL2" s="21" t="str">
        <f t="shared" si="38"/>
        <v>Prénom126 Nom126</v>
      </c>
      <c r="TM2" s="21" t="str">
        <f t="shared" si="38"/>
        <v>Prénom127 Nom127</v>
      </c>
      <c r="TN2" s="21" t="str">
        <f t="shared" si="38"/>
        <v>Prénom128 Nom128</v>
      </c>
      <c r="TO2" s="21" t="str">
        <f t="shared" si="38"/>
        <v>Prénom129 Nom129</v>
      </c>
      <c r="TP2" s="21" t="str">
        <f t="shared" si="38"/>
        <v>Prénom130 Nom130</v>
      </c>
      <c r="TQ2" s="21" t="str">
        <f t="shared" si="38"/>
        <v>Prénom131 Nom131</v>
      </c>
      <c r="TR2" s="21" t="str">
        <f t="shared" si="38"/>
        <v>Prénom132 Nom132</v>
      </c>
      <c r="TS2" s="21" t="str">
        <f t="shared" ref="TS2:UX2" si="39">EF2</f>
        <v>Prénom133 Nom133</v>
      </c>
      <c r="TT2" s="21" t="str">
        <f t="shared" si="39"/>
        <v>Prénom134 Nom134</v>
      </c>
      <c r="TU2" s="21" t="str">
        <f t="shared" si="39"/>
        <v>Prénom135 Nom135</v>
      </c>
      <c r="TV2" s="21" t="str">
        <f t="shared" si="39"/>
        <v>Prénom136 Nom136</v>
      </c>
      <c r="TW2" s="21" t="str">
        <f t="shared" si="39"/>
        <v>Prénom137 Nom137</v>
      </c>
      <c r="TX2" s="21" t="str">
        <f t="shared" si="39"/>
        <v>Prénom138 Nom138</v>
      </c>
      <c r="TY2" s="21" t="str">
        <f t="shared" si="39"/>
        <v>Prénom139 Nom139</v>
      </c>
      <c r="TZ2" s="21" t="str">
        <f t="shared" si="39"/>
        <v>Prénom140 Nom140</v>
      </c>
      <c r="UA2" s="21" t="str">
        <f t="shared" si="39"/>
        <v>Prénom141 Nom141</v>
      </c>
      <c r="UB2" s="21" t="str">
        <f t="shared" si="39"/>
        <v>Prénom142 Nom142</v>
      </c>
      <c r="UC2" s="21" t="str">
        <f t="shared" si="39"/>
        <v>Prénom143 Nom143</v>
      </c>
      <c r="UD2" s="21" t="str">
        <f t="shared" si="39"/>
        <v>Prénom144 Nom144</v>
      </c>
      <c r="UE2" s="21" t="str">
        <f t="shared" si="39"/>
        <v>Prénom145 Nom145</v>
      </c>
      <c r="UF2" s="21" t="str">
        <f t="shared" si="39"/>
        <v>Prénom146 Nom146</v>
      </c>
      <c r="UG2" s="21" t="str">
        <f t="shared" si="39"/>
        <v>Prénom147 Nom147</v>
      </c>
      <c r="UH2" s="21" t="str">
        <f t="shared" si="39"/>
        <v>Prénom148 Nom148</v>
      </c>
      <c r="UI2" s="21" t="str">
        <f t="shared" si="39"/>
        <v>Prénom149 Nom149</v>
      </c>
      <c r="UJ2" s="21" t="str">
        <f t="shared" si="39"/>
        <v>Prénom150 Nom150</v>
      </c>
      <c r="UK2" s="21" t="str">
        <f t="shared" si="39"/>
        <v>Prénom151 Nom151</v>
      </c>
      <c r="UL2" s="21" t="str">
        <f t="shared" si="39"/>
        <v>Prénom152 Nom152</v>
      </c>
      <c r="UM2" s="21" t="str">
        <f t="shared" si="39"/>
        <v>Prénom153 Nom153</v>
      </c>
      <c r="UN2" s="21" t="str">
        <f t="shared" si="39"/>
        <v>Prénom154 Nom154</v>
      </c>
      <c r="UO2" s="21" t="str">
        <f t="shared" si="39"/>
        <v>Prénom155 Nom155</v>
      </c>
      <c r="UP2" s="21" t="str">
        <f t="shared" si="39"/>
        <v>Prénom156 Nom156</v>
      </c>
      <c r="UQ2" s="21" t="str">
        <f t="shared" si="39"/>
        <v>Prénom157 Nom157</v>
      </c>
      <c r="UR2" s="21" t="str">
        <f t="shared" si="39"/>
        <v>Prénom158 Nom158</v>
      </c>
      <c r="US2" s="21" t="str">
        <f t="shared" si="39"/>
        <v>Prénom159 Nom159</v>
      </c>
      <c r="UT2" s="21" t="str">
        <f t="shared" si="39"/>
        <v>Prénom160 Nom160</v>
      </c>
      <c r="UU2" s="21" t="str">
        <f t="shared" si="39"/>
        <v>Prénom161 Nom161</v>
      </c>
      <c r="UV2" s="21" t="str">
        <f t="shared" si="39"/>
        <v>Prénom162 Nom162</v>
      </c>
      <c r="UW2" s="21" t="str">
        <f t="shared" si="39"/>
        <v>Prénom163 Nom163</v>
      </c>
      <c r="UX2" s="21" t="str">
        <f t="shared" si="39"/>
        <v>Prénom164 Nom164</v>
      </c>
      <c r="UY2" s="21" t="str">
        <f t="shared" ref="UY2" si="40">FL2</f>
        <v>Prénom165 Nom165</v>
      </c>
      <c r="UZ2" s="21" t="str">
        <f t="shared" ref="UZ2" si="41">FM2</f>
        <v>Prénom166 Nom166</v>
      </c>
      <c r="VA2" s="21" t="str">
        <f t="shared" ref="VA2" si="42">FN2</f>
        <v>Prénom167 Nom167</v>
      </c>
      <c r="VB2" s="21" t="str">
        <f t="shared" ref="VB2" si="43">FO2</f>
        <v>Prénom168 Nom168</v>
      </c>
      <c r="VC2" s="21" t="str">
        <f t="shared" ref="VC2" si="44">FP2</f>
        <v>Prénom169 Nom169</v>
      </c>
      <c r="VD2" s="21" t="str">
        <f t="shared" ref="VD2" si="45">FQ2</f>
        <v>Prénom170 Nom170</v>
      </c>
      <c r="VE2" s="21" t="str">
        <f t="shared" ref="VE2" si="46">FR2</f>
        <v>Prénom171 Nom171</v>
      </c>
      <c r="VF2" s="21" t="str">
        <f t="shared" ref="VF2" si="47">FS2</f>
        <v>Prénom172 Nom172</v>
      </c>
      <c r="VG2" s="21" t="str">
        <f t="shared" ref="VG2" si="48">FT2</f>
        <v>Prénom173 Nom173</v>
      </c>
      <c r="VH2" s="21" t="str">
        <f t="shared" ref="VH2" si="49">FU2</f>
        <v>Prénom174 Nom174</v>
      </c>
      <c r="VI2" s="21" t="str">
        <f t="shared" ref="VI2" si="50">FV2</f>
        <v>Prénom175 Nom175</v>
      </c>
      <c r="VJ2" s="21" t="str">
        <f t="shared" ref="VJ2" si="51">FW2</f>
        <v>Prénom176 Nom176</v>
      </c>
      <c r="VK2" s="21" t="str">
        <f t="shared" ref="VK2" si="52">FX2</f>
        <v>Prénom177 Nom177</v>
      </c>
      <c r="VL2" s="21" t="str">
        <f t="shared" ref="VL2" si="53">FY2</f>
        <v>Prénom178 Nom178</v>
      </c>
      <c r="VM2" s="21" t="str">
        <f t="shared" ref="VM2" si="54">FZ2</f>
        <v>Prénom179 Nom179</v>
      </c>
      <c r="VN2" s="21" t="str">
        <f t="shared" ref="VN2" si="55">GA2</f>
        <v>Prénom180 Nom180</v>
      </c>
      <c r="VO2" s="21" t="str">
        <f t="shared" ref="VO2" si="56">GB2</f>
        <v>Prénom181 Nom181</v>
      </c>
      <c r="VP2" s="21" t="str">
        <f t="shared" ref="VP2" si="57">GC2</f>
        <v>Prénom182 Nom182</v>
      </c>
      <c r="VQ2" s="21" t="str">
        <f t="shared" ref="VQ2" si="58">GD2</f>
        <v>Prénom183 Nom183</v>
      </c>
      <c r="VR2" s="21" t="str">
        <f t="shared" ref="VR2" si="59">GE2</f>
        <v>Prénom184 Nom184</v>
      </c>
      <c r="VS2" s="21" t="str">
        <f t="shared" ref="VS2" si="60">GF2</f>
        <v>Prénom185 Nom185</v>
      </c>
      <c r="VT2" s="21" t="str">
        <f t="shared" ref="VT2" si="61">GG2</f>
        <v>Prénom186 Nom186</v>
      </c>
      <c r="VU2" s="21" t="str">
        <f t="shared" ref="VU2" si="62">GH2</f>
        <v>Prénom187 Nom187</v>
      </c>
      <c r="VV2" s="21" t="str">
        <f t="shared" ref="VV2" si="63">GI2</f>
        <v>Prénom188 Nom188</v>
      </c>
      <c r="VW2" s="21" t="str">
        <f t="shared" ref="VW2" si="64">GJ2</f>
        <v>Prénom189 Nom189</v>
      </c>
      <c r="VX2" s="21" t="str">
        <f t="shared" ref="VX2" si="65">GK2</f>
        <v>Prénom190 Nom190</v>
      </c>
      <c r="VY2" s="21" t="str">
        <f t="shared" ref="VY2" si="66">GL2</f>
        <v>Prénom191 Nom191</v>
      </c>
      <c r="VZ2" s="21" t="str">
        <f t="shared" ref="VZ2" si="67">GM2</f>
        <v>Prénom192 Nom192</v>
      </c>
      <c r="WA2" s="21" t="str">
        <f t="shared" ref="WA2" si="68">GN2</f>
        <v>Prénom193 Nom193</v>
      </c>
      <c r="WB2" s="21" t="str">
        <f t="shared" ref="WB2" si="69">GO2</f>
        <v>Prénom194 Nom194</v>
      </c>
      <c r="WC2" s="21" t="str">
        <f t="shared" ref="WC2" si="70">GP2</f>
        <v>Prénom195 Nom195</v>
      </c>
      <c r="WD2" s="21" t="str">
        <f t="shared" ref="WD2" si="71">GQ2</f>
        <v>Prénom196 Nom196</v>
      </c>
      <c r="WE2" s="21" t="str">
        <f t="shared" ref="WE2" si="72">GR2</f>
        <v>Prénom197 Nom197</v>
      </c>
      <c r="WF2" s="21" t="str">
        <f t="shared" ref="WF2" si="73">GS2</f>
        <v>Prénom198 Nom198</v>
      </c>
      <c r="WG2" s="21" t="str">
        <f t="shared" ref="WG2" si="74">GT2</f>
        <v>Prénom199 Nom199</v>
      </c>
      <c r="WH2" s="21" t="str">
        <f t="shared" ref="WH2" si="75">GU2</f>
        <v>Prénom200 Nom200</v>
      </c>
      <c r="WI2" s="21" t="str">
        <f t="shared" ref="WI2:XN2" si="76">GV2</f>
        <v>Prénom201 Nom201</v>
      </c>
      <c r="WJ2" s="21" t="str">
        <f t="shared" si="76"/>
        <v>Prénom202 Nom202</v>
      </c>
      <c r="WK2" s="21" t="str">
        <f t="shared" si="76"/>
        <v>Prénom203 Nom203</v>
      </c>
      <c r="WL2" s="21" t="str">
        <f t="shared" si="76"/>
        <v>Prénom204 Nom204</v>
      </c>
      <c r="WM2" s="21" t="str">
        <f t="shared" si="76"/>
        <v>Prénom205 Nom205</v>
      </c>
      <c r="WN2" s="21" t="str">
        <f t="shared" si="76"/>
        <v>Prénom206 Nom206</v>
      </c>
      <c r="WO2" s="21" t="str">
        <f t="shared" si="76"/>
        <v>Prénom207 Nom207</v>
      </c>
      <c r="WP2" s="21" t="str">
        <f t="shared" si="76"/>
        <v>Prénom208 Nom208</v>
      </c>
      <c r="WQ2" s="21" t="str">
        <f t="shared" si="76"/>
        <v>Prénom209 Nom209</v>
      </c>
      <c r="WR2" s="21" t="str">
        <f t="shared" si="76"/>
        <v>Prénom210 Nom210</v>
      </c>
      <c r="WS2" s="21" t="str">
        <f t="shared" si="76"/>
        <v>Prénom211 Nom211</v>
      </c>
      <c r="WT2" s="21" t="str">
        <f t="shared" si="76"/>
        <v>Prénom212 Nom212</v>
      </c>
      <c r="WU2" s="21" t="str">
        <f t="shared" si="76"/>
        <v>Prénom213 Nom213</v>
      </c>
      <c r="WV2" s="21" t="str">
        <f t="shared" si="76"/>
        <v>Prénom214 Nom214</v>
      </c>
      <c r="WW2" s="21" t="str">
        <f t="shared" si="76"/>
        <v>Prénom215 Nom215</v>
      </c>
      <c r="WX2" s="21" t="str">
        <f t="shared" si="76"/>
        <v>Prénom216 Nom216</v>
      </c>
      <c r="WY2" s="21" t="str">
        <f t="shared" si="76"/>
        <v>Prénom217 Nom217</v>
      </c>
      <c r="WZ2" s="21" t="str">
        <f t="shared" si="76"/>
        <v>Prénom218 Nom218</v>
      </c>
      <c r="XA2" s="21" t="str">
        <f t="shared" si="76"/>
        <v>Prénom219 Nom219</v>
      </c>
      <c r="XB2" s="21" t="str">
        <f t="shared" si="76"/>
        <v>Prénom220 Nom220</v>
      </c>
      <c r="XC2" s="21" t="str">
        <f t="shared" si="76"/>
        <v>Prénom221 Nom221</v>
      </c>
      <c r="XD2" s="21" t="str">
        <f t="shared" si="76"/>
        <v>Prénom222 Nom222</v>
      </c>
      <c r="XE2" s="21" t="str">
        <f t="shared" si="76"/>
        <v>Prénom223 Nom223</v>
      </c>
      <c r="XF2" s="21" t="str">
        <f t="shared" si="76"/>
        <v>Prénom224 Nom224</v>
      </c>
      <c r="XG2" s="21" t="str">
        <f t="shared" si="76"/>
        <v>Prénom225 Nom225</v>
      </c>
      <c r="XH2" s="21" t="str">
        <f t="shared" si="76"/>
        <v>Prénom226 Nom226</v>
      </c>
      <c r="XI2" s="21" t="str">
        <f t="shared" si="76"/>
        <v>Prénom227 Nom227</v>
      </c>
      <c r="XJ2" s="21" t="str">
        <f t="shared" si="76"/>
        <v>Prénom228 Nom228</v>
      </c>
      <c r="XK2" s="21" t="str">
        <f t="shared" si="76"/>
        <v>Prénom229 Nom229</v>
      </c>
      <c r="XL2" s="21" t="str">
        <f t="shared" si="76"/>
        <v>Prénom230 Nom230</v>
      </c>
      <c r="XM2" s="21" t="str">
        <f t="shared" si="76"/>
        <v>Prénom231 Nom231</v>
      </c>
      <c r="XN2" s="21" t="str">
        <f t="shared" si="76"/>
        <v>Prénom232 Nom232</v>
      </c>
      <c r="XO2" s="21" t="str">
        <f t="shared" ref="XO2:YT2" si="77">IB2</f>
        <v>Prénom233 Nom233</v>
      </c>
      <c r="XP2" s="21" t="str">
        <f t="shared" si="77"/>
        <v>Prénom234 Nom234</v>
      </c>
      <c r="XQ2" s="21" t="str">
        <f t="shared" si="77"/>
        <v>Prénom235 Nom235</v>
      </c>
      <c r="XR2" s="21" t="str">
        <f t="shared" si="77"/>
        <v>Prénom236 Nom236</v>
      </c>
      <c r="XS2" s="21" t="str">
        <f t="shared" si="77"/>
        <v>Prénom237 Nom237</v>
      </c>
      <c r="XT2" s="21" t="str">
        <f t="shared" si="77"/>
        <v>Prénom238 Nom238</v>
      </c>
      <c r="XU2" s="21" t="str">
        <f t="shared" si="77"/>
        <v>Prénom239 Nom239</v>
      </c>
      <c r="XV2" s="21" t="str">
        <f t="shared" si="77"/>
        <v>Prénom240 Nom240</v>
      </c>
      <c r="XW2" s="21" t="str">
        <f t="shared" si="77"/>
        <v>Prénom241 Nom241</v>
      </c>
      <c r="XX2" s="21" t="str">
        <f t="shared" si="77"/>
        <v>Prénom242 Nom242</v>
      </c>
      <c r="XY2" s="21" t="str">
        <f t="shared" si="77"/>
        <v>Prénom243 Nom243</v>
      </c>
      <c r="XZ2" s="21" t="str">
        <f t="shared" si="77"/>
        <v>Prénom244 Nom244</v>
      </c>
      <c r="YA2" s="21" t="str">
        <f t="shared" si="77"/>
        <v>Prénom245 Nom245</v>
      </c>
      <c r="YB2" s="21" t="str">
        <f t="shared" si="77"/>
        <v>Prénom246 Nom246</v>
      </c>
      <c r="YC2" s="21" t="str">
        <f t="shared" si="77"/>
        <v>Prénom247 Nom247</v>
      </c>
      <c r="YD2" s="21" t="str">
        <f t="shared" si="77"/>
        <v>Prénom248 Nom248</v>
      </c>
      <c r="YE2" s="21" t="str">
        <f t="shared" si="77"/>
        <v>Prénom249 Nom249</v>
      </c>
      <c r="YF2" s="21" t="str">
        <f t="shared" si="77"/>
        <v>Prénom250 Nom250</v>
      </c>
      <c r="YG2" s="21" t="str">
        <f t="shared" si="77"/>
        <v>Prénom251 Nom251</v>
      </c>
      <c r="YH2" s="21" t="str">
        <f t="shared" si="77"/>
        <v>Prénom252 Nom252</v>
      </c>
      <c r="YI2" s="21" t="str">
        <f t="shared" si="77"/>
        <v>Prénom253 Nom253</v>
      </c>
      <c r="YJ2" s="21" t="str">
        <f t="shared" si="77"/>
        <v>Prénom254 Nom254</v>
      </c>
      <c r="YK2" s="21" t="str">
        <f t="shared" si="77"/>
        <v>Prénom255 Nom255</v>
      </c>
      <c r="YL2" s="21" t="str">
        <f t="shared" si="77"/>
        <v>Prénom256 Nom256</v>
      </c>
      <c r="YM2" s="21" t="str">
        <f t="shared" si="77"/>
        <v>Prénom257 Nom257</v>
      </c>
      <c r="YN2" s="21" t="str">
        <f t="shared" si="77"/>
        <v>Prénom258 Nom258</v>
      </c>
      <c r="YO2" s="21" t="str">
        <f t="shared" si="77"/>
        <v>Prénom259 Nom259</v>
      </c>
      <c r="YP2" s="21" t="str">
        <f t="shared" si="77"/>
        <v>Prénom260 Nom260</v>
      </c>
      <c r="YQ2" s="21" t="str">
        <f t="shared" si="77"/>
        <v>Prénom261 Nom261</v>
      </c>
      <c r="YR2" s="21" t="str">
        <f t="shared" si="77"/>
        <v>Prénom262 Nom262</v>
      </c>
      <c r="YS2" s="21" t="str">
        <f t="shared" si="77"/>
        <v>Prénom263 Nom263</v>
      </c>
      <c r="YT2" s="21" t="str">
        <f t="shared" si="77"/>
        <v>Prénom264 Nom264</v>
      </c>
      <c r="YU2" s="21" t="str">
        <f t="shared" ref="YU2" si="78">JH2</f>
        <v>Prénom265 Nom265</v>
      </c>
      <c r="YV2" s="21" t="str">
        <f t="shared" ref="YV2" si="79">JI2</f>
        <v>Prénom266 Nom266</v>
      </c>
      <c r="YW2" s="21" t="str">
        <f t="shared" ref="YW2" si="80">JJ2</f>
        <v>Prénom267 Nom267</v>
      </c>
      <c r="YX2" s="21" t="str">
        <f t="shared" ref="YX2" si="81">JK2</f>
        <v>Prénom268 Nom268</v>
      </c>
      <c r="YY2" s="21" t="str">
        <f t="shared" ref="YY2" si="82">JL2</f>
        <v>Prénom269 Nom269</v>
      </c>
      <c r="YZ2" s="21" t="str">
        <f t="shared" ref="YZ2" si="83">JM2</f>
        <v>Prénom270 Nom270</v>
      </c>
      <c r="ZA2" s="21" t="str">
        <f t="shared" ref="ZA2" si="84">JN2</f>
        <v>Prénom271 Nom271</v>
      </c>
      <c r="ZB2" s="21" t="str">
        <f t="shared" ref="ZB2" si="85">JO2</f>
        <v>Prénom272 Nom272</v>
      </c>
      <c r="ZC2" s="21" t="str">
        <f t="shared" ref="ZC2" si="86">JP2</f>
        <v>Prénom273 Nom273</v>
      </c>
      <c r="ZD2" s="21" t="str">
        <f t="shared" ref="ZD2" si="87">JQ2</f>
        <v>Prénom274 Nom274</v>
      </c>
      <c r="ZE2" s="21" t="str">
        <f t="shared" ref="ZE2" si="88">JR2</f>
        <v>Prénom275 Nom275</v>
      </c>
      <c r="ZF2" s="21" t="str">
        <f t="shared" ref="ZF2" si="89">JS2</f>
        <v>Prénom276 Nom276</v>
      </c>
      <c r="ZG2" s="21" t="str">
        <f t="shared" ref="ZG2" si="90">JT2</f>
        <v>Prénom277 Nom277</v>
      </c>
      <c r="ZH2" s="21" t="str">
        <f t="shared" ref="ZH2" si="91">JU2</f>
        <v>Prénom278 Nom278</v>
      </c>
      <c r="ZI2" s="21" t="str">
        <f t="shared" ref="ZI2" si="92">JV2</f>
        <v>Prénom279 Nom279</v>
      </c>
      <c r="ZJ2" s="21" t="str">
        <f t="shared" ref="ZJ2" si="93">JW2</f>
        <v>Prénom280 Nom280</v>
      </c>
      <c r="ZK2" s="21" t="str">
        <f t="shared" ref="ZK2" si="94">JX2</f>
        <v>Prénom281 Nom281</v>
      </c>
      <c r="ZL2" s="21" t="str">
        <f t="shared" ref="ZL2" si="95">JY2</f>
        <v>Prénom282 Nom282</v>
      </c>
      <c r="ZM2" s="21" t="str">
        <f t="shared" ref="ZM2" si="96">JZ2</f>
        <v>Prénom283 Nom283</v>
      </c>
      <c r="ZN2" s="21" t="str">
        <f t="shared" ref="ZN2" si="97">KA2</f>
        <v>Prénom284 Nom284</v>
      </c>
      <c r="ZO2" s="21" t="str">
        <f t="shared" ref="ZO2" si="98">KB2</f>
        <v>Prénom285 Nom285</v>
      </c>
      <c r="ZP2" s="21" t="str">
        <f t="shared" ref="ZP2" si="99">KC2</f>
        <v>Prénom286 Nom286</v>
      </c>
      <c r="ZQ2" s="21" t="str">
        <f t="shared" ref="ZQ2" si="100">KD2</f>
        <v>Prénom287 Nom287</v>
      </c>
      <c r="ZR2" s="21" t="str">
        <f t="shared" ref="ZR2" si="101">KE2</f>
        <v>Prénom288 Nom288</v>
      </c>
      <c r="ZS2" s="21" t="str">
        <f t="shared" ref="ZS2" si="102">KF2</f>
        <v>Prénom289 Nom289</v>
      </c>
      <c r="ZT2" s="21" t="str">
        <f t="shared" ref="ZT2" si="103">KG2</f>
        <v>Prénom290 Nom290</v>
      </c>
      <c r="ZU2" s="21" t="str">
        <f t="shared" ref="ZU2" si="104">KH2</f>
        <v>Prénom291 Nom291</v>
      </c>
      <c r="ZV2" s="21" t="str">
        <f t="shared" ref="ZV2" si="105">KI2</f>
        <v>Prénom292 Nom292</v>
      </c>
      <c r="ZW2" s="21" t="str">
        <f t="shared" ref="ZW2" si="106">KJ2</f>
        <v>Prénom293 Nom293</v>
      </c>
      <c r="ZX2" s="21" t="str">
        <f t="shared" ref="ZX2" si="107">KK2</f>
        <v>Prénom294 Nom294</v>
      </c>
      <c r="ZY2" s="21" t="str">
        <f t="shared" ref="ZY2" si="108">KL2</f>
        <v>Prénom295 Nom295</v>
      </c>
      <c r="ZZ2" s="21" t="str">
        <f t="shared" ref="ZZ2" si="109">KM2</f>
        <v>Prénom296 Nom296</v>
      </c>
      <c r="AAA2" s="21" t="str">
        <f t="shared" ref="AAA2" si="110">KN2</f>
        <v>Prénom297 Nom297</v>
      </c>
      <c r="AAB2" s="21" t="str">
        <f t="shared" ref="AAB2" si="111">KO2</f>
        <v>Prénom298 Nom298</v>
      </c>
      <c r="AAC2" s="21" t="str">
        <f t="shared" ref="AAC2" si="112">KP2</f>
        <v>Prénom299 Nom299</v>
      </c>
      <c r="AAD2" s="21" t="str">
        <f t="shared" ref="AAD2" si="113">KQ2</f>
        <v>Prénom300 Nom300</v>
      </c>
      <c r="AAE2" s="21" t="str">
        <f t="shared" ref="AAE2:ABJ2" si="114">KR2</f>
        <v>Prénom301 Nom301</v>
      </c>
      <c r="AAF2" s="21" t="str">
        <f t="shared" si="114"/>
        <v>Prénom302 Nom302</v>
      </c>
      <c r="AAG2" s="21" t="str">
        <f t="shared" si="114"/>
        <v>Prénom303 Nom303</v>
      </c>
      <c r="AAH2" s="21" t="str">
        <f t="shared" si="114"/>
        <v>Prénom304 Nom304</v>
      </c>
      <c r="AAI2" s="21" t="str">
        <f t="shared" si="114"/>
        <v>Prénom305 Nom305</v>
      </c>
      <c r="AAJ2" s="21" t="str">
        <f t="shared" si="114"/>
        <v>Prénom306 Nom306</v>
      </c>
      <c r="AAK2" s="21" t="str">
        <f t="shared" si="114"/>
        <v>Prénom307 Nom307</v>
      </c>
      <c r="AAL2" s="21" t="str">
        <f t="shared" si="114"/>
        <v>Prénom308 Nom308</v>
      </c>
      <c r="AAM2" s="21" t="str">
        <f t="shared" si="114"/>
        <v>Prénom309 Nom309</v>
      </c>
      <c r="AAN2" s="21" t="str">
        <f t="shared" si="114"/>
        <v>Prénom310 Nom310</v>
      </c>
      <c r="AAO2" s="21" t="str">
        <f t="shared" si="114"/>
        <v>Prénom311 Nom311</v>
      </c>
      <c r="AAP2" s="21" t="str">
        <f t="shared" si="114"/>
        <v>Prénom312 Nom312</v>
      </c>
      <c r="AAQ2" s="21" t="str">
        <f t="shared" si="114"/>
        <v>Prénom313 Nom313</v>
      </c>
      <c r="AAR2" s="21" t="str">
        <f t="shared" si="114"/>
        <v>Prénom314 Nom314</v>
      </c>
      <c r="AAS2" s="21" t="str">
        <f t="shared" si="114"/>
        <v>Prénom315 Nom315</v>
      </c>
      <c r="AAT2" s="21" t="str">
        <f t="shared" si="114"/>
        <v>Prénom316 Nom316</v>
      </c>
      <c r="AAU2" s="21" t="str">
        <f t="shared" si="114"/>
        <v>Prénom317 Nom317</v>
      </c>
      <c r="AAV2" s="21" t="str">
        <f t="shared" si="114"/>
        <v>Prénom318 Nom318</v>
      </c>
      <c r="AAW2" s="21" t="str">
        <f t="shared" si="114"/>
        <v>Prénom319 Nom319</v>
      </c>
      <c r="AAX2" s="21" t="str">
        <f t="shared" si="114"/>
        <v>Prénom320 Nom320</v>
      </c>
      <c r="AAY2" s="21" t="str">
        <f t="shared" si="114"/>
        <v>Prénom321 Nom321</v>
      </c>
      <c r="AAZ2" s="21" t="str">
        <f t="shared" si="114"/>
        <v>Prénom322 Nom322</v>
      </c>
      <c r="ABA2" s="21" t="str">
        <f t="shared" si="114"/>
        <v>Prénom323 Nom323</v>
      </c>
      <c r="ABB2" s="21" t="str">
        <f t="shared" si="114"/>
        <v>Prénom324 Nom324</v>
      </c>
      <c r="ABC2" s="21" t="str">
        <f t="shared" si="114"/>
        <v>Prénom325 Nom325</v>
      </c>
      <c r="ABD2" s="21" t="str">
        <f t="shared" si="114"/>
        <v>Prénom326 Nom326</v>
      </c>
      <c r="ABE2" s="21" t="str">
        <f t="shared" si="114"/>
        <v>Prénom327 Nom327</v>
      </c>
      <c r="ABF2" s="21" t="str">
        <f t="shared" si="114"/>
        <v>Prénom328 Nom328</v>
      </c>
      <c r="ABG2" s="21" t="str">
        <f t="shared" si="114"/>
        <v>Prénom329 Nom329</v>
      </c>
      <c r="ABH2" s="21" t="str">
        <f t="shared" si="114"/>
        <v>Prénom330 Nom330</v>
      </c>
      <c r="ABI2" s="21" t="str">
        <f t="shared" si="114"/>
        <v>Prénom331 Nom331</v>
      </c>
      <c r="ABJ2" s="21" t="str">
        <f t="shared" si="114"/>
        <v>Prénom332 Nom332</v>
      </c>
      <c r="ABK2" s="21" t="str">
        <f t="shared" ref="ABK2:ACP2" si="115">LX2</f>
        <v>Prénom333 Nom333</v>
      </c>
      <c r="ABL2" s="21" t="str">
        <f t="shared" si="115"/>
        <v>Prénom334 Nom334</v>
      </c>
      <c r="ABM2" s="21" t="str">
        <f t="shared" si="115"/>
        <v>Prénom335 Nom335</v>
      </c>
      <c r="ABN2" s="21" t="str">
        <f t="shared" si="115"/>
        <v>Prénom336 Nom336</v>
      </c>
      <c r="ABO2" s="21" t="str">
        <f t="shared" si="115"/>
        <v>Prénom337 Nom337</v>
      </c>
      <c r="ABP2" s="21" t="str">
        <f t="shared" si="115"/>
        <v>Prénom338 Nom338</v>
      </c>
      <c r="ABQ2" s="21" t="str">
        <f t="shared" si="115"/>
        <v>Prénom339 Nom339</v>
      </c>
      <c r="ABR2" s="21" t="str">
        <f t="shared" si="115"/>
        <v>Prénom340 Nom340</v>
      </c>
      <c r="ABS2" s="21" t="str">
        <f t="shared" si="115"/>
        <v>Prénom341 Nom341</v>
      </c>
      <c r="ABT2" s="21" t="str">
        <f t="shared" si="115"/>
        <v>Prénom342 Nom342</v>
      </c>
      <c r="ABU2" s="21" t="str">
        <f t="shared" si="115"/>
        <v>Prénom343 Nom343</v>
      </c>
      <c r="ABV2" s="21" t="str">
        <f t="shared" si="115"/>
        <v>Prénom344 Nom344</v>
      </c>
      <c r="ABW2" s="21" t="str">
        <f t="shared" si="115"/>
        <v>Prénom345 Nom345</v>
      </c>
      <c r="ABX2" s="21" t="str">
        <f t="shared" si="115"/>
        <v>Prénom346 Nom346</v>
      </c>
      <c r="ABY2" s="21" t="str">
        <f t="shared" si="115"/>
        <v>Prénom347 Nom347</v>
      </c>
      <c r="ABZ2" s="21" t="str">
        <f t="shared" si="115"/>
        <v>Prénom348 Nom348</v>
      </c>
      <c r="ACA2" s="21" t="str">
        <f t="shared" si="115"/>
        <v>Prénom349 Nom349</v>
      </c>
      <c r="ACB2" s="21" t="str">
        <f t="shared" si="115"/>
        <v>Prénom350 Nom350</v>
      </c>
      <c r="ACC2" s="21" t="str">
        <f t="shared" si="115"/>
        <v>Prénom351 Nom351</v>
      </c>
      <c r="ACD2" s="21" t="str">
        <f t="shared" si="115"/>
        <v>Prénom352 Nom352</v>
      </c>
      <c r="ACE2" s="21" t="str">
        <f t="shared" si="115"/>
        <v>Prénom353 Nom353</v>
      </c>
      <c r="ACF2" s="21" t="str">
        <f t="shared" si="115"/>
        <v>Prénom354 Nom354</v>
      </c>
      <c r="ACG2" s="21" t="str">
        <f t="shared" si="115"/>
        <v>Prénom355 Nom355</v>
      </c>
      <c r="ACH2" s="21" t="str">
        <f t="shared" si="115"/>
        <v>Prénom356 Nom356</v>
      </c>
      <c r="ACI2" s="21" t="str">
        <f t="shared" si="115"/>
        <v>Prénom357 Nom357</v>
      </c>
      <c r="ACJ2" s="21" t="str">
        <f t="shared" si="115"/>
        <v>Prénom358 Nom358</v>
      </c>
      <c r="ACK2" s="21" t="str">
        <f t="shared" si="115"/>
        <v>Prénom359 Nom359</v>
      </c>
      <c r="ACL2" s="21" t="str">
        <f t="shared" si="115"/>
        <v>Prénom360 Nom360</v>
      </c>
      <c r="ACM2" s="21" t="str">
        <f t="shared" si="115"/>
        <v>Prénom361 Nom361</v>
      </c>
      <c r="ACN2" s="21" t="str">
        <f t="shared" si="115"/>
        <v>Prénom362 Nom362</v>
      </c>
      <c r="ACO2" s="21" t="str">
        <f t="shared" si="115"/>
        <v>Prénom363 Nom363</v>
      </c>
      <c r="ACP2" s="21" t="str">
        <f t="shared" si="115"/>
        <v>Prénom364 Nom364</v>
      </c>
      <c r="ACQ2" s="21" t="str">
        <f t="shared" ref="ACQ2" si="116">ND2</f>
        <v>Prénom365 Nom365</v>
      </c>
      <c r="ACR2" s="21" t="str">
        <f t="shared" ref="ACR2" si="117">NE2</f>
        <v>Prénom366 Nom366</v>
      </c>
      <c r="ACS2" s="21" t="str">
        <f t="shared" ref="ACS2" si="118">NF2</f>
        <v>Prénom367 Nom367</v>
      </c>
      <c r="ACT2" s="21" t="str">
        <f t="shared" ref="ACT2" si="119">NG2</f>
        <v>Prénom368 Nom368</v>
      </c>
      <c r="ACU2" s="21" t="str">
        <f t="shared" ref="ACU2" si="120">NH2</f>
        <v>Prénom369 Nom369</v>
      </c>
      <c r="ACV2" s="21" t="str">
        <f t="shared" ref="ACV2" si="121">NI2</f>
        <v>Prénom370 Nom370</v>
      </c>
      <c r="ACW2" s="21" t="str">
        <f t="shared" ref="ACW2" si="122">NJ2</f>
        <v>Prénom371 Nom371</v>
      </c>
      <c r="ACX2" s="21" t="str">
        <f t="shared" ref="ACX2" si="123">NK2</f>
        <v>Prénom372 Nom372</v>
      </c>
      <c r="ACY2" s="21" t="str">
        <f t="shared" ref="ACY2" si="124">NL2</f>
        <v>Prénom373 Nom373</v>
      </c>
      <c r="ACZ2" s="21" t="str">
        <f t="shared" ref="ACZ2" si="125">NM2</f>
        <v>Prénom374 Nom374</v>
      </c>
      <c r="ADA2" s="21" t="str">
        <f t="shared" ref="ADA2" si="126">NN2</f>
        <v>Prénom375 Nom375</v>
      </c>
      <c r="ADB2" s="21" t="str">
        <f t="shared" ref="ADB2" si="127">NO2</f>
        <v>Prénom376 Nom376</v>
      </c>
      <c r="ADC2" s="21" t="str">
        <f t="shared" ref="ADC2" si="128">NP2</f>
        <v>Prénom377 Nom377</v>
      </c>
      <c r="ADD2" s="21" t="str">
        <f t="shared" ref="ADD2" si="129">NQ2</f>
        <v>Prénom378 Nom378</v>
      </c>
      <c r="ADE2" s="21" t="str">
        <f t="shared" ref="ADE2" si="130">NR2</f>
        <v>Prénom379 Nom379</v>
      </c>
      <c r="ADF2" s="21" t="str">
        <f t="shared" ref="ADF2" si="131">NS2</f>
        <v>Prénom380 Nom380</v>
      </c>
      <c r="ADG2" s="21" t="str">
        <f t="shared" ref="ADG2" si="132">NT2</f>
        <v>Prénom381 Nom381</v>
      </c>
      <c r="ADH2" s="21" t="str">
        <f t="shared" ref="ADH2" si="133">NU2</f>
        <v>Prénom382 Nom382</v>
      </c>
      <c r="ADI2" s="21" t="str">
        <f t="shared" ref="ADI2" si="134">NV2</f>
        <v>Prénom383 Nom383</v>
      </c>
      <c r="ADJ2" s="21" t="str">
        <f t="shared" ref="ADJ2" si="135">NW2</f>
        <v>Prénom384 Nom384</v>
      </c>
      <c r="ADK2" s="21" t="str">
        <f t="shared" ref="ADK2" si="136">NX2</f>
        <v>Prénom385 Nom385</v>
      </c>
      <c r="ADL2" s="21" t="str">
        <f t="shared" ref="ADL2" si="137">NY2</f>
        <v>Prénom386 Nom386</v>
      </c>
      <c r="ADM2" s="21" t="str">
        <f t="shared" ref="ADM2" si="138">NZ2</f>
        <v>Prénom387 Nom387</v>
      </c>
      <c r="ADN2" s="21" t="str">
        <f t="shared" ref="ADN2" si="139">OA2</f>
        <v>Prénom388 Nom388</v>
      </c>
      <c r="ADO2" s="21" t="str">
        <f t="shared" ref="ADO2" si="140">OB2</f>
        <v>Prénom389 Nom389</v>
      </c>
      <c r="ADP2" s="21" t="str">
        <f t="shared" ref="ADP2" si="141">OC2</f>
        <v>Prénom390 Nom390</v>
      </c>
      <c r="ADQ2" s="21" t="str">
        <f t="shared" ref="ADQ2" si="142">OD2</f>
        <v>Prénom391 Nom391</v>
      </c>
      <c r="ADR2" s="21" t="str">
        <f t="shared" ref="ADR2" si="143">OE2</f>
        <v>Prénom392 Nom392</v>
      </c>
      <c r="ADS2" s="21" t="str">
        <f t="shared" ref="ADS2" si="144">OF2</f>
        <v>Prénom393 Nom393</v>
      </c>
      <c r="ADT2" s="21" t="str">
        <f t="shared" ref="ADT2" si="145">OG2</f>
        <v>Prénom394 Nom394</v>
      </c>
      <c r="ADU2" s="21" t="str">
        <f t="shared" ref="ADU2" si="146">OH2</f>
        <v>Prénom395 Nom395</v>
      </c>
      <c r="ADV2" s="21" t="str">
        <f t="shared" ref="ADV2" si="147">OI2</f>
        <v>Prénom396 Nom396</v>
      </c>
      <c r="ADW2" s="21" t="str">
        <f t="shared" ref="ADW2" si="148">OJ2</f>
        <v>Prénom397 Nom397</v>
      </c>
      <c r="ADX2" s="21" t="str">
        <f t="shared" ref="ADX2" si="149">OK2</f>
        <v>Prénom398 Nom398</v>
      </c>
      <c r="ADY2" s="21" t="str">
        <f t="shared" ref="ADY2" si="150">OL2</f>
        <v>Prénom399 Nom399</v>
      </c>
      <c r="ADZ2" s="21" t="str">
        <f t="shared" ref="ADZ2" si="151">OM2</f>
        <v>Prénom400 Nom400</v>
      </c>
      <c r="AEC2" s="20" t="s">
        <v>235</v>
      </c>
      <c r="AED2" s="20" t="s">
        <v>236</v>
      </c>
      <c r="AEE2" s="20" t="s">
        <v>237</v>
      </c>
      <c r="AEF2" s="20" t="s">
        <v>238</v>
      </c>
      <c r="AEG2" s="20" t="s">
        <v>239</v>
      </c>
      <c r="AEH2" s="20" t="s">
        <v>240</v>
      </c>
      <c r="AEI2" s="20" t="s">
        <v>241</v>
      </c>
      <c r="AEJ2" s="20" t="s">
        <v>242</v>
      </c>
      <c r="AEK2" s="20" t="s">
        <v>243</v>
      </c>
      <c r="AEL2" s="20" t="s">
        <v>244</v>
      </c>
      <c r="AEM2" s="20" t="s">
        <v>245</v>
      </c>
      <c r="AEN2" s="63" t="s">
        <v>452</v>
      </c>
    </row>
    <row r="3" spans="1:820" ht="15" customHeight="1" thickBot="1" x14ac:dyDescent="0.3">
      <c r="A3" s="10">
        <f>'A remplir'!OO3</f>
        <v>1</v>
      </c>
      <c r="B3" s="130" t="s">
        <v>215</v>
      </c>
      <c r="C3" s="124">
        <f>AVERAGE(A3:A12)</f>
        <v>0.8</v>
      </c>
      <c r="D3" s="124">
        <f>IFERROR(COUNTIF('A remplir'!C3:C12,1)/((COUNTIF('A remplir'!C3:C12,1)+COUNTIF('A remplir'!C3:C12,0)-COUNTIF('A remplir'!C3:C12,ABS))),"")</f>
        <v>0.5</v>
      </c>
      <c r="E3" s="124">
        <f>IFERROR(COUNTIF('A remplir'!D3:D12,1)/((COUNTIF('A remplir'!D3:D12,1)+COUNTIF('A remplir'!D3:D12,0)-COUNTIF('A remplir'!D3:D12,ABS))),"")</f>
        <v>1</v>
      </c>
      <c r="F3" s="124">
        <f>IFERROR(COUNTIF('A remplir'!E3:E12,1)/((COUNTIF('A remplir'!E3:E12,1)+COUNTIF('A remplir'!E3:E12,0)-COUNTIF('A remplir'!E3:E12,ABS))),"")</f>
        <v>0.88888888888888884</v>
      </c>
      <c r="G3" s="124" t="str">
        <f>IFERROR(COUNTIF('A remplir'!F3:F12,1)/((COUNTIF('A remplir'!F3:F12,1)+COUNTIF('A remplir'!F3:F12,0)-COUNTIF('A remplir'!F3:F12,ABS))),"")</f>
        <v/>
      </c>
      <c r="H3" s="124" t="str">
        <f>IFERROR(COUNTIF('A remplir'!G3:G12,1)/((COUNTIF('A remplir'!G3:G12,1)+COUNTIF('A remplir'!G3:G12,0)-COUNTIF('A remplir'!G3:G12,ABS))),"")</f>
        <v/>
      </c>
      <c r="I3" s="124" t="str">
        <f>IFERROR(COUNTIF('A remplir'!H3:H12,1)/((COUNTIF('A remplir'!H3:H12,1)+COUNTIF('A remplir'!H3:H12,0)-COUNTIF('A remplir'!H3:H12,ABS))),"")</f>
        <v/>
      </c>
      <c r="J3" s="124" t="str">
        <f>IFERROR(COUNTIF('A remplir'!I3:I12,1)/((COUNTIF('A remplir'!I3:I12,1)+COUNTIF('A remplir'!I3:I12,0)-COUNTIF('A remplir'!I3:I12,ABS))),"")</f>
        <v/>
      </c>
      <c r="K3" s="124" t="str">
        <f>IFERROR(COUNTIF('A remplir'!J3:J12,1)/((COUNTIF('A remplir'!J3:J12,1)+COUNTIF('A remplir'!J3:J12,0)-COUNTIF('A remplir'!J3:J12,ABS))),"")</f>
        <v/>
      </c>
      <c r="L3" s="124" t="str">
        <f>IFERROR(COUNTIF('A remplir'!K3:K12,1)/((COUNTIF('A remplir'!K3:K12,1)+COUNTIF('A remplir'!K3:K12,0)-COUNTIF('A remplir'!K3:K12,ABS))),"")</f>
        <v/>
      </c>
      <c r="M3" s="124" t="str">
        <f>IFERROR(COUNTIF('A remplir'!L3:L12,1)/((COUNTIF('A remplir'!L3:L12,1)+COUNTIF('A remplir'!L3:L12,0)-COUNTIF('A remplir'!L3:L12,ABS))),"")</f>
        <v/>
      </c>
      <c r="N3" s="124" t="str">
        <f>IFERROR(COUNTIF('A remplir'!M3:M12,1)/((COUNTIF('A remplir'!M3:M12,1)+COUNTIF('A remplir'!M3:M12,0)-COUNTIF('A remplir'!M3:M12,ABS))),"")</f>
        <v/>
      </c>
      <c r="O3" s="124" t="str">
        <f>IFERROR(COUNTIF('A remplir'!N3:N12,1)/((COUNTIF('A remplir'!N3:N12,1)+COUNTIF('A remplir'!N3:N12,0)-COUNTIF('A remplir'!N3:N12,ABS))),"")</f>
        <v/>
      </c>
      <c r="P3" s="124" t="str">
        <f>IFERROR(COUNTIF('A remplir'!O3:O12,1)/((COUNTIF('A remplir'!O3:O12,1)+COUNTIF('A remplir'!O3:O12,0)-COUNTIF('A remplir'!O3:O12,ABS))),"")</f>
        <v/>
      </c>
      <c r="Q3" s="124" t="str">
        <f>IFERROR(COUNTIF('A remplir'!P3:P12,1)/((COUNTIF('A remplir'!P3:P12,1)+COUNTIF('A remplir'!P3:P12,0)-COUNTIF('A remplir'!P3:P12,ABS))),"")</f>
        <v/>
      </c>
      <c r="R3" s="124" t="str">
        <f>IFERROR(COUNTIF('A remplir'!Q3:Q12,1)/((COUNTIF('A remplir'!Q3:Q12,1)+COUNTIF('A remplir'!Q3:Q12,0)-COUNTIF('A remplir'!Q3:Q12,ABS))),"")</f>
        <v/>
      </c>
      <c r="S3" s="124" t="str">
        <f>IFERROR(COUNTIF('A remplir'!R3:R12,1)/((COUNTIF('A remplir'!R3:R12,1)+COUNTIF('A remplir'!R3:R12,0)-COUNTIF('A remplir'!R3:R12,ABS))),"")</f>
        <v/>
      </c>
      <c r="T3" s="124" t="str">
        <f>IFERROR(COUNTIF('A remplir'!S3:S12,1)/((COUNTIF('A remplir'!S3:S12,1)+COUNTIF('A remplir'!S3:S12,0)-COUNTIF('A remplir'!S3:S12,ABS))),"")</f>
        <v/>
      </c>
      <c r="U3" s="124" t="str">
        <f>IFERROR(COUNTIF('A remplir'!T3:T12,1)/((COUNTIF('A remplir'!T3:T12,1)+COUNTIF('A remplir'!T3:T12,0)-COUNTIF('A remplir'!T3:T12,ABS))),"")</f>
        <v/>
      </c>
      <c r="V3" s="124" t="str">
        <f>IFERROR(COUNTIF('A remplir'!U3:U12,1)/((COUNTIF('A remplir'!U3:U12,1)+COUNTIF('A remplir'!U3:U12,0)-COUNTIF('A remplir'!U3:U12,ABS))),"")</f>
        <v/>
      </c>
      <c r="W3" s="124" t="str">
        <f>IFERROR(COUNTIF('A remplir'!V3:V12,1)/((COUNTIF('A remplir'!V3:V12,1)+COUNTIF('A remplir'!V3:V12,0)-COUNTIF('A remplir'!V3:V12,ABS))),"")</f>
        <v/>
      </c>
      <c r="X3" s="124" t="str">
        <f>IFERROR(COUNTIF('A remplir'!W3:W12,1)/((COUNTIF('A remplir'!W3:W12,1)+COUNTIF('A remplir'!W3:W12,0)-COUNTIF('A remplir'!W3:W12,ABS))),"")</f>
        <v/>
      </c>
      <c r="Y3" s="124" t="str">
        <f>IFERROR(COUNTIF('A remplir'!X3:X12,1)/((COUNTIF('A remplir'!X3:X12,1)+COUNTIF('A remplir'!X3:X12,0)-COUNTIF('A remplir'!X3:X12,ABS))),"")</f>
        <v/>
      </c>
      <c r="Z3" s="124" t="str">
        <f>IFERROR(COUNTIF('A remplir'!Y3:Y12,1)/((COUNTIF('A remplir'!Y3:Y12,1)+COUNTIF('A remplir'!Y3:Y12,0)-COUNTIF('A remplir'!Y3:Y12,ABS))),"")</f>
        <v/>
      </c>
      <c r="AA3" s="124" t="str">
        <f>IFERROR(COUNTIF('A remplir'!Z3:Z12,1)/((COUNTIF('A remplir'!Z3:Z12,1)+COUNTIF('A remplir'!Z3:Z12,0)-COUNTIF('A remplir'!Z3:Z12,ABS))),"")</f>
        <v/>
      </c>
      <c r="AB3" s="124" t="str">
        <f>IFERROR(COUNTIF('A remplir'!AA3:AA12,1)/((COUNTIF('A remplir'!AA3:AA12,1)+COUNTIF('A remplir'!AA3:AA12,0)-COUNTIF('A remplir'!AA3:AA12,ABS))),"")</f>
        <v/>
      </c>
      <c r="AC3" s="124" t="str">
        <f>IFERROR(COUNTIF('A remplir'!AB3:AB12,1)/((COUNTIF('A remplir'!AB3:AB12,1)+COUNTIF('A remplir'!AB3:AB12,0)-COUNTIF('A remplir'!AB3:AB12,ABS))),"")</f>
        <v/>
      </c>
      <c r="AD3" s="124" t="str">
        <f>IFERROR(COUNTIF('A remplir'!AC3:AC12,1)/((COUNTIF('A remplir'!AC3:AC12,1)+COUNTIF('A remplir'!AC3:AC12,0)-COUNTIF('A remplir'!AC3:AC12,ABS))),"")</f>
        <v/>
      </c>
      <c r="AE3" s="124" t="str">
        <f>IFERROR(COUNTIF('A remplir'!AD3:AD12,1)/((COUNTIF('A remplir'!AD3:AD12,1)+COUNTIF('A remplir'!AD3:AD12,0)-COUNTIF('A remplir'!AD3:AD12,ABS))),"")</f>
        <v/>
      </c>
      <c r="AF3" s="124" t="str">
        <f>IFERROR(COUNTIF('A remplir'!AE3:AE12,1)/((COUNTIF('A remplir'!AE3:AE12,1)+COUNTIF('A remplir'!AE3:AE12,0)-COUNTIF('A remplir'!AE3:AE12,ABS))),"")</f>
        <v/>
      </c>
      <c r="AG3" s="124" t="str">
        <f>IFERROR(COUNTIF('A remplir'!AF3:AF12,1)/((COUNTIF('A remplir'!AF3:AF12,1)+COUNTIF('A remplir'!AF3:AF12,0)-COUNTIF('A remplir'!AF3:AF12,ABS))),"")</f>
        <v/>
      </c>
      <c r="AH3" s="124" t="str">
        <f>IFERROR(COUNTIF('A remplir'!AG3:AG12,1)/((COUNTIF('A remplir'!AG3:AG12,1)+COUNTIF('A remplir'!AG3:AG12,0)-COUNTIF('A remplir'!AG3:AG12,ABS))),"")</f>
        <v/>
      </c>
      <c r="AI3" s="124" t="str">
        <f>IFERROR(COUNTIF('A remplir'!AH3:AH12,1)/((COUNTIF('A remplir'!AH3:AH12,1)+COUNTIF('A remplir'!AH3:AH12,0)-COUNTIF('A remplir'!AH3:AH12,ABS))),"")</f>
        <v/>
      </c>
      <c r="AJ3" s="124" t="str">
        <f>IFERROR(COUNTIF('A remplir'!AI3:AI12,1)/((COUNTIF('A remplir'!AI3:AI12,1)+COUNTIF('A remplir'!AI3:AI12,0)-COUNTIF('A remplir'!AI3:AI12,ABS))),"")</f>
        <v/>
      </c>
      <c r="AK3" s="124" t="str">
        <f>IFERROR(COUNTIF('A remplir'!AJ3:AJ12,1)/((COUNTIF('A remplir'!AJ3:AJ12,1)+COUNTIF('A remplir'!AJ3:AJ12,0)-COUNTIF('A remplir'!AJ3:AJ12,ABS))),"")</f>
        <v/>
      </c>
      <c r="AL3" s="124" t="str">
        <f>IFERROR(COUNTIF('A remplir'!AK3:AK12,1)/((COUNTIF('A remplir'!AK3:AK12,1)+COUNTIF('A remplir'!AK3:AK12,0)-COUNTIF('A remplir'!AK3:AK12,ABS))),"")</f>
        <v/>
      </c>
      <c r="AM3" s="124" t="str">
        <f>IFERROR(COUNTIF('A remplir'!AL3:AL12,1)/((COUNTIF('A remplir'!AL3:AL12,1)+COUNTIF('A remplir'!AL3:AL12,0)-COUNTIF('A remplir'!AL3:AL12,ABS))),"")</f>
        <v/>
      </c>
      <c r="AN3" s="124" t="str">
        <f>IFERROR(COUNTIF('A remplir'!AM3:AM12,1)/((COUNTIF('A remplir'!AM3:AM12,1)+COUNTIF('A remplir'!AM3:AM12,0)-COUNTIF('A remplir'!AM3:AM12,ABS))),"")</f>
        <v/>
      </c>
      <c r="AO3" s="124" t="str">
        <f>IFERROR(COUNTIF('A remplir'!AN3:AN12,1)/((COUNTIF('A remplir'!AN3:AN12,1)+COUNTIF('A remplir'!AN3:AN12,0)-COUNTIF('A remplir'!AN3:AN12,ABS))),"")</f>
        <v/>
      </c>
      <c r="AP3" s="124" t="str">
        <f>IFERROR(COUNTIF('A remplir'!AO3:AO12,1)/((COUNTIF('A remplir'!AO3:AO12,1)+COUNTIF('A remplir'!AO3:AO12,0)-COUNTIF('A remplir'!AO3:AO12,ABS))),"")</f>
        <v/>
      </c>
      <c r="AQ3" s="124" t="str">
        <f>IFERROR(COUNTIF('A remplir'!AP3:AP12,1)/((COUNTIF('A remplir'!AP3:AP12,1)+COUNTIF('A remplir'!AP3:AP12,0)-COUNTIF('A remplir'!AP3:AP12,ABS))),"")</f>
        <v/>
      </c>
      <c r="AR3" s="124" t="str">
        <f>IFERROR(COUNTIF('A remplir'!AQ3:AQ12,1)/((COUNTIF('A remplir'!AQ3:AQ12,1)+COUNTIF('A remplir'!AQ3:AQ12,0)-COUNTIF('A remplir'!AQ3:AQ12,ABS))),"")</f>
        <v/>
      </c>
      <c r="AS3" s="124" t="str">
        <f>IFERROR(COUNTIF('A remplir'!AR3:AR12,1)/((COUNTIF('A remplir'!AR3:AR12,1)+COUNTIF('A remplir'!AR3:AR12,0)-COUNTIF('A remplir'!AR3:AR12,ABS))),"")</f>
        <v/>
      </c>
      <c r="AT3" s="124" t="str">
        <f>IFERROR(COUNTIF('A remplir'!AS3:AS12,1)/((COUNTIF('A remplir'!AS3:AS12,1)+COUNTIF('A remplir'!AS3:AS12,0)-COUNTIF('A remplir'!AS3:AS12,ABS))),"")</f>
        <v/>
      </c>
      <c r="AU3" s="124" t="str">
        <f>IFERROR(COUNTIF('A remplir'!AT3:AT12,1)/((COUNTIF('A remplir'!AT3:AT12,1)+COUNTIF('A remplir'!AT3:AT12,0)-COUNTIF('A remplir'!AT3:AT12,ABS))),"")</f>
        <v/>
      </c>
      <c r="AV3" s="124" t="str">
        <f>IFERROR(COUNTIF('A remplir'!AU3:AU12,1)/((COUNTIF('A remplir'!AU3:AU12,1)+COUNTIF('A remplir'!AU3:AU12,0)-COUNTIF('A remplir'!AU3:AU12,ABS))),"")</f>
        <v/>
      </c>
      <c r="AW3" s="124" t="str">
        <f>IFERROR(COUNTIF('A remplir'!AV3:AV12,1)/((COUNTIF('A remplir'!AV3:AV12,1)+COUNTIF('A remplir'!AV3:AV12,0)-COUNTIF('A remplir'!AV3:AV12,ABS))),"")</f>
        <v/>
      </c>
      <c r="AX3" s="124" t="str">
        <f>IFERROR(COUNTIF('A remplir'!AW3:AW12,1)/((COUNTIF('A remplir'!AW3:AW12,1)+COUNTIF('A remplir'!AW3:AW12,0)-COUNTIF('A remplir'!AW3:AW12,ABS))),"")</f>
        <v/>
      </c>
      <c r="AY3" s="124" t="str">
        <f>IFERROR(COUNTIF('A remplir'!AX3:AX12,1)/((COUNTIF('A remplir'!AX3:AX12,1)+COUNTIF('A remplir'!AX3:AX12,0)-COUNTIF('A remplir'!AX3:AX12,ABS))),"")</f>
        <v/>
      </c>
      <c r="AZ3" s="124" t="str">
        <f>IFERROR(COUNTIF('A remplir'!AY3:AY12,1)/((COUNTIF('A remplir'!AY3:AY12,1)+COUNTIF('A remplir'!AY3:AY12,0)-COUNTIF('A remplir'!AY3:AY12,ABS))),"")</f>
        <v/>
      </c>
      <c r="BA3" s="124" t="str">
        <f>IFERROR(COUNTIF('A remplir'!AZ3:AZ12,1)/((COUNTIF('A remplir'!AZ3:AZ12,1)+COUNTIF('A remplir'!AZ3:AZ12,0)-COUNTIF('A remplir'!AZ3:AZ12,ABS))),"")</f>
        <v/>
      </c>
      <c r="BB3" s="124" t="str">
        <f>IFERROR(COUNTIF('A remplir'!BA3:BA12,1)/((COUNTIF('A remplir'!BA3:BA12,1)+COUNTIF('A remplir'!BA3:BA12,0)-COUNTIF('A remplir'!BA3:BA12,ABS))),"")</f>
        <v/>
      </c>
      <c r="BC3" s="124" t="str">
        <f>IFERROR(COUNTIF('A remplir'!BB3:BB12,1)/((COUNTIF('A remplir'!BB3:BB12,1)+COUNTIF('A remplir'!BB3:BB12,0)-COUNTIF('A remplir'!BB3:BB12,ABS))),"")</f>
        <v/>
      </c>
      <c r="BD3" s="124" t="str">
        <f>IFERROR(COUNTIF('A remplir'!BC3:BC12,1)/((COUNTIF('A remplir'!BC3:BC12,1)+COUNTIF('A remplir'!BC3:BC12,0)-COUNTIF('A remplir'!BC3:BC12,ABS))),"")</f>
        <v/>
      </c>
      <c r="BE3" s="124" t="str">
        <f>IFERROR(COUNTIF('A remplir'!BD3:BD12,1)/((COUNTIF('A remplir'!BD3:BD12,1)+COUNTIF('A remplir'!BD3:BD12,0)-COUNTIF('A remplir'!BD3:BD12,ABS))),"")</f>
        <v/>
      </c>
      <c r="BF3" s="124" t="str">
        <f>IFERROR(COUNTIF('A remplir'!BE3:BE12,1)/((COUNTIF('A remplir'!BE3:BE12,1)+COUNTIF('A remplir'!BE3:BE12,0)-COUNTIF('A remplir'!BE3:BE12,ABS))),"")</f>
        <v/>
      </c>
      <c r="BG3" s="124" t="str">
        <f>IFERROR(COUNTIF('A remplir'!BF3:BF12,1)/((COUNTIF('A remplir'!BF3:BF12,1)+COUNTIF('A remplir'!BF3:BF12,0)-COUNTIF('A remplir'!BF3:BF12,ABS))),"")</f>
        <v/>
      </c>
      <c r="BH3" s="124" t="str">
        <f>IFERROR(COUNTIF('A remplir'!BG3:BG12,1)/((COUNTIF('A remplir'!BG3:BG12,1)+COUNTIF('A remplir'!BG3:BG12,0)-COUNTIF('A remplir'!BG3:BG12,ABS))),"")</f>
        <v/>
      </c>
      <c r="BI3" s="124" t="str">
        <f>IFERROR(COUNTIF('A remplir'!BH3:BH12,1)/((COUNTIF('A remplir'!BH3:BH12,1)+COUNTIF('A remplir'!BH3:BH12,0)-COUNTIF('A remplir'!BH3:BH12,ABS))),"")</f>
        <v/>
      </c>
      <c r="BJ3" s="124" t="str">
        <f>IFERROR(COUNTIF('A remplir'!BI3:BI12,1)/((COUNTIF('A remplir'!BI3:BI12,1)+COUNTIF('A remplir'!BI3:BI12,0)-COUNTIF('A remplir'!BI3:BI12,ABS))),"")</f>
        <v/>
      </c>
      <c r="BK3" s="124" t="str">
        <f>IFERROR(COUNTIF('A remplir'!BJ3:BJ12,1)/((COUNTIF('A remplir'!BJ3:BJ12,1)+COUNTIF('A remplir'!BJ3:BJ12,0)-COUNTIF('A remplir'!BJ3:BJ12,ABS))),"")</f>
        <v/>
      </c>
      <c r="BL3" s="124" t="str">
        <f>IFERROR(COUNTIF('A remplir'!BK3:BK12,1)/((COUNTIF('A remplir'!BK3:BK12,1)+COUNTIF('A remplir'!BK3:BK12,0)-COUNTIF('A remplir'!BK3:BK12,ABS))),"")</f>
        <v/>
      </c>
      <c r="BM3" s="124" t="str">
        <f>IFERROR(COUNTIF('A remplir'!BL3:BL12,1)/((COUNTIF('A remplir'!BL3:BL12,1)+COUNTIF('A remplir'!BL3:BL12,0)-COUNTIF('A remplir'!BL3:BL12,ABS))),"")</f>
        <v/>
      </c>
      <c r="BN3" s="124" t="str">
        <f>IFERROR(COUNTIF('A remplir'!BM3:BM12,1)/((COUNTIF('A remplir'!BM3:BM12,1)+COUNTIF('A remplir'!BM3:BM12,0)-COUNTIF('A remplir'!BM3:BM12,ABS))),"")</f>
        <v/>
      </c>
      <c r="BO3" s="124" t="str">
        <f>IFERROR(COUNTIF('A remplir'!BN3:BN12,1)/((COUNTIF('A remplir'!BN3:BN12,1)+COUNTIF('A remplir'!BN3:BN12,0)-COUNTIF('A remplir'!BN3:BN12,ABS))),"")</f>
        <v/>
      </c>
      <c r="BP3" s="124" t="str">
        <f>IFERROR(COUNTIF('A remplir'!BO3:BO12,1)/((COUNTIF('A remplir'!BO3:BO12,1)+COUNTIF('A remplir'!BO3:BO12,0)-COUNTIF('A remplir'!BO3:BO12,ABS))),"")</f>
        <v/>
      </c>
      <c r="BQ3" s="124" t="str">
        <f>IFERROR(COUNTIF('A remplir'!BP3:BP12,1)/((COUNTIF('A remplir'!BP3:BP12,1)+COUNTIF('A remplir'!BP3:BP12,0)-COUNTIF('A remplir'!BP3:BP12,ABS))),"")</f>
        <v/>
      </c>
      <c r="BR3" s="124" t="str">
        <f>IFERROR(COUNTIF('A remplir'!BQ3:BQ12,1)/((COUNTIF('A remplir'!BQ3:BQ12,1)+COUNTIF('A remplir'!BQ3:BQ12,0)-COUNTIF('A remplir'!BQ3:BQ12,ABS))),"")</f>
        <v/>
      </c>
      <c r="BS3" s="124" t="str">
        <f>IFERROR(COUNTIF('A remplir'!BR3:BR12,1)/((COUNTIF('A remplir'!BR3:BR12,1)+COUNTIF('A remplir'!BR3:BR12,0)-COUNTIF('A remplir'!BR3:BR12,ABS))),"")</f>
        <v/>
      </c>
      <c r="BT3" s="124" t="str">
        <f>IFERROR(COUNTIF('A remplir'!BS3:BS12,1)/((COUNTIF('A remplir'!BS3:BS12,1)+COUNTIF('A remplir'!BS3:BS12,0)-COUNTIF('A remplir'!BS3:BS12,ABS))),"")</f>
        <v/>
      </c>
      <c r="BU3" s="124" t="str">
        <f>IFERROR(COUNTIF('A remplir'!BT3:BT12,1)/((COUNTIF('A remplir'!BT3:BT12,1)+COUNTIF('A remplir'!BT3:BT12,0)-COUNTIF('A remplir'!BT3:BT12,ABS))),"")</f>
        <v/>
      </c>
      <c r="BV3" s="124" t="str">
        <f>IFERROR(COUNTIF('A remplir'!BU3:BU12,1)/((COUNTIF('A remplir'!BU3:BU12,1)+COUNTIF('A remplir'!BU3:BU12,0)-COUNTIF('A remplir'!BU3:BU12,ABS))),"")</f>
        <v/>
      </c>
      <c r="BW3" s="124" t="str">
        <f>IFERROR(COUNTIF('A remplir'!BV3:BV12,1)/((COUNTIF('A remplir'!BV3:BV12,1)+COUNTIF('A remplir'!BV3:BV12,0)-COUNTIF('A remplir'!BV3:BV12,ABS))),"")</f>
        <v/>
      </c>
      <c r="BX3" s="124" t="str">
        <f>IFERROR(COUNTIF('A remplir'!BW3:BW12,1)/((COUNTIF('A remplir'!BW3:BW12,1)+COUNTIF('A remplir'!BW3:BW12,0)-COUNTIF('A remplir'!BW3:BW12,ABS))),"")</f>
        <v/>
      </c>
      <c r="BY3" s="124" t="str">
        <f>IFERROR(COUNTIF('A remplir'!BX3:BX12,1)/((COUNTIF('A remplir'!BX3:BX12,1)+COUNTIF('A remplir'!BX3:BX12,0)-COUNTIF('A remplir'!BX3:BX12,ABS))),"")</f>
        <v/>
      </c>
      <c r="BZ3" s="124" t="str">
        <f>IFERROR(COUNTIF('A remplir'!BY3:BY12,1)/((COUNTIF('A remplir'!BY3:BY12,1)+COUNTIF('A remplir'!BY3:BY12,0)-COUNTIF('A remplir'!BY3:BY12,ABS))),"")</f>
        <v/>
      </c>
      <c r="CA3" s="124" t="str">
        <f>IFERROR(COUNTIF('A remplir'!BZ3:BZ12,1)/((COUNTIF('A remplir'!BZ3:BZ12,1)+COUNTIF('A remplir'!BZ3:BZ12,0)-COUNTIF('A remplir'!BZ3:BZ12,ABS))),"")</f>
        <v/>
      </c>
      <c r="CB3" s="124" t="str">
        <f>IFERROR(COUNTIF('A remplir'!CA3:CA12,1)/((COUNTIF('A remplir'!CA3:CA12,1)+COUNTIF('A remplir'!CA3:CA12,0)-COUNTIF('A remplir'!CA3:CA12,ABS))),"")</f>
        <v/>
      </c>
      <c r="CC3" s="124" t="str">
        <f>IFERROR(COUNTIF('A remplir'!CB3:CB12,1)/((COUNTIF('A remplir'!CB3:CB12,1)+COUNTIF('A remplir'!CB3:CB12,0)-COUNTIF('A remplir'!CB3:CB12,ABS))),"")</f>
        <v/>
      </c>
      <c r="CD3" s="124" t="str">
        <f>IFERROR(COUNTIF('A remplir'!CC3:CC12,1)/((COUNTIF('A remplir'!CC3:CC12,1)+COUNTIF('A remplir'!CC3:CC12,0)-COUNTIF('A remplir'!CC3:CC12,ABS))),"")</f>
        <v/>
      </c>
      <c r="CE3" s="124" t="str">
        <f>IFERROR(COUNTIF('A remplir'!CD3:CD12,1)/((COUNTIF('A remplir'!CD3:CD12,1)+COUNTIF('A remplir'!CD3:CD12,0)-COUNTIF('A remplir'!CD3:CD12,ABS))),"")</f>
        <v/>
      </c>
      <c r="CF3" s="124" t="str">
        <f>IFERROR(COUNTIF('A remplir'!CE3:CE12,1)/((COUNTIF('A remplir'!CE3:CE12,1)+COUNTIF('A remplir'!CE3:CE12,0)-COUNTIF('A remplir'!CE3:CE12,ABS))),"")</f>
        <v/>
      </c>
      <c r="CG3" s="124" t="str">
        <f>IFERROR(COUNTIF('A remplir'!CF3:CF12,1)/((COUNTIF('A remplir'!CF3:CF12,1)+COUNTIF('A remplir'!CF3:CF12,0)-COUNTIF('A remplir'!CF3:CF12,ABS))),"")</f>
        <v/>
      </c>
      <c r="CH3" s="124" t="str">
        <f>IFERROR(COUNTIF('A remplir'!CG3:CG12,1)/((COUNTIF('A remplir'!CG3:CG12,1)+COUNTIF('A remplir'!CG3:CG12,0)-COUNTIF('A remplir'!CG3:CG12,ABS))),"")</f>
        <v/>
      </c>
      <c r="CI3" s="124" t="str">
        <f>IFERROR(COUNTIF('A remplir'!CH3:CH12,1)/((COUNTIF('A remplir'!CH3:CH12,1)+COUNTIF('A remplir'!CH3:CH12,0)-COUNTIF('A remplir'!CH3:CH12,ABS))),"")</f>
        <v/>
      </c>
      <c r="CJ3" s="124" t="str">
        <f>IFERROR(COUNTIF('A remplir'!CI3:CI12,1)/((COUNTIF('A remplir'!CI3:CI12,1)+COUNTIF('A remplir'!CI3:CI12,0)-COUNTIF('A remplir'!CI3:CI12,ABS))),"")</f>
        <v/>
      </c>
      <c r="CK3" s="124" t="str">
        <f>IFERROR(COUNTIF('A remplir'!CJ3:CJ12,1)/((COUNTIF('A remplir'!CJ3:CJ12,1)+COUNTIF('A remplir'!CJ3:CJ12,0)-COUNTIF('A remplir'!CJ3:CJ12,ABS))),"")</f>
        <v/>
      </c>
      <c r="CL3" s="124" t="str">
        <f>IFERROR(COUNTIF('A remplir'!CK3:CK12,1)/((COUNTIF('A remplir'!CK3:CK12,1)+COUNTIF('A remplir'!CK3:CK12,0)-COUNTIF('A remplir'!CK3:CK12,ABS))),"")</f>
        <v/>
      </c>
      <c r="CM3" s="124" t="str">
        <f>IFERROR(COUNTIF('A remplir'!CL3:CL12,1)/((COUNTIF('A remplir'!CL3:CL12,1)+COUNTIF('A remplir'!CL3:CL12,0)-COUNTIF('A remplir'!CL3:CL12,ABS))),"")</f>
        <v/>
      </c>
      <c r="CN3" s="124" t="str">
        <f>IFERROR(COUNTIF('A remplir'!CM3:CM12,1)/((COUNTIF('A remplir'!CM3:CM12,1)+COUNTIF('A remplir'!CM3:CM12,0)-COUNTIF('A remplir'!CM3:CM12,ABS))),"")</f>
        <v/>
      </c>
      <c r="CO3" s="124" t="str">
        <f>IFERROR(COUNTIF('A remplir'!CN3:CN12,1)/((COUNTIF('A remplir'!CN3:CN12,1)+COUNTIF('A remplir'!CN3:CN12,0)-COUNTIF('A remplir'!CN3:CN12,ABS))),"")</f>
        <v/>
      </c>
      <c r="CP3" s="124" t="str">
        <f>IFERROR(COUNTIF('A remplir'!CO3:CO12,1)/((COUNTIF('A remplir'!CO3:CO12,1)+COUNTIF('A remplir'!CO3:CO12,0)-COUNTIF('A remplir'!CO3:CO12,ABS))),"")</f>
        <v/>
      </c>
      <c r="CQ3" s="124" t="str">
        <f>IFERROR(COUNTIF('A remplir'!CP3:CP12,1)/((COUNTIF('A remplir'!CP3:CP12,1)+COUNTIF('A remplir'!CP3:CP12,0)-COUNTIF('A remplir'!CP3:CP12,ABS))),"")</f>
        <v/>
      </c>
      <c r="CR3" s="124" t="str">
        <f>IFERROR(COUNTIF('A remplir'!CQ3:CQ12,1)/((COUNTIF('A remplir'!CQ3:CQ12,1)+COUNTIF('A remplir'!CQ3:CQ12,0)-COUNTIF('A remplir'!CQ3:CQ12,ABS))),"")</f>
        <v/>
      </c>
      <c r="CS3" s="124" t="str">
        <f>IFERROR(COUNTIF('A remplir'!CR3:CR12,1)/((COUNTIF('A remplir'!CR3:CR12,1)+COUNTIF('A remplir'!CR3:CR12,0)-COUNTIF('A remplir'!CR3:CR12,ABS))),"")</f>
        <v/>
      </c>
      <c r="CT3" s="124" t="str">
        <f>IFERROR(COUNTIF('A remplir'!CS3:CS12,1)/((COUNTIF('A remplir'!CS3:CS12,1)+COUNTIF('A remplir'!CS3:CS12,0)-COUNTIF('A remplir'!CS3:CS12,ABS))),"")</f>
        <v/>
      </c>
      <c r="CU3" s="124" t="str">
        <f>IFERROR(COUNTIF('A remplir'!CT3:CT12,1)/((COUNTIF('A remplir'!CT3:CT12,1)+COUNTIF('A remplir'!CT3:CT12,0)-COUNTIF('A remplir'!CT3:CT12,ABS))),"")</f>
        <v/>
      </c>
      <c r="CV3" s="124" t="str">
        <f>IFERROR(COUNTIF('A remplir'!CU3:CU12,1)/((COUNTIF('A remplir'!CU3:CU12,1)+COUNTIF('A remplir'!CU3:CU12,0)-COUNTIF('A remplir'!CU3:CU12,ABS))),"")</f>
        <v/>
      </c>
      <c r="CW3" s="124" t="str">
        <f>IFERROR(COUNTIF('A remplir'!CV3:CV12,1)/((COUNTIF('A remplir'!CV3:CV12,1)+COUNTIF('A remplir'!CV3:CV12,0)-COUNTIF('A remplir'!CV3:CV12,ABS))),"")</f>
        <v/>
      </c>
      <c r="CX3" s="124" t="str">
        <f>IFERROR(COUNTIF('A remplir'!CW3:CW12,1)/((COUNTIF('A remplir'!CW3:CW12,1)+COUNTIF('A remplir'!CW3:CW12,0)-COUNTIF('A remplir'!CW3:CW12,ABS))),"")</f>
        <v/>
      </c>
      <c r="CY3" s="124" t="str">
        <f>IFERROR(COUNTIF('A remplir'!CX3:CX12,1)/((COUNTIF('A remplir'!CX3:CX12,1)+COUNTIF('A remplir'!CX3:CX12,0)-COUNTIF('A remplir'!CX3:CX12,ABS))),"")</f>
        <v/>
      </c>
      <c r="CZ3" s="124" t="str">
        <f>IFERROR(COUNTIF('A remplir'!CY3:CY12,1)/((COUNTIF('A remplir'!CY3:CY12,1)+COUNTIF('A remplir'!CY3:CY12,0)-COUNTIF('A remplir'!CY3:CY12,ABS))),"")</f>
        <v/>
      </c>
      <c r="DA3" s="124" t="str">
        <f>IFERROR(COUNTIF('A remplir'!CZ3:CZ12,1)/((COUNTIF('A remplir'!CZ3:CZ12,1)+COUNTIF('A remplir'!CZ3:CZ12,0)-COUNTIF('A remplir'!CZ3:CZ12,ABS))),"")</f>
        <v/>
      </c>
      <c r="DB3" s="124" t="str">
        <f>IFERROR(COUNTIF('A remplir'!DA3:DA12,1)/((COUNTIF('A remplir'!DA3:DA12,1)+COUNTIF('A remplir'!DA3:DA12,0)-COUNTIF('A remplir'!DA3:DA12,ABS))),"")</f>
        <v/>
      </c>
      <c r="DC3" s="124" t="str">
        <f>IFERROR(COUNTIF('A remplir'!DB3:DB12,1)/((COUNTIF('A remplir'!DB3:DB12,1)+COUNTIF('A remplir'!DB3:DB12,0)-COUNTIF('A remplir'!DB3:DB12,ABS))),"")</f>
        <v/>
      </c>
      <c r="DD3" s="124" t="str">
        <f>IFERROR(COUNTIF('A remplir'!DC3:DC12,1)/((COUNTIF('A remplir'!DC3:DC12,1)+COUNTIF('A remplir'!DC3:DC12,0)-COUNTIF('A remplir'!DC3:DC12,ABS))),"")</f>
        <v/>
      </c>
      <c r="DE3" s="124" t="str">
        <f>IFERROR(COUNTIF('A remplir'!DD3:DD12,1)/((COUNTIF('A remplir'!DD3:DD12,1)+COUNTIF('A remplir'!DD3:DD12,0)-COUNTIF('A remplir'!DD3:DD12,ABS))),"")</f>
        <v/>
      </c>
      <c r="DF3" s="124" t="str">
        <f>IFERROR(COUNTIF('A remplir'!DE3:DE12,1)/((COUNTIF('A remplir'!DE3:DE12,1)+COUNTIF('A remplir'!DE3:DE12,0)-COUNTIF('A remplir'!DE3:DE12,ABS))),"")</f>
        <v/>
      </c>
      <c r="DG3" s="124" t="str">
        <f>IFERROR(COUNTIF('A remplir'!DF3:DF12,1)/((COUNTIF('A remplir'!DF3:DF12,1)+COUNTIF('A remplir'!DF3:DF12,0)-COUNTIF('A remplir'!DF3:DF12,ABS))),"")</f>
        <v/>
      </c>
      <c r="DH3" s="124" t="str">
        <f>IFERROR(COUNTIF('A remplir'!DG3:DG12,1)/((COUNTIF('A remplir'!DG3:DG12,1)+COUNTIF('A remplir'!DG3:DG12,0)-COUNTIF('A remplir'!DG3:DG12,ABS))),"")</f>
        <v/>
      </c>
      <c r="DI3" s="124" t="str">
        <f>IFERROR(COUNTIF('A remplir'!DH3:DH12,1)/((COUNTIF('A remplir'!DH3:DH12,1)+COUNTIF('A remplir'!DH3:DH12,0)-COUNTIF('A remplir'!DH3:DH12,ABS))),"")</f>
        <v/>
      </c>
      <c r="DJ3" s="124" t="str">
        <f>IFERROR(COUNTIF('A remplir'!DI3:DI12,1)/((COUNTIF('A remplir'!DI3:DI12,1)+COUNTIF('A remplir'!DI3:DI12,0)-COUNTIF('A remplir'!DI3:DI12,ABS))),"")</f>
        <v/>
      </c>
      <c r="DK3" s="124" t="str">
        <f>IFERROR(COUNTIF('A remplir'!DJ3:DJ12,1)/((COUNTIF('A remplir'!DJ3:DJ12,1)+COUNTIF('A remplir'!DJ3:DJ12,0)-COUNTIF('A remplir'!DJ3:DJ12,ABS))),"")</f>
        <v/>
      </c>
      <c r="DL3" s="124" t="str">
        <f>IFERROR(COUNTIF('A remplir'!DK3:DK12,1)/((COUNTIF('A remplir'!DK3:DK12,1)+COUNTIF('A remplir'!DK3:DK12,0)-COUNTIF('A remplir'!DK3:DK12,ABS))),"")</f>
        <v/>
      </c>
      <c r="DM3" s="124" t="str">
        <f>IFERROR(COUNTIF('A remplir'!DL3:DL12,1)/((COUNTIF('A remplir'!DL3:DL12,1)+COUNTIF('A remplir'!DL3:DL12,0)-COUNTIF('A remplir'!DL3:DL12,ABS))),"")</f>
        <v/>
      </c>
      <c r="DN3" s="124" t="str">
        <f>IFERROR(COUNTIF('A remplir'!DM3:DM12,1)/((COUNTIF('A remplir'!DM3:DM12,1)+COUNTIF('A remplir'!DM3:DM12,0)-COUNTIF('A remplir'!DM3:DM12,ABS))),"")</f>
        <v/>
      </c>
      <c r="DO3" s="124" t="str">
        <f>IFERROR(COUNTIF('A remplir'!DN3:DN12,1)/((COUNTIF('A remplir'!DN3:DN12,1)+COUNTIF('A remplir'!DN3:DN12,0)-COUNTIF('A remplir'!DN3:DN12,ABS))),"")</f>
        <v/>
      </c>
      <c r="DP3" s="124" t="str">
        <f>IFERROR(COUNTIF('A remplir'!DO3:DO12,1)/((COUNTIF('A remplir'!DO3:DO12,1)+COUNTIF('A remplir'!DO3:DO12,0)-COUNTIF('A remplir'!DO3:DO12,ABS))),"")</f>
        <v/>
      </c>
      <c r="DQ3" s="124" t="str">
        <f>IFERROR(COUNTIF('A remplir'!DP3:DP12,1)/((COUNTIF('A remplir'!DP3:DP12,1)+COUNTIF('A remplir'!DP3:DP12,0)-COUNTIF('A remplir'!DP3:DP12,ABS))),"")</f>
        <v/>
      </c>
      <c r="DR3" s="124" t="str">
        <f>IFERROR(COUNTIF('A remplir'!DQ3:DQ12,1)/((COUNTIF('A remplir'!DQ3:DQ12,1)+COUNTIF('A remplir'!DQ3:DQ12,0)-COUNTIF('A remplir'!DQ3:DQ12,ABS))),"")</f>
        <v/>
      </c>
      <c r="DS3" s="124" t="str">
        <f>IFERROR(COUNTIF('A remplir'!DR3:DR12,1)/((COUNTIF('A remplir'!DR3:DR12,1)+COUNTIF('A remplir'!DR3:DR12,0)-COUNTIF('A remplir'!DR3:DR12,ABS))),"")</f>
        <v/>
      </c>
      <c r="DT3" s="124" t="str">
        <f>IFERROR(COUNTIF('A remplir'!DS3:DS12,1)/((COUNTIF('A remplir'!DS3:DS12,1)+COUNTIF('A remplir'!DS3:DS12,0)-COUNTIF('A remplir'!DS3:DS12,ABS))),"")</f>
        <v/>
      </c>
      <c r="DU3" s="124" t="str">
        <f>IFERROR(COUNTIF('A remplir'!DT3:DT12,1)/((COUNTIF('A remplir'!DT3:DT12,1)+COUNTIF('A remplir'!DT3:DT12,0)-COUNTIF('A remplir'!DT3:DT12,ABS))),"")</f>
        <v/>
      </c>
      <c r="DV3" s="124" t="str">
        <f>IFERROR(COUNTIF('A remplir'!DU3:DU12,1)/((COUNTIF('A remplir'!DU3:DU12,1)+COUNTIF('A remplir'!DU3:DU12,0)-COUNTIF('A remplir'!DU3:DU12,ABS))),"")</f>
        <v/>
      </c>
      <c r="DW3" s="124" t="str">
        <f>IFERROR(COUNTIF('A remplir'!DV3:DV12,1)/((COUNTIF('A remplir'!DV3:DV12,1)+COUNTIF('A remplir'!DV3:DV12,0)-COUNTIF('A remplir'!DV3:DV12,ABS))),"")</f>
        <v/>
      </c>
      <c r="DX3" s="124" t="str">
        <f>IFERROR(COUNTIF('A remplir'!DW3:DW12,1)/((COUNTIF('A remplir'!DW3:DW12,1)+COUNTIF('A remplir'!DW3:DW12,0)-COUNTIF('A remplir'!DW3:DW12,ABS))),"")</f>
        <v/>
      </c>
      <c r="DY3" s="124" t="str">
        <f>IFERROR(COUNTIF('A remplir'!DX3:DX12,1)/((COUNTIF('A remplir'!DX3:DX12,1)+COUNTIF('A remplir'!DX3:DX12,0)-COUNTIF('A remplir'!DX3:DX12,ABS))),"")</f>
        <v/>
      </c>
      <c r="DZ3" s="124" t="str">
        <f>IFERROR(COUNTIF('A remplir'!DY3:DY12,1)/((COUNTIF('A remplir'!DY3:DY12,1)+COUNTIF('A remplir'!DY3:DY12,0)-COUNTIF('A remplir'!DY3:DY12,ABS))),"")</f>
        <v/>
      </c>
      <c r="EA3" s="124" t="str">
        <f>IFERROR(COUNTIF('A remplir'!DZ3:DZ12,1)/((COUNTIF('A remplir'!DZ3:DZ12,1)+COUNTIF('A remplir'!DZ3:DZ12,0)-COUNTIF('A remplir'!DZ3:DZ12,ABS))),"")</f>
        <v/>
      </c>
      <c r="EB3" s="124" t="str">
        <f>IFERROR(COUNTIF('A remplir'!EA3:EA12,1)/((COUNTIF('A remplir'!EA3:EA12,1)+COUNTIF('A remplir'!EA3:EA12,0)-COUNTIF('A remplir'!EA3:EA12,ABS))),"")</f>
        <v/>
      </c>
      <c r="EC3" s="124" t="str">
        <f>IFERROR(COUNTIF('A remplir'!EB3:EB12,1)/((COUNTIF('A remplir'!EB3:EB12,1)+COUNTIF('A remplir'!EB3:EB12,0)-COUNTIF('A remplir'!EB3:EB12,ABS))),"")</f>
        <v/>
      </c>
      <c r="ED3" s="124" t="str">
        <f>IFERROR(COUNTIF('A remplir'!EC3:EC12,1)/((COUNTIF('A remplir'!EC3:EC12,1)+COUNTIF('A remplir'!EC3:EC12,0)-COUNTIF('A remplir'!EC3:EC12,ABS))),"")</f>
        <v/>
      </c>
      <c r="EE3" s="124" t="str">
        <f>IFERROR(COUNTIF('A remplir'!ED3:ED12,1)/((COUNTIF('A remplir'!ED3:ED12,1)+COUNTIF('A remplir'!ED3:ED12,0)-COUNTIF('A remplir'!ED3:ED12,ABS))),"")</f>
        <v/>
      </c>
      <c r="EF3" s="124" t="str">
        <f>IFERROR(COUNTIF('A remplir'!EE3:EE12,1)/((COUNTIF('A remplir'!EE3:EE12,1)+COUNTIF('A remplir'!EE3:EE12,0)-COUNTIF('A remplir'!EE3:EE12,ABS))),"")</f>
        <v/>
      </c>
      <c r="EG3" s="124" t="str">
        <f>IFERROR(COUNTIF('A remplir'!EF3:EF12,1)/((COUNTIF('A remplir'!EF3:EF12,1)+COUNTIF('A remplir'!EF3:EF12,0)-COUNTIF('A remplir'!EF3:EF12,ABS))),"")</f>
        <v/>
      </c>
      <c r="EH3" s="124" t="str">
        <f>IFERROR(COUNTIF('A remplir'!EG3:EG12,1)/((COUNTIF('A remplir'!EG3:EG12,1)+COUNTIF('A remplir'!EG3:EG12,0)-COUNTIF('A remplir'!EG3:EG12,ABS))),"")</f>
        <v/>
      </c>
      <c r="EI3" s="124" t="str">
        <f>IFERROR(COUNTIF('A remplir'!EH3:EH12,1)/((COUNTIF('A remplir'!EH3:EH12,1)+COUNTIF('A remplir'!EH3:EH12,0)-COUNTIF('A remplir'!EH3:EH12,ABS))),"")</f>
        <v/>
      </c>
      <c r="EJ3" s="124" t="str">
        <f>IFERROR(COUNTIF('A remplir'!EI3:EI12,1)/((COUNTIF('A remplir'!EI3:EI12,1)+COUNTIF('A remplir'!EI3:EI12,0)-COUNTIF('A remplir'!EI3:EI12,ABS))),"")</f>
        <v/>
      </c>
      <c r="EK3" s="124" t="str">
        <f>IFERROR(COUNTIF('A remplir'!EJ3:EJ12,1)/((COUNTIF('A remplir'!EJ3:EJ12,1)+COUNTIF('A remplir'!EJ3:EJ12,0)-COUNTIF('A remplir'!EJ3:EJ12,ABS))),"")</f>
        <v/>
      </c>
      <c r="EL3" s="124" t="str">
        <f>IFERROR(COUNTIF('A remplir'!EK3:EK12,1)/((COUNTIF('A remplir'!EK3:EK12,1)+COUNTIF('A remplir'!EK3:EK12,0)-COUNTIF('A remplir'!EK3:EK12,ABS))),"")</f>
        <v/>
      </c>
      <c r="EM3" s="124" t="str">
        <f>IFERROR(COUNTIF('A remplir'!EL3:EL12,1)/((COUNTIF('A remplir'!EL3:EL12,1)+COUNTIF('A remplir'!EL3:EL12,0)-COUNTIF('A remplir'!EL3:EL12,ABS))),"")</f>
        <v/>
      </c>
      <c r="EN3" s="124" t="str">
        <f>IFERROR(COUNTIF('A remplir'!EM3:EM12,1)/((COUNTIF('A remplir'!EM3:EM12,1)+COUNTIF('A remplir'!EM3:EM12,0)-COUNTIF('A remplir'!EM3:EM12,ABS))),"")</f>
        <v/>
      </c>
      <c r="EO3" s="124" t="str">
        <f>IFERROR(COUNTIF('A remplir'!EN3:EN12,1)/((COUNTIF('A remplir'!EN3:EN12,1)+COUNTIF('A remplir'!EN3:EN12,0)-COUNTIF('A remplir'!EN3:EN12,ABS))),"")</f>
        <v/>
      </c>
      <c r="EP3" s="124" t="str">
        <f>IFERROR(COUNTIF('A remplir'!EO3:EO12,1)/((COUNTIF('A remplir'!EO3:EO12,1)+COUNTIF('A remplir'!EO3:EO12,0)-COUNTIF('A remplir'!EO3:EO12,ABS))),"")</f>
        <v/>
      </c>
      <c r="EQ3" s="124" t="str">
        <f>IFERROR(COUNTIF('A remplir'!EP3:EP12,1)/((COUNTIF('A remplir'!EP3:EP12,1)+COUNTIF('A remplir'!EP3:EP12,0)-COUNTIF('A remplir'!EP3:EP12,ABS))),"")</f>
        <v/>
      </c>
      <c r="ER3" s="124" t="str">
        <f>IFERROR(COUNTIF('A remplir'!EQ3:EQ12,1)/((COUNTIF('A remplir'!EQ3:EQ12,1)+COUNTIF('A remplir'!EQ3:EQ12,0)-COUNTIF('A remplir'!EQ3:EQ12,ABS))),"")</f>
        <v/>
      </c>
      <c r="ES3" s="124" t="str">
        <f>IFERROR(COUNTIF('A remplir'!ER3:ER12,1)/((COUNTIF('A remplir'!ER3:ER12,1)+COUNTIF('A remplir'!ER3:ER12,0)-COUNTIF('A remplir'!ER3:ER12,ABS))),"")</f>
        <v/>
      </c>
      <c r="ET3" s="124" t="str">
        <f>IFERROR(COUNTIF('A remplir'!ES3:ES12,1)/((COUNTIF('A remplir'!ES3:ES12,1)+COUNTIF('A remplir'!ES3:ES12,0)-COUNTIF('A remplir'!ES3:ES12,ABS))),"")</f>
        <v/>
      </c>
      <c r="EU3" s="124" t="str">
        <f>IFERROR(COUNTIF('A remplir'!ET3:ET12,1)/((COUNTIF('A remplir'!ET3:ET12,1)+COUNTIF('A remplir'!ET3:ET12,0)-COUNTIF('A remplir'!ET3:ET12,ABS))),"")</f>
        <v/>
      </c>
      <c r="EV3" s="124" t="str">
        <f>IFERROR(COUNTIF('A remplir'!EU3:EU12,1)/((COUNTIF('A remplir'!EU3:EU12,1)+COUNTIF('A remplir'!EU3:EU12,0)-COUNTIF('A remplir'!EU3:EU12,ABS))),"")</f>
        <v/>
      </c>
      <c r="EW3" s="124" t="str">
        <f>IFERROR(COUNTIF('A remplir'!EV3:EV12,1)/((COUNTIF('A remplir'!EV3:EV12,1)+COUNTIF('A remplir'!EV3:EV12,0)-COUNTIF('A remplir'!EV3:EV12,ABS))),"")</f>
        <v/>
      </c>
      <c r="EX3" s="124" t="str">
        <f>IFERROR(COUNTIF('A remplir'!EW3:EW12,1)/((COUNTIF('A remplir'!EW3:EW12,1)+COUNTIF('A remplir'!EW3:EW12,0)-COUNTIF('A remplir'!EW3:EW12,ABS))),"")</f>
        <v/>
      </c>
      <c r="EY3" s="124" t="str">
        <f>IFERROR(COUNTIF('A remplir'!EX3:EX12,1)/((COUNTIF('A remplir'!EX3:EX12,1)+COUNTIF('A remplir'!EX3:EX12,0)-COUNTIF('A remplir'!EX3:EX12,ABS))),"")</f>
        <v/>
      </c>
      <c r="EZ3" s="124" t="str">
        <f>IFERROR(COUNTIF('A remplir'!EY3:EY12,1)/((COUNTIF('A remplir'!EY3:EY12,1)+COUNTIF('A remplir'!EY3:EY12,0)-COUNTIF('A remplir'!EY3:EY12,ABS))),"")</f>
        <v/>
      </c>
      <c r="FA3" s="124" t="str">
        <f>IFERROR(COUNTIF('A remplir'!EZ3:EZ12,1)/((COUNTIF('A remplir'!EZ3:EZ12,1)+COUNTIF('A remplir'!EZ3:EZ12,0)-COUNTIF('A remplir'!EZ3:EZ12,ABS))),"")</f>
        <v/>
      </c>
      <c r="FB3" s="124" t="str">
        <f>IFERROR(COUNTIF('A remplir'!FA3:FA12,1)/((COUNTIF('A remplir'!FA3:FA12,1)+COUNTIF('A remplir'!FA3:FA12,0)-COUNTIF('A remplir'!FA3:FA12,ABS))),"")</f>
        <v/>
      </c>
      <c r="FC3" s="124" t="str">
        <f>IFERROR(COUNTIF('A remplir'!FB3:FB12,1)/((COUNTIF('A remplir'!FB3:FB12,1)+COUNTIF('A remplir'!FB3:FB12,0)-COUNTIF('A remplir'!FB3:FB12,ABS))),"")</f>
        <v/>
      </c>
      <c r="FD3" s="124" t="str">
        <f>IFERROR(COUNTIF('A remplir'!FC3:FC12,1)/((COUNTIF('A remplir'!FC3:FC12,1)+COUNTIF('A remplir'!FC3:FC12,0)-COUNTIF('A remplir'!FC3:FC12,ABS))),"")</f>
        <v/>
      </c>
      <c r="FE3" s="124" t="str">
        <f>IFERROR(COUNTIF('A remplir'!FD3:FD12,1)/((COUNTIF('A remplir'!FD3:FD12,1)+COUNTIF('A remplir'!FD3:FD12,0)-COUNTIF('A remplir'!FD3:FD12,ABS))),"")</f>
        <v/>
      </c>
      <c r="FF3" s="124" t="str">
        <f>IFERROR(COUNTIF('A remplir'!FE3:FE12,1)/((COUNTIF('A remplir'!FE3:FE12,1)+COUNTIF('A remplir'!FE3:FE12,0)-COUNTIF('A remplir'!FE3:FE12,ABS))),"")</f>
        <v/>
      </c>
      <c r="FG3" s="124" t="str">
        <f>IFERROR(COUNTIF('A remplir'!FF3:FF12,1)/((COUNTIF('A remplir'!FF3:FF12,1)+COUNTIF('A remplir'!FF3:FF12,0)-COUNTIF('A remplir'!FF3:FF12,ABS))),"")</f>
        <v/>
      </c>
      <c r="FH3" s="124" t="str">
        <f>IFERROR(COUNTIF('A remplir'!FG3:FG12,1)/((COUNTIF('A remplir'!FG3:FG12,1)+COUNTIF('A remplir'!FG3:FG12,0)-COUNTIF('A remplir'!FG3:FG12,ABS))),"")</f>
        <v/>
      </c>
      <c r="FI3" s="124" t="str">
        <f>IFERROR(COUNTIF('A remplir'!FH3:FH12,1)/((COUNTIF('A remplir'!FH3:FH12,1)+COUNTIF('A remplir'!FH3:FH12,0)-COUNTIF('A remplir'!FH3:FH12,ABS))),"")</f>
        <v/>
      </c>
      <c r="FJ3" s="124" t="str">
        <f>IFERROR(COUNTIF('A remplir'!FI3:FI12,1)/((COUNTIF('A remplir'!FI3:FI12,1)+COUNTIF('A remplir'!FI3:FI12,0)-COUNTIF('A remplir'!FI3:FI12,ABS))),"")</f>
        <v/>
      </c>
      <c r="FK3" s="124" t="str">
        <f>IFERROR(COUNTIF('A remplir'!FJ3:FJ12,1)/((COUNTIF('A remplir'!FJ3:FJ12,1)+COUNTIF('A remplir'!FJ3:FJ12,0)-COUNTIF('A remplir'!FJ3:FJ12,ABS))),"")</f>
        <v/>
      </c>
      <c r="FL3" s="124" t="str">
        <f>IFERROR(COUNTIF('A remplir'!FK3:FK12,1)/((COUNTIF('A remplir'!FK3:FK12,1)+COUNTIF('A remplir'!FK3:FK12,0)-COUNTIF('A remplir'!FK3:FK12,ABS))),"")</f>
        <v/>
      </c>
      <c r="FM3" s="124" t="str">
        <f>IFERROR(COUNTIF('A remplir'!FL3:FL12,1)/((COUNTIF('A remplir'!FL3:FL12,1)+COUNTIF('A remplir'!FL3:FL12,0)-COUNTIF('A remplir'!FL3:FL12,ABS))),"")</f>
        <v/>
      </c>
      <c r="FN3" s="124" t="str">
        <f>IFERROR(COUNTIF('A remplir'!FM3:FM12,1)/((COUNTIF('A remplir'!FM3:FM12,1)+COUNTIF('A remplir'!FM3:FM12,0)-COUNTIF('A remplir'!FM3:FM12,ABS))),"")</f>
        <v/>
      </c>
      <c r="FO3" s="124" t="str">
        <f>IFERROR(COUNTIF('A remplir'!FN3:FN12,1)/((COUNTIF('A remplir'!FN3:FN12,1)+COUNTIF('A remplir'!FN3:FN12,0)-COUNTIF('A remplir'!FN3:FN12,ABS))),"")</f>
        <v/>
      </c>
      <c r="FP3" s="124" t="str">
        <f>IFERROR(COUNTIF('A remplir'!FO3:FO12,1)/((COUNTIF('A remplir'!FO3:FO12,1)+COUNTIF('A remplir'!FO3:FO12,0)-COUNTIF('A remplir'!FO3:FO12,ABS))),"")</f>
        <v/>
      </c>
      <c r="FQ3" s="124" t="str">
        <f>IFERROR(COUNTIF('A remplir'!FP3:FP12,1)/((COUNTIF('A remplir'!FP3:FP12,1)+COUNTIF('A remplir'!FP3:FP12,0)-COUNTIF('A remplir'!FP3:FP12,ABS))),"")</f>
        <v/>
      </c>
      <c r="FR3" s="124" t="str">
        <f>IFERROR(COUNTIF('A remplir'!FQ3:FQ12,1)/((COUNTIF('A remplir'!FQ3:FQ12,1)+COUNTIF('A remplir'!FQ3:FQ12,0)-COUNTIF('A remplir'!FQ3:FQ12,ABS))),"")</f>
        <v/>
      </c>
      <c r="FS3" s="124" t="str">
        <f>IFERROR(COUNTIF('A remplir'!FR3:FR12,1)/((COUNTIF('A remplir'!FR3:FR12,1)+COUNTIF('A remplir'!FR3:FR12,0)-COUNTIF('A remplir'!FR3:FR12,ABS))),"")</f>
        <v/>
      </c>
      <c r="FT3" s="124" t="str">
        <f>IFERROR(COUNTIF('A remplir'!FS3:FS12,1)/((COUNTIF('A remplir'!FS3:FS12,1)+COUNTIF('A remplir'!FS3:FS12,0)-COUNTIF('A remplir'!FS3:FS12,ABS))),"")</f>
        <v/>
      </c>
      <c r="FU3" s="124" t="str">
        <f>IFERROR(COUNTIF('A remplir'!FT3:FT12,1)/((COUNTIF('A remplir'!FT3:FT12,1)+COUNTIF('A remplir'!FT3:FT12,0)-COUNTIF('A remplir'!FT3:FT12,ABS))),"")</f>
        <v/>
      </c>
      <c r="FV3" s="124" t="str">
        <f>IFERROR(COUNTIF('A remplir'!FU3:FU12,1)/((COUNTIF('A remplir'!FU3:FU12,1)+COUNTIF('A remplir'!FU3:FU12,0)-COUNTIF('A remplir'!FU3:FU12,ABS))),"")</f>
        <v/>
      </c>
      <c r="FW3" s="124" t="str">
        <f>IFERROR(COUNTIF('A remplir'!FV3:FV12,1)/((COUNTIF('A remplir'!FV3:FV12,1)+COUNTIF('A remplir'!FV3:FV12,0)-COUNTIF('A remplir'!FV3:FV12,ABS))),"")</f>
        <v/>
      </c>
      <c r="FX3" s="124" t="str">
        <f>IFERROR(COUNTIF('A remplir'!FW3:FW12,1)/((COUNTIF('A remplir'!FW3:FW12,1)+COUNTIF('A remplir'!FW3:FW12,0)-COUNTIF('A remplir'!FW3:FW12,ABS))),"")</f>
        <v/>
      </c>
      <c r="FY3" s="124" t="str">
        <f>IFERROR(COUNTIF('A remplir'!FX3:FX12,1)/((COUNTIF('A remplir'!FX3:FX12,1)+COUNTIF('A remplir'!FX3:FX12,0)-COUNTIF('A remplir'!FX3:FX12,ABS))),"")</f>
        <v/>
      </c>
      <c r="FZ3" s="124" t="str">
        <f>IFERROR(COUNTIF('A remplir'!FY3:FY12,1)/((COUNTIF('A remplir'!FY3:FY12,1)+COUNTIF('A remplir'!FY3:FY12,0)-COUNTIF('A remplir'!FY3:FY12,ABS))),"")</f>
        <v/>
      </c>
      <c r="GA3" s="124" t="str">
        <f>IFERROR(COUNTIF('A remplir'!FZ3:FZ12,1)/((COUNTIF('A remplir'!FZ3:FZ12,1)+COUNTIF('A remplir'!FZ3:FZ12,0)-COUNTIF('A remplir'!FZ3:FZ12,ABS))),"")</f>
        <v/>
      </c>
      <c r="GB3" s="124" t="str">
        <f>IFERROR(COUNTIF('A remplir'!GA3:GA12,1)/((COUNTIF('A remplir'!GA3:GA12,1)+COUNTIF('A remplir'!GA3:GA12,0)-COUNTIF('A remplir'!GA3:GA12,ABS))),"")</f>
        <v/>
      </c>
      <c r="GC3" s="124" t="str">
        <f>IFERROR(COUNTIF('A remplir'!GB3:GB12,1)/((COUNTIF('A remplir'!GB3:GB12,1)+COUNTIF('A remplir'!GB3:GB12,0)-COUNTIF('A remplir'!GB3:GB12,ABS))),"")</f>
        <v/>
      </c>
      <c r="GD3" s="124" t="str">
        <f>IFERROR(COUNTIF('A remplir'!GC3:GC12,1)/((COUNTIF('A remplir'!GC3:GC12,1)+COUNTIF('A remplir'!GC3:GC12,0)-COUNTIF('A remplir'!GC3:GC12,ABS))),"")</f>
        <v/>
      </c>
      <c r="GE3" s="124" t="str">
        <f>IFERROR(COUNTIF('A remplir'!GD3:GD12,1)/((COUNTIF('A remplir'!GD3:GD12,1)+COUNTIF('A remplir'!GD3:GD12,0)-COUNTIF('A remplir'!GD3:GD12,ABS))),"")</f>
        <v/>
      </c>
      <c r="GF3" s="124" t="str">
        <f>IFERROR(COUNTIF('A remplir'!GE3:GE12,1)/((COUNTIF('A remplir'!GE3:GE12,1)+COUNTIF('A remplir'!GE3:GE12,0)-COUNTIF('A remplir'!GE3:GE12,ABS))),"")</f>
        <v/>
      </c>
      <c r="GG3" s="124" t="str">
        <f>IFERROR(COUNTIF('A remplir'!GF3:GF12,1)/((COUNTIF('A remplir'!GF3:GF12,1)+COUNTIF('A remplir'!GF3:GF12,0)-COUNTIF('A remplir'!GF3:GF12,ABS))),"")</f>
        <v/>
      </c>
      <c r="GH3" s="124" t="str">
        <f>IFERROR(COUNTIF('A remplir'!GG3:GG12,1)/((COUNTIF('A remplir'!GG3:GG12,1)+COUNTIF('A remplir'!GG3:GG12,0)-COUNTIF('A remplir'!GG3:GG12,ABS))),"")</f>
        <v/>
      </c>
      <c r="GI3" s="124" t="str">
        <f>IFERROR(COUNTIF('A remplir'!GH3:GH12,1)/((COUNTIF('A remplir'!GH3:GH12,1)+COUNTIF('A remplir'!GH3:GH12,0)-COUNTIF('A remplir'!GH3:GH12,ABS))),"")</f>
        <v/>
      </c>
      <c r="GJ3" s="124" t="str">
        <f>IFERROR(COUNTIF('A remplir'!GI3:GI12,1)/((COUNTIF('A remplir'!GI3:GI12,1)+COUNTIF('A remplir'!GI3:GI12,0)-COUNTIF('A remplir'!GI3:GI12,ABS))),"")</f>
        <v/>
      </c>
      <c r="GK3" s="124" t="str">
        <f>IFERROR(COUNTIF('A remplir'!GJ3:GJ12,1)/((COUNTIF('A remplir'!GJ3:GJ12,1)+COUNTIF('A remplir'!GJ3:GJ12,0)-COUNTIF('A remplir'!GJ3:GJ12,ABS))),"")</f>
        <v/>
      </c>
      <c r="GL3" s="124" t="str">
        <f>IFERROR(COUNTIF('A remplir'!GK3:GK12,1)/((COUNTIF('A remplir'!GK3:GK12,1)+COUNTIF('A remplir'!GK3:GK12,0)-COUNTIF('A remplir'!GK3:GK12,ABS))),"")</f>
        <v/>
      </c>
      <c r="GM3" s="124" t="str">
        <f>IFERROR(COUNTIF('A remplir'!GL3:GL12,1)/((COUNTIF('A remplir'!GL3:GL12,1)+COUNTIF('A remplir'!GL3:GL12,0)-COUNTIF('A remplir'!GL3:GL12,ABS))),"")</f>
        <v/>
      </c>
      <c r="GN3" s="124" t="str">
        <f>IFERROR(COUNTIF('A remplir'!GM3:GM12,1)/((COUNTIF('A remplir'!GM3:GM12,1)+COUNTIF('A remplir'!GM3:GM12,0)-COUNTIF('A remplir'!GM3:GM12,ABS))),"")</f>
        <v/>
      </c>
      <c r="GO3" s="124" t="str">
        <f>IFERROR(COUNTIF('A remplir'!GN3:GN12,1)/((COUNTIF('A remplir'!GN3:GN12,1)+COUNTIF('A remplir'!GN3:GN12,0)-COUNTIF('A remplir'!GN3:GN12,ABS))),"")</f>
        <v/>
      </c>
      <c r="GP3" s="124" t="str">
        <f>IFERROR(COUNTIF('A remplir'!GO3:GO12,1)/((COUNTIF('A remplir'!GO3:GO12,1)+COUNTIF('A remplir'!GO3:GO12,0)-COUNTIF('A remplir'!GO3:GO12,ABS))),"")</f>
        <v/>
      </c>
      <c r="GQ3" s="124" t="str">
        <f>IFERROR(COUNTIF('A remplir'!GP3:GP12,1)/((COUNTIF('A remplir'!GP3:GP12,1)+COUNTIF('A remplir'!GP3:GP12,0)-COUNTIF('A remplir'!GP3:GP12,ABS))),"")</f>
        <v/>
      </c>
      <c r="GR3" s="124" t="str">
        <f>IFERROR(COUNTIF('A remplir'!GQ3:GQ12,1)/((COUNTIF('A remplir'!GQ3:GQ12,1)+COUNTIF('A remplir'!GQ3:GQ12,0)-COUNTIF('A remplir'!GQ3:GQ12,ABS))),"")</f>
        <v/>
      </c>
      <c r="GS3" s="124" t="str">
        <f>IFERROR(COUNTIF('A remplir'!GR3:GR12,1)/((COUNTIF('A remplir'!GR3:GR12,1)+COUNTIF('A remplir'!GR3:GR12,0)-COUNTIF('A remplir'!GR3:GR12,ABS))),"")</f>
        <v/>
      </c>
      <c r="GT3" s="124" t="str">
        <f>IFERROR(COUNTIF('A remplir'!GS3:GS12,1)/((COUNTIF('A remplir'!GS3:GS12,1)+COUNTIF('A remplir'!GS3:GS12,0)-COUNTIF('A remplir'!GS3:GS12,ABS))),"")</f>
        <v/>
      </c>
      <c r="GU3" s="124" t="str">
        <f>IFERROR(COUNTIF('A remplir'!GT3:GT12,1)/((COUNTIF('A remplir'!GT3:GT12,1)+COUNTIF('A remplir'!GT3:GT12,0)-COUNTIF('A remplir'!GT3:GT12,ABS))),"")</f>
        <v/>
      </c>
      <c r="GV3" s="124" t="str">
        <f>IFERROR(COUNTIF('A remplir'!GU3:GU12,1)/((COUNTIF('A remplir'!GU3:GU12,1)+COUNTIF('A remplir'!GU3:GU12,0)-COUNTIF('A remplir'!GU3:GU12,ABS))),"")</f>
        <v/>
      </c>
      <c r="GW3" s="124" t="str">
        <f>IFERROR(COUNTIF('A remplir'!GV3:GV12,1)/((COUNTIF('A remplir'!GV3:GV12,1)+COUNTIF('A remplir'!GV3:GV12,0)-COUNTIF('A remplir'!GV3:GV12,ABS))),"")</f>
        <v/>
      </c>
      <c r="GX3" s="124" t="str">
        <f>IFERROR(COUNTIF('A remplir'!GW3:GW12,1)/((COUNTIF('A remplir'!GW3:GW12,1)+COUNTIF('A remplir'!GW3:GW12,0)-COUNTIF('A remplir'!GW3:GW12,ABS))),"")</f>
        <v/>
      </c>
      <c r="GY3" s="124" t="str">
        <f>IFERROR(COUNTIF('A remplir'!GX3:GX12,1)/((COUNTIF('A remplir'!GX3:GX12,1)+COUNTIF('A remplir'!GX3:GX12,0)-COUNTIF('A remplir'!GX3:GX12,ABS))),"")</f>
        <v/>
      </c>
      <c r="GZ3" s="124" t="str">
        <f>IFERROR(COUNTIF('A remplir'!GY3:GY12,1)/((COUNTIF('A remplir'!GY3:GY12,1)+COUNTIF('A remplir'!GY3:GY12,0)-COUNTIF('A remplir'!GY3:GY12,ABS))),"")</f>
        <v/>
      </c>
      <c r="HA3" s="124" t="str">
        <f>IFERROR(COUNTIF('A remplir'!GZ3:GZ12,1)/((COUNTIF('A remplir'!GZ3:GZ12,1)+COUNTIF('A remplir'!GZ3:GZ12,0)-COUNTIF('A remplir'!GZ3:GZ12,ABS))),"")</f>
        <v/>
      </c>
      <c r="HB3" s="124" t="str">
        <f>IFERROR(COUNTIF('A remplir'!HA3:HA12,1)/((COUNTIF('A remplir'!HA3:HA12,1)+COUNTIF('A remplir'!HA3:HA12,0)-COUNTIF('A remplir'!HA3:HA12,ABS))),"")</f>
        <v/>
      </c>
      <c r="HC3" s="124" t="str">
        <f>IFERROR(COUNTIF('A remplir'!HB3:HB12,1)/((COUNTIF('A remplir'!HB3:HB12,1)+COUNTIF('A remplir'!HB3:HB12,0)-COUNTIF('A remplir'!HB3:HB12,ABS))),"")</f>
        <v/>
      </c>
      <c r="HD3" s="124" t="str">
        <f>IFERROR(COUNTIF('A remplir'!HC3:HC12,1)/((COUNTIF('A remplir'!HC3:HC12,1)+COUNTIF('A remplir'!HC3:HC12,0)-COUNTIF('A remplir'!HC3:HC12,ABS))),"")</f>
        <v/>
      </c>
      <c r="HE3" s="124" t="str">
        <f>IFERROR(COUNTIF('A remplir'!HD3:HD12,1)/((COUNTIF('A remplir'!HD3:HD12,1)+COUNTIF('A remplir'!HD3:HD12,0)-COUNTIF('A remplir'!HD3:HD12,ABS))),"")</f>
        <v/>
      </c>
      <c r="HF3" s="124" t="str">
        <f>IFERROR(COUNTIF('A remplir'!HE3:HE12,1)/((COUNTIF('A remplir'!HE3:HE12,1)+COUNTIF('A remplir'!HE3:HE12,0)-COUNTIF('A remplir'!HE3:HE12,ABS))),"")</f>
        <v/>
      </c>
      <c r="HG3" s="124" t="str">
        <f>IFERROR(COUNTIF('A remplir'!HF3:HF12,1)/((COUNTIF('A remplir'!HF3:HF12,1)+COUNTIF('A remplir'!HF3:HF12,0)-COUNTIF('A remplir'!HF3:HF12,ABS))),"")</f>
        <v/>
      </c>
      <c r="HH3" s="124" t="str">
        <f>IFERROR(COUNTIF('A remplir'!HG3:HG12,1)/((COUNTIF('A remplir'!HG3:HG12,1)+COUNTIF('A remplir'!HG3:HG12,0)-COUNTIF('A remplir'!HG3:HG12,ABS))),"")</f>
        <v/>
      </c>
      <c r="HI3" s="124" t="str">
        <f>IFERROR(COUNTIF('A remplir'!HH3:HH12,1)/((COUNTIF('A remplir'!HH3:HH12,1)+COUNTIF('A remplir'!HH3:HH12,0)-COUNTIF('A remplir'!HH3:HH12,ABS))),"")</f>
        <v/>
      </c>
      <c r="HJ3" s="124" t="str">
        <f>IFERROR(COUNTIF('A remplir'!HI3:HI12,1)/((COUNTIF('A remplir'!HI3:HI12,1)+COUNTIF('A remplir'!HI3:HI12,0)-COUNTIF('A remplir'!HI3:HI12,ABS))),"")</f>
        <v/>
      </c>
      <c r="HK3" s="124" t="str">
        <f>IFERROR(COUNTIF('A remplir'!HJ3:HJ12,1)/((COUNTIF('A remplir'!HJ3:HJ12,1)+COUNTIF('A remplir'!HJ3:HJ12,0)-COUNTIF('A remplir'!HJ3:HJ12,ABS))),"")</f>
        <v/>
      </c>
      <c r="HL3" s="124" t="str">
        <f>IFERROR(COUNTIF('A remplir'!HK3:HK12,1)/((COUNTIF('A remplir'!HK3:HK12,1)+COUNTIF('A remplir'!HK3:HK12,0)-COUNTIF('A remplir'!HK3:HK12,ABS))),"")</f>
        <v/>
      </c>
      <c r="HM3" s="124" t="str">
        <f>IFERROR(COUNTIF('A remplir'!HL3:HL12,1)/((COUNTIF('A remplir'!HL3:HL12,1)+COUNTIF('A remplir'!HL3:HL12,0)-COUNTIF('A remplir'!HL3:HL12,ABS))),"")</f>
        <v/>
      </c>
      <c r="HN3" s="124" t="str">
        <f>IFERROR(COUNTIF('A remplir'!HM3:HM12,1)/((COUNTIF('A remplir'!HM3:HM12,1)+COUNTIF('A remplir'!HM3:HM12,0)-COUNTIF('A remplir'!HM3:HM12,ABS))),"")</f>
        <v/>
      </c>
      <c r="HO3" s="124" t="str">
        <f>IFERROR(COUNTIF('A remplir'!HN3:HN12,1)/((COUNTIF('A remplir'!HN3:HN12,1)+COUNTIF('A remplir'!HN3:HN12,0)-COUNTIF('A remplir'!HN3:HN12,ABS))),"")</f>
        <v/>
      </c>
      <c r="HP3" s="124" t="str">
        <f>IFERROR(COUNTIF('A remplir'!HO3:HO12,1)/((COUNTIF('A remplir'!HO3:HO12,1)+COUNTIF('A remplir'!HO3:HO12,0)-COUNTIF('A remplir'!HO3:HO12,ABS))),"")</f>
        <v/>
      </c>
      <c r="HQ3" s="124" t="str">
        <f>IFERROR(COUNTIF('A remplir'!HP3:HP12,1)/((COUNTIF('A remplir'!HP3:HP12,1)+COUNTIF('A remplir'!HP3:HP12,0)-COUNTIF('A remplir'!HP3:HP12,ABS))),"")</f>
        <v/>
      </c>
      <c r="HR3" s="124" t="str">
        <f>IFERROR(COUNTIF('A remplir'!HQ3:HQ12,1)/((COUNTIF('A remplir'!HQ3:HQ12,1)+COUNTIF('A remplir'!HQ3:HQ12,0)-COUNTIF('A remplir'!HQ3:HQ12,ABS))),"")</f>
        <v/>
      </c>
      <c r="HS3" s="124" t="str">
        <f>IFERROR(COUNTIF('A remplir'!HR3:HR12,1)/((COUNTIF('A remplir'!HR3:HR12,1)+COUNTIF('A remplir'!HR3:HR12,0)-COUNTIF('A remplir'!HR3:HR12,ABS))),"")</f>
        <v/>
      </c>
      <c r="HT3" s="124" t="str">
        <f>IFERROR(COUNTIF('A remplir'!HS3:HS12,1)/((COUNTIF('A remplir'!HS3:HS12,1)+COUNTIF('A remplir'!HS3:HS12,0)-COUNTIF('A remplir'!HS3:HS12,ABS))),"")</f>
        <v/>
      </c>
      <c r="HU3" s="124" t="str">
        <f>IFERROR(COUNTIF('A remplir'!HT3:HT12,1)/((COUNTIF('A remplir'!HT3:HT12,1)+COUNTIF('A remplir'!HT3:HT12,0)-COUNTIF('A remplir'!HT3:HT12,ABS))),"")</f>
        <v/>
      </c>
      <c r="HV3" s="124" t="str">
        <f>IFERROR(COUNTIF('A remplir'!HU3:HU12,1)/((COUNTIF('A remplir'!HU3:HU12,1)+COUNTIF('A remplir'!HU3:HU12,0)-COUNTIF('A remplir'!HU3:HU12,ABS))),"")</f>
        <v/>
      </c>
      <c r="HW3" s="124" t="str">
        <f>IFERROR(COUNTIF('A remplir'!HV3:HV12,1)/((COUNTIF('A remplir'!HV3:HV12,1)+COUNTIF('A remplir'!HV3:HV12,0)-COUNTIF('A remplir'!HV3:HV12,ABS))),"")</f>
        <v/>
      </c>
      <c r="HX3" s="124" t="str">
        <f>IFERROR(COUNTIF('A remplir'!HW3:HW12,1)/((COUNTIF('A remplir'!HW3:HW12,1)+COUNTIF('A remplir'!HW3:HW12,0)-COUNTIF('A remplir'!HW3:HW12,ABS))),"")</f>
        <v/>
      </c>
      <c r="HY3" s="124" t="str">
        <f>IFERROR(COUNTIF('A remplir'!HX3:HX12,1)/((COUNTIF('A remplir'!HX3:HX12,1)+COUNTIF('A remplir'!HX3:HX12,0)-COUNTIF('A remplir'!HX3:HX12,ABS))),"")</f>
        <v/>
      </c>
      <c r="HZ3" s="124" t="str">
        <f>IFERROR(COUNTIF('A remplir'!HY3:HY12,1)/((COUNTIF('A remplir'!HY3:HY12,1)+COUNTIF('A remplir'!HY3:HY12,0)-COUNTIF('A remplir'!HY3:HY12,ABS))),"")</f>
        <v/>
      </c>
      <c r="IA3" s="124" t="str">
        <f>IFERROR(COUNTIF('A remplir'!HZ3:HZ12,1)/((COUNTIF('A remplir'!HZ3:HZ12,1)+COUNTIF('A remplir'!HZ3:HZ12,0)-COUNTIF('A remplir'!HZ3:HZ12,ABS))),"")</f>
        <v/>
      </c>
      <c r="IB3" s="124" t="str">
        <f>IFERROR(COUNTIF('A remplir'!IA3:IA12,1)/((COUNTIF('A remplir'!IA3:IA12,1)+COUNTIF('A remplir'!IA3:IA12,0)-COUNTIF('A remplir'!IA3:IA12,ABS))),"")</f>
        <v/>
      </c>
      <c r="IC3" s="124" t="str">
        <f>IFERROR(COUNTIF('A remplir'!IB3:IB12,1)/((COUNTIF('A remplir'!IB3:IB12,1)+COUNTIF('A remplir'!IB3:IB12,0)-COUNTIF('A remplir'!IB3:IB12,ABS))),"")</f>
        <v/>
      </c>
      <c r="ID3" s="124" t="str">
        <f>IFERROR(COUNTIF('A remplir'!IC3:IC12,1)/((COUNTIF('A remplir'!IC3:IC12,1)+COUNTIF('A remplir'!IC3:IC12,0)-COUNTIF('A remplir'!IC3:IC12,ABS))),"")</f>
        <v/>
      </c>
      <c r="IE3" s="124" t="str">
        <f>IFERROR(COUNTIF('A remplir'!ID3:ID12,1)/((COUNTIF('A remplir'!ID3:ID12,1)+COUNTIF('A remplir'!ID3:ID12,0)-COUNTIF('A remplir'!ID3:ID12,ABS))),"")</f>
        <v/>
      </c>
      <c r="IF3" s="124" t="str">
        <f>IFERROR(COUNTIF('A remplir'!IE3:IE12,1)/((COUNTIF('A remplir'!IE3:IE12,1)+COUNTIF('A remplir'!IE3:IE12,0)-COUNTIF('A remplir'!IE3:IE12,ABS))),"")</f>
        <v/>
      </c>
      <c r="IG3" s="124" t="str">
        <f>IFERROR(COUNTIF('A remplir'!IF3:IF12,1)/((COUNTIF('A remplir'!IF3:IF12,1)+COUNTIF('A remplir'!IF3:IF12,0)-COUNTIF('A remplir'!IF3:IF12,ABS))),"")</f>
        <v/>
      </c>
      <c r="IH3" s="124" t="str">
        <f>IFERROR(COUNTIF('A remplir'!IG3:IG12,1)/((COUNTIF('A remplir'!IG3:IG12,1)+COUNTIF('A remplir'!IG3:IG12,0)-COUNTIF('A remplir'!IG3:IG12,ABS))),"")</f>
        <v/>
      </c>
      <c r="II3" s="124" t="str">
        <f>IFERROR(COUNTIF('A remplir'!IH3:IH12,1)/((COUNTIF('A remplir'!IH3:IH12,1)+COUNTIF('A remplir'!IH3:IH12,0)-COUNTIF('A remplir'!IH3:IH12,ABS))),"")</f>
        <v/>
      </c>
      <c r="IJ3" s="124" t="str">
        <f>IFERROR(COUNTIF('A remplir'!II3:II12,1)/((COUNTIF('A remplir'!II3:II12,1)+COUNTIF('A remplir'!II3:II12,0)-COUNTIF('A remplir'!II3:II12,ABS))),"")</f>
        <v/>
      </c>
      <c r="IK3" s="124" t="str">
        <f>IFERROR(COUNTIF('A remplir'!IJ3:IJ12,1)/((COUNTIF('A remplir'!IJ3:IJ12,1)+COUNTIF('A remplir'!IJ3:IJ12,0)-COUNTIF('A remplir'!IJ3:IJ12,ABS))),"")</f>
        <v/>
      </c>
      <c r="IL3" s="124" t="str">
        <f>IFERROR(COUNTIF('A remplir'!IK3:IK12,1)/((COUNTIF('A remplir'!IK3:IK12,1)+COUNTIF('A remplir'!IK3:IK12,0)-COUNTIF('A remplir'!IK3:IK12,ABS))),"")</f>
        <v/>
      </c>
      <c r="IM3" s="124" t="str">
        <f>IFERROR(COUNTIF('A remplir'!IL3:IL12,1)/((COUNTIF('A remplir'!IL3:IL12,1)+COUNTIF('A remplir'!IL3:IL12,0)-COUNTIF('A remplir'!IL3:IL12,ABS))),"")</f>
        <v/>
      </c>
      <c r="IN3" s="124" t="str">
        <f>IFERROR(COUNTIF('A remplir'!IM3:IM12,1)/((COUNTIF('A remplir'!IM3:IM12,1)+COUNTIF('A remplir'!IM3:IM12,0)-COUNTIF('A remplir'!IM3:IM12,ABS))),"")</f>
        <v/>
      </c>
      <c r="IO3" s="124" t="str">
        <f>IFERROR(COUNTIF('A remplir'!IN3:IN12,1)/((COUNTIF('A remplir'!IN3:IN12,1)+COUNTIF('A remplir'!IN3:IN12,0)-COUNTIF('A remplir'!IN3:IN12,ABS))),"")</f>
        <v/>
      </c>
      <c r="IP3" s="124" t="str">
        <f>IFERROR(COUNTIF('A remplir'!IO3:IO12,1)/((COUNTIF('A remplir'!IO3:IO12,1)+COUNTIF('A remplir'!IO3:IO12,0)-COUNTIF('A remplir'!IO3:IO12,ABS))),"")</f>
        <v/>
      </c>
      <c r="IQ3" s="124" t="str">
        <f>IFERROR(COUNTIF('A remplir'!IP3:IP12,1)/((COUNTIF('A remplir'!IP3:IP12,1)+COUNTIF('A remplir'!IP3:IP12,0)-COUNTIF('A remplir'!IP3:IP12,ABS))),"")</f>
        <v/>
      </c>
      <c r="IR3" s="124" t="str">
        <f>IFERROR(COUNTIF('A remplir'!IQ3:IQ12,1)/((COUNTIF('A remplir'!IQ3:IQ12,1)+COUNTIF('A remplir'!IQ3:IQ12,0)-COUNTIF('A remplir'!IQ3:IQ12,ABS))),"")</f>
        <v/>
      </c>
      <c r="IS3" s="124" t="str">
        <f>IFERROR(COUNTIF('A remplir'!IR3:IR12,1)/((COUNTIF('A remplir'!IR3:IR12,1)+COUNTIF('A remplir'!IR3:IR12,0)-COUNTIF('A remplir'!IR3:IR12,ABS))),"")</f>
        <v/>
      </c>
      <c r="IT3" s="124" t="str">
        <f>IFERROR(COUNTIF('A remplir'!IS3:IS12,1)/((COUNTIF('A remplir'!IS3:IS12,1)+COUNTIF('A remplir'!IS3:IS12,0)-COUNTIF('A remplir'!IS3:IS12,ABS))),"")</f>
        <v/>
      </c>
      <c r="IU3" s="124" t="str">
        <f>IFERROR(COUNTIF('A remplir'!IT3:IT12,1)/((COUNTIF('A remplir'!IT3:IT12,1)+COUNTIF('A remplir'!IT3:IT12,0)-COUNTIF('A remplir'!IT3:IT12,ABS))),"")</f>
        <v/>
      </c>
      <c r="IV3" s="124" t="str">
        <f>IFERROR(COUNTIF('A remplir'!IU3:IU12,1)/((COUNTIF('A remplir'!IU3:IU12,1)+COUNTIF('A remplir'!IU3:IU12,0)-COUNTIF('A remplir'!IU3:IU12,ABS))),"")</f>
        <v/>
      </c>
      <c r="IW3" s="124" t="str">
        <f>IFERROR(COUNTIF('A remplir'!IV3:IV12,1)/((COUNTIF('A remplir'!IV3:IV12,1)+COUNTIF('A remplir'!IV3:IV12,0)-COUNTIF('A remplir'!IV3:IV12,ABS))),"")</f>
        <v/>
      </c>
      <c r="IX3" s="124" t="str">
        <f>IFERROR(COUNTIF('A remplir'!IW3:IW12,1)/((COUNTIF('A remplir'!IW3:IW12,1)+COUNTIF('A remplir'!IW3:IW12,0)-COUNTIF('A remplir'!IW3:IW12,ABS))),"")</f>
        <v/>
      </c>
      <c r="IY3" s="124" t="str">
        <f>IFERROR(COUNTIF('A remplir'!IX3:IX12,1)/((COUNTIF('A remplir'!IX3:IX12,1)+COUNTIF('A remplir'!IX3:IX12,0)-COUNTIF('A remplir'!IX3:IX12,ABS))),"")</f>
        <v/>
      </c>
      <c r="IZ3" s="124" t="str">
        <f>IFERROR(COUNTIF('A remplir'!IY3:IY12,1)/((COUNTIF('A remplir'!IY3:IY12,1)+COUNTIF('A remplir'!IY3:IY12,0)-COUNTIF('A remplir'!IY3:IY12,ABS))),"")</f>
        <v/>
      </c>
      <c r="JA3" s="124" t="str">
        <f>IFERROR(COUNTIF('A remplir'!IZ3:IZ12,1)/((COUNTIF('A remplir'!IZ3:IZ12,1)+COUNTIF('A remplir'!IZ3:IZ12,0)-COUNTIF('A remplir'!IZ3:IZ12,ABS))),"")</f>
        <v/>
      </c>
      <c r="JB3" s="124" t="str">
        <f>IFERROR(COUNTIF('A remplir'!JA3:JA12,1)/((COUNTIF('A remplir'!JA3:JA12,1)+COUNTIF('A remplir'!JA3:JA12,0)-COUNTIF('A remplir'!JA3:JA12,ABS))),"")</f>
        <v/>
      </c>
      <c r="JC3" s="124" t="str">
        <f>IFERROR(COUNTIF('A remplir'!JB3:JB12,1)/((COUNTIF('A remplir'!JB3:JB12,1)+COUNTIF('A remplir'!JB3:JB12,0)-COUNTIF('A remplir'!JB3:JB12,ABS))),"")</f>
        <v/>
      </c>
      <c r="JD3" s="124" t="str">
        <f>IFERROR(COUNTIF('A remplir'!JC3:JC12,1)/((COUNTIF('A remplir'!JC3:JC12,1)+COUNTIF('A remplir'!JC3:JC12,0)-COUNTIF('A remplir'!JC3:JC12,ABS))),"")</f>
        <v/>
      </c>
      <c r="JE3" s="124" t="str">
        <f>IFERROR(COUNTIF('A remplir'!JD3:JD12,1)/((COUNTIF('A remplir'!JD3:JD12,1)+COUNTIF('A remplir'!JD3:JD12,0)-COUNTIF('A remplir'!JD3:JD12,ABS))),"")</f>
        <v/>
      </c>
      <c r="JF3" s="124" t="str">
        <f>IFERROR(COUNTIF('A remplir'!JE3:JE12,1)/((COUNTIF('A remplir'!JE3:JE12,1)+COUNTIF('A remplir'!JE3:JE12,0)-COUNTIF('A remplir'!JE3:JE12,ABS))),"")</f>
        <v/>
      </c>
      <c r="JG3" s="124" t="str">
        <f>IFERROR(COUNTIF('A remplir'!JF3:JF12,1)/((COUNTIF('A remplir'!JF3:JF12,1)+COUNTIF('A remplir'!JF3:JF12,0)-COUNTIF('A remplir'!JF3:JF12,ABS))),"")</f>
        <v/>
      </c>
      <c r="JH3" s="124" t="str">
        <f>IFERROR(COUNTIF('A remplir'!JG3:JG12,1)/((COUNTIF('A remplir'!JG3:JG12,1)+COUNTIF('A remplir'!JG3:JG12,0)-COUNTIF('A remplir'!JG3:JG12,ABS))),"")</f>
        <v/>
      </c>
      <c r="JI3" s="124" t="str">
        <f>IFERROR(COUNTIF('A remplir'!JH3:JH12,1)/((COUNTIF('A remplir'!JH3:JH12,1)+COUNTIF('A remplir'!JH3:JH12,0)-COUNTIF('A remplir'!JH3:JH12,ABS))),"")</f>
        <v/>
      </c>
      <c r="JJ3" s="124" t="str">
        <f>IFERROR(COUNTIF('A remplir'!JI3:JI12,1)/((COUNTIF('A remplir'!JI3:JI12,1)+COUNTIF('A remplir'!JI3:JI12,0)-COUNTIF('A remplir'!JI3:JI12,ABS))),"")</f>
        <v/>
      </c>
      <c r="JK3" s="124" t="str">
        <f>IFERROR(COUNTIF('A remplir'!JJ3:JJ12,1)/((COUNTIF('A remplir'!JJ3:JJ12,1)+COUNTIF('A remplir'!JJ3:JJ12,0)-COUNTIF('A remplir'!JJ3:JJ12,ABS))),"")</f>
        <v/>
      </c>
      <c r="JL3" s="124" t="str">
        <f>IFERROR(COUNTIF('A remplir'!JK3:JK12,1)/((COUNTIF('A remplir'!JK3:JK12,1)+COUNTIF('A remplir'!JK3:JK12,0)-COUNTIF('A remplir'!JK3:JK12,ABS))),"")</f>
        <v/>
      </c>
      <c r="JM3" s="124" t="str">
        <f>IFERROR(COUNTIF('A remplir'!JL3:JL12,1)/((COUNTIF('A remplir'!JL3:JL12,1)+COUNTIF('A remplir'!JL3:JL12,0)-COUNTIF('A remplir'!JL3:JL12,ABS))),"")</f>
        <v/>
      </c>
      <c r="JN3" s="124" t="str">
        <f>IFERROR(COUNTIF('A remplir'!JM3:JM12,1)/((COUNTIF('A remplir'!JM3:JM12,1)+COUNTIF('A remplir'!JM3:JM12,0)-COUNTIF('A remplir'!JM3:JM12,ABS))),"")</f>
        <v/>
      </c>
      <c r="JO3" s="124" t="str">
        <f>IFERROR(COUNTIF('A remplir'!JN3:JN12,1)/((COUNTIF('A remplir'!JN3:JN12,1)+COUNTIF('A remplir'!JN3:JN12,0)-COUNTIF('A remplir'!JN3:JN12,ABS))),"")</f>
        <v/>
      </c>
      <c r="JP3" s="124" t="str">
        <f>IFERROR(COUNTIF('A remplir'!JO3:JO12,1)/((COUNTIF('A remplir'!JO3:JO12,1)+COUNTIF('A remplir'!JO3:JO12,0)-COUNTIF('A remplir'!JO3:JO12,ABS))),"")</f>
        <v/>
      </c>
      <c r="JQ3" s="124" t="str">
        <f>IFERROR(COUNTIF('A remplir'!JP3:JP12,1)/((COUNTIF('A remplir'!JP3:JP12,1)+COUNTIF('A remplir'!JP3:JP12,0)-COUNTIF('A remplir'!JP3:JP12,ABS))),"")</f>
        <v/>
      </c>
      <c r="JR3" s="124" t="str">
        <f>IFERROR(COUNTIF('A remplir'!JQ3:JQ12,1)/((COUNTIF('A remplir'!JQ3:JQ12,1)+COUNTIF('A remplir'!JQ3:JQ12,0)-COUNTIF('A remplir'!JQ3:JQ12,ABS))),"")</f>
        <v/>
      </c>
      <c r="JS3" s="124" t="str">
        <f>IFERROR(COUNTIF('A remplir'!JR3:JR12,1)/((COUNTIF('A remplir'!JR3:JR12,1)+COUNTIF('A remplir'!JR3:JR12,0)-COUNTIF('A remplir'!JR3:JR12,ABS))),"")</f>
        <v/>
      </c>
      <c r="JT3" s="124" t="str">
        <f>IFERROR(COUNTIF('A remplir'!JS3:JS12,1)/((COUNTIF('A remplir'!JS3:JS12,1)+COUNTIF('A remplir'!JS3:JS12,0)-COUNTIF('A remplir'!JS3:JS12,ABS))),"")</f>
        <v/>
      </c>
      <c r="JU3" s="124" t="str">
        <f>IFERROR(COUNTIF('A remplir'!JT3:JT12,1)/((COUNTIF('A remplir'!JT3:JT12,1)+COUNTIF('A remplir'!JT3:JT12,0)-COUNTIF('A remplir'!JT3:JT12,ABS))),"")</f>
        <v/>
      </c>
      <c r="JV3" s="124" t="str">
        <f>IFERROR(COUNTIF('A remplir'!JU3:JU12,1)/((COUNTIF('A remplir'!JU3:JU12,1)+COUNTIF('A remplir'!JU3:JU12,0)-COUNTIF('A remplir'!JU3:JU12,ABS))),"")</f>
        <v/>
      </c>
      <c r="JW3" s="124" t="str">
        <f>IFERROR(COUNTIF('A remplir'!JV3:JV12,1)/((COUNTIF('A remplir'!JV3:JV12,1)+COUNTIF('A remplir'!JV3:JV12,0)-COUNTIF('A remplir'!JV3:JV12,ABS))),"")</f>
        <v/>
      </c>
      <c r="JX3" s="124" t="str">
        <f>IFERROR(COUNTIF('A remplir'!JW3:JW12,1)/((COUNTIF('A remplir'!JW3:JW12,1)+COUNTIF('A remplir'!JW3:JW12,0)-COUNTIF('A remplir'!JW3:JW12,ABS))),"")</f>
        <v/>
      </c>
      <c r="JY3" s="124" t="str">
        <f>IFERROR(COUNTIF('A remplir'!JX3:JX12,1)/((COUNTIF('A remplir'!JX3:JX12,1)+COUNTIF('A remplir'!JX3:JX12,0)-COUNTIF('A remplir'!JX3:JX12,ABS))),"")</f>
        <v/>
      </c>
      <c r="JZ3" s="124" t="str">
        <f>IFERROR(COUNTIF('A remplir'!JY3:JY12,1)/((COUNTIF('A remplir'!JY3:JY12,1)+COUNTIF('A remplir'!JY3:JY12,0)-COUNTIF('A remplir'!JY3:JY12,ABS))),"")</f>
        <v/>
      </c>
      <c r="KA3" s="124" t="str">
        <f>IFERROR(COUNTIF('A remplir'!JZ3:JZ12,1)/((COUNTIF('A remplir'!JZ3:JZ12,1)+COUNTIF('A remplir'!JZ3:JZ12,0)-COUNTIF('A remplir'!JZ3:JZ12,ABS))),"")</f>
        <v/>
      </c>
      <c r="KB3" s="124" t="str">
        <f>IFERROR(COUNTIF('A remplir'!KA3:KA12,1)/((COUNTIF('A remplir'!KA3:KA12,1)+COUNTIF('A remplir'!KA3:KA12,0)-COUNTIF('A remplir'!KA3:KA12,ABS))),"")</f>
        <v/>
      </c>
      <c r="KC3" s="124" t="str">
        <f>IFERROR(COUNTIF('A remplir'!KB3:KB12,1)/((COUNTIF('A remplir'!KB3:KB12,1)+COUNTIF('A remplir'!KB3:KB12,0)-COUNTIF('A remplir'!KB3:KB12,ABS))),"")</f>
        <v/>
      </c>
      <c r="KD3" s="124" t="str">
        <f>IFERROR(COUNTIF('A remplir'!KC3:KC12,1)/((COUNTIF('A remplir'!KC3:KC12,1)+COUNTIF('A remplir'!KC3:KC12,0)-COUNTIF('A remplir'!KC3:KC12,ABS))),"")</f>
        <v/>
      </c>
      <c r="KE3" s="124" t="str">
        <f>IFERROR(COUNTIF('A remplir'!KD3:KD12,1)/((COUNTIF('A remplir'!KD3:KD12,1)+COUNTIF('A remplir'!KD3:KD12,0)-COUNTIF('A remplir'!KD3:KD12,ABS))),"")</f>
        <v/>
      </c>
      <c r="KF3" s="124" t="str">
        <f>IFERROR(COUNTIF('A remplir'!KE3:KE12,1)/((COUNTIF('A remplir'!KE3:KE12,1)+COUNTIF('A remplir'!KE3:KE12,0)-COUNTIF('A remplir'!KE3:KE12,ABS))),"")</f>
        <v/>
      </c>
      <c r="KG3" s="124" t="str">
        <f>IFERROR(COUNTIF('A remplir'!KF3:KF12,1)/((COUNTIF('A remplir'!KF3:KF12,1)+COUNTIF('A remplir'!KF3:KF12,0)-COUNTIF('A remplir'!KF3:KF12,ABS))),"")</f>
        <v/>
      </c>
      <c r="KH3" s="124" t="str">
        <f>IFERROR(COUNTIF('A remplir'!KG3:KG12,1)/((COUNTIF('A remplir'!KG3:KG12,1)+COUNTIF('A remplir'!KG3:KG12,0)-COUNTIF('A remplir'!KG3:KG12,ABS))),"")</f>
        <v/>
      </c>
      <c r="KI3" s="124" t="str">
        <f>IFERROR(COUNTIF('A remplir'!KH3:KH12,1)/((COUNTIF('A remplir'!KH3:KH12,1)+COUNTIF('A remplir'!KH3:KH12,0)-COUNTIF('A remplir'!KH3:KH12,ABS))),"")</f>
        <v/>
      </c>
      <c r="KJ3" s="124" t="str">
        <f>IFERROR(COUNTIF('A remplir'!KI3:KI12,1)/((COUNTIF('A remplir'!KI3:KI12,1)+COUNTIF('A remplir'!KI3:KI12,0)-COUNTIF('A remplir'!KI3:KI12,ABS))),"")</f>
        <v/>
      </c>
      <c r="KK3" s="124" t="str">
        <f>IFERROR(COUNTIF('A remplir'!KJ3:KJ12,1)/((COUNTIF('A remplir'!KJ3:KJ12,1)+COUNTIF('A remplir'!KJ3:KJ12,0)-COUNTIF('A remplir'!KJ3:KJ12,ABS))),"")</f>
        <v/>
      </c>
      <c r="KL3" s="124" t="str">
        <f>IFERROR(COUNTIF('A remplir'!KK3:KK12,1)/((COUNTIF('A remplir'!KK3:KK12,1)+COUNTIF('A remplir'!KK3:KK12,0)-COUNTIF('A remplir'!KK3:KK12,ABS))),"")</f>
        <v/>
      </c>
      <c r="KM3" s="124" t="str">
        <f>IFERROR(COUNTIF('A remplir'!KL3:KL12,1)/((COUNTIF('A remplir'!KL3:KL12,1)+COUNTIF('A remplir'!KL3:KL12,0)-COUNTIF('A remplir'!KL3:KL12,ABS))),"")</f>
        <v/>
      </c>
      <c r="KN3" s="124" t="str">
        <f>IFERROR(COUNTIF('A remplir'!KM3:KM12,1)/((COUNTIF('A remplir'!KM3:KM12,1)+COUNTIF('A remplir'!KM3:KM12,0)-COUNTIF('A remplir'!KM3:KM12,ABS))),"")</f>
        <v/>
      </c>
      <c r="KO3" s="124" t="str">
        <f>IFERROR(COUNTIF('A remplir'!KN3:KN12,1)/((COUNTIF('A remplir'!KN3:KN12,1)+COUNTIF('A remplir'!KN3:KN12,0)-COUNTIF('A remplir'!KN3:KN12,ABS))),"")</f>
        <v/>
      </c>
      <c r="KP3" s="124" t="str">
        <f>IFERROR(COUNTIF('A remplir'!KO3:KO12,1)/((COUNTIF('A remplir'!KO3:KO12,1)+COUNTIF('A remplir'!KO3:KO12,0)-COUNTIF('A remplir'!KO3:KO12,ABS))),"")</f>
        <v/>
      </c>
      <c r="KQ3" s="124" t="str">
        <f>IFERROR(COUNTIF('A remplir'!KP3:KP12,1)/((COUNTIF('A remplir'!KP3:KP12,1)+COUNTIF('A remplir'!KP3:KP12,0)-COUNTIF('A remplir'!KP3:KP12,ABS))),"")</f>
        <v/>
      </c>
      <c r="KR3" s="124" t="str">
        <f>IFERROR(COUNTIF('A remplir'!KQ3:KQ12,1)/((COUNTIF('A remplir'!KQ3:KQ12,1)+COUNTIF('A remplir'!KQ3:KQ12,0)-COUNTIF('A remplir'!KQ3:KQ12,ABS))),"")</f>
        <v/>
      </c>
      <c r="KS3" s="124" t="str">
        <f>IFERROR(COUNTIF('A remplir'!KR3:KR12,1)/((COUNTIF('A remplir'!KR3:KR12,1)+COUNTIF('A remplir'!KR3:KR12,0)-COUNTIF('A remplir'!KR3:KR12,ABS))),"")</f>
        <v/>
      </c>
      <c r="KT3" s="124" t="str">
        <f>IFERROR(COUNTIF('A remplir'!KS3:KS12,1)/((COUNTIF('A remplir'!KS3:KS12,1)+COUNTIF('A remplir'!KS3:KS12,0)-COUNTIF('A remplir'!KS3:KS12,ABS))),"")</f>
        <v/>
      </c>
      <c r="KU3" s="124" t="str">
        <f>IFERROR(COUNTIF('A remplir'!KT3:KT12,1)/((COUNTIF('A remplir'!KT3:KT12,1)+COUNTIF('A remplir'!KT3:KT12,0)-COUNTIF('A remplir'!KT3:KT12,ABS))),"")</f>
        <v/>
      </c>
      <c r="KV3" s="124" t="str">
        <f>IFERROR(COUNTIF('A remplir'!KU3:KU12,1)/((COUNTIF('A remplir'!KU3:KU12,1)+COUNTIF('A remplir'!KU3:KU12,0)-COUNTIF('A remplir'!KU3:KU12,ABS))),"")</f>
        <v/>
      </c>
      <c r="KW3" s="124" t="str">
        <f>IFERROR(COUNTIF('A remplir'!KV3:KV12,1)/((COUNTIF('A remplir'!KV3:KV12,1)+COUNTIF('A remplir'!KV3:KV12,0)-COUNTIF('A remplir'!KV3:KV12,ABS))),"")</f>
        <v/>
      </c>
      <c r="KX3" s="124" t="str">
        <f>IFERROR(COUNTIF('A remplir'!KW3:KW12,1)/((COUNTIF('A remplir'!KW3:KW12,1)+COUNTIF('A remplir'!KW3:KW12,0)-COUNTIF('A remplir'!KW3:KW12,ABS))),"")</f>
        <v/>
      </c>
      <c r="KY3" s="124" t="str">
        <f>IFERROR(COUNTIF('A remplir'!KX3:KX12,1)/((COUNTIF('A remplir'!KX3:KX12,1)+COUNTIF('A remplir'!KX3:KX12,0)-COUNTIF('A remplir'!KX3:KX12,ABS))),"")</f>
        <v/>
      </c>
      <c r="KZ3" s="124" t="str">
        <f>IFERROR(COUNTIF('A remplir'!KY3:KY12,1)/((COUNTIF('A remplir'!KY3:KY12,1)+COUNTIF('A remplir'!KY3:KY12,0)-COUNTIF('A remplir'!KY3:KY12,ABS))),"")</f>
        <v/>
      </c>
      <c r="LA3" s="124" t="str">
        <f>IFERROR(COUNTIF('A remplir'!KZ3:KZ12,1)/((COUNTIF('A remplir'!KZ3:KZ12,1)+COUNTIF('A remplir'!KZ3:KZ12,0)-COUNTIF('A remplir'!KZ3:KZ12,ABS))),"")</f>
        <v/>
      </c>
      <c r="LB3" s="124" t="str">
        <f>IFERROR(COUNTIF('A remplir'!LA3:LA12,1)/((COUNTIF('A remplir'!LA3:LA12,1)+COUNTIF('A remplir'!LA3:LA12,0)-COUNTIF('A remplir'!LA3:LA12,ABS))),"")</f>
        <v/>
      </c>
      <c r="LC3" s="124" t="str">
        <f>IFERROR(COUNTIF('A remplir'!LB3:LB12,1)/((COUNTIF('A remplir'!LB3:LB12,1)+COUNTIF('A remplir'!LB3:LB12,0)-COUNTIF('A remplir'!LB3:LB12,ABS))),"")</f>
        <v/>
      </c>
      <c r="LD3" s="124" t="str">
        <f>IFERROR(COUNTIF('A remplir'!LC3:LC12,1)/((COUNTIF('A remplir'!LC3:LC12,1)+COUNTIF('A remplir'!LC3:LC12,0)-COUNTIF('A remplir'!LC3:LC12,ABS))),"")</f>
        <v/>
      </c>
      <c r="LE3" s="124" t="str">
        <f>IFERROR(COUNTIF('A remplir'!LD3:LD12,1)/((COUNTIF('A remplir'!LD3:LD12,1)+COUNTIF('A remplir'!LD3:LD12,0)-COUNTIF('A remplir'!LD3:LD12,ABS))),"")</f>
        <v/>
      </c>
      <c r="LF3" s="124" t="str">
        <f>IFERROR(COUNTIF('A remplir'!LE3:LE12,1)/((COUNTIF('A remplir'!LE3:LE12,1)+COUNTIF('A remplir'!LE3:LE12,0)-COUNTIF('A remplir'!LE3:LE12,ABS))),"")</f>
        <v/>
      </c>
      <c r="LG3" s="124" t="str">
        <f>IFERROR(COUNTIF('A remplir'!LF3:LF12,1)/((COUNTIF('A remplir'!LF3:LF12,1)+COUNTIF('A remplir'!LF3:LF12,0)-COUNTIF('A remplir'!LF3:LF12,ABS))),"")</f>
        <v/>
      </c>
      <c r="LH3" s="124" t="str">
        <f>IFERROR(COUNTIF('A remplir'!LG3:LG12,1)/((COUNTIF('A remplir'!LG3:LG12,1)+COUNTIF('A remplir'!LG3:LG12,0)-COUNTIF('A remplir'!LG3:LG12,ABS))),"")</f>
        <v/>
      </c>
      <c r="LI3" s="124" t="str">
        <f>IFERROR(COUNTIF('A remplir'!LH3:LH12,1)/((COUNTIF('A remplir'!LH3:LH12,1)+COUNTIF('A remplir'!LH3:LH12,0)-COUNTIF('A remplir'!LH3:LH12,ABS))),"")</f>
        <v/>
      </c>
      <c r="LJ3" s="124" t="str">
        <f>IFERROR(COUNTIF('A remplir'!LI3:LI12,1)/((COUNTIF('A remplir'!LI3:LI12,1)+COUNTIF('A remplir'!LI3:LI12,0)-COUNTIF('A remplir'!LI3:LI12,ABS))),"")</f>
        <v/>
      </c>
      <c r="LK3" s="124" t="str">
        <f>IFERROR(COUNTIF('A remplir'!LJ3:LJ12,1)/((COUNTIF('A remplir'!LJ3:LJ12,1)+COUNTIF('A remplir'!LJ3:LJ12,0)-COUNTIF('A remplir'!LJ3:LJ12,ABS))),"")</f>
        <v/>
      </c>
      <c r="LL3" s="124" t="str">
        <f>IFERROR(COUNTIF('A remplir'!LK3:LK12,1)/((COUNTIF('A remplir'!LK3:LK12,1)+COUNTIF('A remplir'!LK3:LK12,0)-COUNTIF('A remplir'!LK3:LK12,ABS))),"")</f>
        <v/>
      </c>
      <c r="LM3" s="124" t="str">
        <f>IFERROR(COUNTIF('A remplir'!LL3:LL12,1)/((COUNTIF('A remplir'!LL3:LL12,1)+COUNTIF('A remplir'!LL3:LL12,0)-COUNTIF('A remplir'!LL3:LL12,ABS))),"")</f>
        <v/>
      </c>
      <c r="LN3" s="124" t="str">
        <f>IFERROR(COUNTIF('A remplir'!LM3:LM12,1)/((COUNTIF('A remplir'!LM3:LM12,1)+COUNTIF('A remplir'!LM3:LM12,0)-COUNTIF('A remplir'!LM3:LM12,ABS))),"")</f>
        <v/>
      </c>
      <c r="LO3" s="124" t="str">
        <f>IFERROR(COUNTIF('A remplir'!LN3:LN12,1)/((COUNTIF('A remplir'!LN3:LN12,1)+COUNTIF('A remplir'!LN3:LN12,0)-COUNTIF('A remplir'!LN3:LN12,ABS))),"")</f>
        <v/>
      </c>
      <c r="LP3" s="124" t="str">
        <f>IFERROR(COUNTIF('A remplir'!LO3:LO12,1)/((COUNTIF('A remplir'!LO3:LO12,1)+COUNTIF('A remplir'!LO3:LO12,0)-COUNTIF('A remplir'!LO3:LO12,ABS))),"")</f>
        <v/>
      </c>
      <c r="LQ3" s="124" t="str">
        <f>IFERROR(COUNTIF('A remplir'!LP3:LP12,1)/((COUNTIF('A remplir'!LP3:LP12,1)+COUNTIF('A remplir'!LP3:LP12,0)-COUNTIF('A remplir'!LP3:LP12,ABS))),"")</f>
        <v/>
      </c>
      <c r="LR3" s="124" t="str">
        <f>IFERROR(COUNTIF('A remplir'!LQ3:LQ12,1)/((COUNTIF('A remplir'!LQ3:LQ12,1)+COUNTIF('A remplir'!LQ3:LQ12,0)-COUNTIF('A remplir'!LQ3:LQ12,ABS))),"")</f>
        <v/>
      </c>
      <c r="LS3" s="124" t="str">
        <f>IFERROR(COUNTIF('A remplir'!LR3:LR12,1)/((COUNTIF('A remplir'!LR3:LR12,1)+COUNTIF('A remplir'!LR3:LR12,0)-COUNTIF('A remplir'!LR3:LR12,ABS))),"")</f>
        <v/>
      </c>
      <c r="LT3" s="124" t="str">
        <f>IFERROR(COUNTIF('A remplir'!LS3:LS12,1)/((COUNTIF('A remplir'!LS3:LS12,1)+COUNTIF('A remplir'!LS3:LS12,0)-COUNTIF('A remplir'!LS3:LS12,ABS))),"")</f>
        <v/>
      </c>
      <c r="LU3" s="124" t="str">
        <f>IFERROR(COUNTIF('A remplir'!LT3:LT12,1)/((COUNTIF('A remplir'!LT3:LT12,1)+COUNTIF('A remplir'!LT3:LT12,0)-COUNTIF('A remplir'!LT3:LT12,ABS))),"")</f>
        <v/>
      </c>
      <c r="LV3" s="124" t="str">
        <f>IFERROR(COUNTIF('A remplir'!LU3:LU12,1)/((COUNTIF('A remplir'!LU3:LU12,1)+COUNTIF('A remplir'!LU3:LU12,0)-COUNTIF('A remplir'!LU3:LU12,ABS))),"")</f>
        <v/>
      </c>
      <c r="LW3" s="124" t="str">
        <f>IFERROR(COUNTIF('A remplir'!LV3:LV12,1)/((COUNTIF('A remplir'!LV3:LV12,1)+COUNTIF('A remplir'!LV3:LV12,0)-COUNTIF('A remplir'!LV3:LV12,ABS))),"")</f>
        <v/>
      </c>
      <c r="LX3" s="124" t="str">
        <f>IFERROR(COUNTIF('A remplir'!LW3:LW12,1)/((COUNTIF('A remplir'!LW3:LW12,1)+COUNTIF('A remplir'!LW3:LW12,0)-COUNTIF('A remplir'!LW3:LW12,ABS))),"")</f>
        <v/>
      </c>
      <c r="LY3" s="124" t="str">
        <f>IFERROR(COUNTIF('A remplir'!LX3:LX12,1)/((COUNTIF('A remplir'!LX3:LX12,1)+COUNTIF('A remplir'!LX3:LX12,0)-COUNTIF('A remplir'!LX3:LX12,ABS))),"")</f>
        <v/>
      </c>
      <c r="LZ3" s="124" t="str">
        <f>IFERROR(COUNTIF('A remplir'!LY3:LY12,1)/((COUNTIF('A remplir'!LY3:LY12,1)+COUNTIF('A remplir'!LY3:LY12,0)-COUNTIF('A remplir'!LY3:LY12,ABS))),"")</f>
        <v/>
      </c>
      <c r="MA3" s="124" t="str">
        <f>IFERROR(COUNTIF('A remplir'!LZ3:LZ12,1)/((COUNTIF('A remplir'!LZ3:LZ12,1)+COUNTIF('A remplir'!LZ3:LZ12,0)-COUNTIF('A remplir'!LZ3:LZ12,ABS))),"")</f>
        <v/>
      </c>
      <c r="MB3" s="124" t="str">
        <f>IFERROR(COUNTIF('A remplir'!MA3:MA12,1)/((COUNTIF('A remplir'!MA3:MA12,1)+COUNTIF('A remplir'!MA3:MA12,0)-COUNTIF('A remplir'!MA3:MA12,ABS))),"")</f>
        <v/>
      </c>
      <c r="MC3" s="124" t="str">
        <f>IFERROR(COUNTIF('A remplir'!MB3:MB12,1)/((COUNTIF('A remplir'!MB3:MB12,1)+COUNTIF('A remplir'!MB3:MB12,0)-COUNTIF('A remplir'!MB3:MB12,ABS))),"")</f>
        <v/>
      </c>
      <c r="MD3" s="124" t="str">
        <f>IFERROR(COUNTIF('A remplir'!MC3:MC12,1)/((COUNTIF('A remplir'!MC3:MC12,1)+COUNTIF('A remplir'!MC3:MC12,0)-COUNTIF('A remplir'!MC3:MC12,ABS))),"")</f>
        <v/>
      </c>
      <c r="ME3" s="124" t="str">
        <f>IFERROR(COUNTIF('A remplir'!MD3:MD12,1)/((COUNTIF('A remplir'!MD3:MD12,1)+COUNTIF('A remplir'!MD3:MD12,0)-COUNTIF('A remplir'!MD3:MD12,ABS))),"")</f>
        <v/>
      </c>
      <c r="MF3" s="124" t="str">
        <f>IFERROR(COUNTIF('A remplir'!ME3:ME12,1)/((COUNTIF('A remplir'!ME3:ME12,1)+COUNTIF('A remplir'!ME3:ME12,0)-COUNTIF('A remplir'!ME3:ME12,ABS))),"")</f>
        <v/>
      </c>
      <c r="MG3" s="124" t="str">
        <f>IFERROR(COUNTIF('A remplir'!MF3:MF12,1)/((COUNTIF('A remplir'!MF3:MF12,1)+COUNTIF('A remplir'!MF3:MF12,0)-COUNTIF('A remplir'!MF3:MF12,ABS))),"")</f>
        <v/>
      </c>
      <c r="MH3" s="124" t="str">
        <f>IFERROR(COUNTIF('A remplir'!MG3:MG12,1)/((COUNTIF('A remplir'!MG3:MG12,1)+COUNTIF('A remplir'!MG3:MG12,0)-COUNTIF('A remplir'!MG3:MG12,ABS))),"")</f>
        <v/>
      </c>
      <c r="MI3" s="124" t="str">
        <f>IFERROR(COUNTIF('A remplir'!MH3:MH12,1)/((COUNTIF('A remplir'!MH3:MH12,1)+COUNTIF('A remplir'!MH3:MH12,0)-COUNTIF('A remplir'!MH3:MH12,ABS))),"")</f>
        <v/>
      </c>
      <c r="MJ3" s="124" t="str">
        <f>IFERROR(COUNTIF('A remplir'!MI3:MI12,1)/((COUNTIF('A remplir'!MI3:MI12,1)+COUNTIF('A remplir'!MI3:MI12,0)-COUNTIF('A remplir'!MI3:MI12,ABS))),"")</f>
        <v/>
      </c>
      <c r="MK3" s="124" t="str">
        <f>IFERROR(COUNTIF('A remplir'!MJ3:MJ12,1)/((COUNTIF('A remplir'!MJ3:MJ12,1)+COUNTIF('A remplir'!MJ3:MJ12,0)-COUNTIF('A remplir'!MJ3:MJ12,ABS))),"")</f>
        <v/>
      </c>
      <c r="ML3" s="124" t="str">
        <f>IFERROR(COUNTIF('A remplir'!MK3:MK12,1)/((COUNTIF('A remplir'!MK3:MK12,1)+COUNTIF('A remplir'!MK3:MK12,0)-COUNTIF('A remplir'!MK3:MK12,ABS))),"")</f>
        <v/>
      </c>
      <c r="MM3" s="124" t="str">
        <f>IFERROR(COUNTIF('A remplir'!ML3:ML12,1)/((COUNTIF('A remplir'!ML3:ML12,1)+COUNTIF('A remplir'!ML3:ML12,0)-COUNTIF('A remplir'!ML3:ML12,ABS))),"")</f>
        <v/>
      </c>
      <c r="MN3" s="124" t="str">
        <f>IFERROR(COUNTIF('A remplir'!MM3:MM12,1)/((COUNTIF('A remplir'!MM3:MM12,1)+COUNTIF('A remplir'!MM3:MM12,0)-COUNTIF('A remplir'!MM3:MM12,ABS))),"")</f>
        <v/>
      </c>
      <c r="MO3" s="124" t="str">
        <f>IFERROR(COUNTIF('A remplir'!MN3:MN12,1)/((COUNTIF('A remplir'!MN3:MN12,1)+COUNTIF('A remplir'!MN3:MN12,0)-COUNTIF('A remplir'!MN3:MN12,ABS))),"")</f>
        <v/>
      </c>
      <c r="MP3" s="124" t="str">
        <f>IFERROR(COUNTIF('A remplir'!MO3:MO12,1)/((COUNTIF('A remplir'!MO3:MO12,1)+COUNTIF('A remplir'!MO3:MO12,0)-COUNTIF('A remplir'!MO3:MO12,ABS))),"")</f>
        <v/>
      </c>
      <c r="MQ3" s="124" t="str">
        <f>IFERROR(COUNTIF('A remplir'!MP3:MP12,1)/((COUNTIF('A remplir'!MP3:MP12,1)+COUNTIF('A remplir'!MP3:MP12,0)-COUNTIF('A remplir'!MP3:MP12,ABS))),"")</f>
        <v/>
      </c>
      <c r="MR3" s="124" t="str">
        <f>IFERROR(COUNTIF('A remplir'!MQ3:MQ12,1)/((COUNTIF('A remplir'!MQ3:MQ12,1)+COUNTIF('A remplir'!MQ3:MQ12,0)-COUNTIF('A remplir'!MQ3:MQ12,ABS))),"")</f>
        <v/>
      </c>
      <c r="MS3" s="124" t="str">
        <f>IFERROR(COUNTIF('A remplir'!MR3:MR12,1)/((COUNTIF('A remplir'!MR3:MR12,1)+COUNTIF('A remplir'!MR3:MR12,0)-COUNTIF('A remplir'!MR3:MR12,ABS))),"")</f>
        <v/>
      </c>
      <c r="MT3" s="124" t="str">
        <f>IFERROR(COUNTIF('A remplir'!MS3:MS12,1)/((COUNTIF('A remplir'!MS3:MS12,1)+COUNTIF('A remplir'!MS3:MS12,0)-COUNTIF('A remplir'!MS3:MS12,ABS))),"")</f>
        <v/>
      </c>
      <c r="MU3" s="124" t="str">
        <f>IFERROR(COUNTIF('A remplir'!MT3:MT12,1)/((COUNTIF('A remplir'!MT3:MT12,1)+COUNTIF('A remplir'!MT3:MT12,0)-COUNTIF('A remplir'!MT3:MT12,ABS))),"")</f>
        <v/>
      </c>
      <c r="MV3" s="124" t="str">
        <f>IFERROR(COUNTIF('A remplir'!MU3:MU12,1)/((COUNTIF('A remplir'!MU3:MU12,1)+COUNTIF('A remplir'!MU3:MU12,0)-COUNTIF('A remplir'!MU3:MU12,ABS))),"")</f>
        <v/>
      </c>
      <c r="MW3" s="124" t="str">
        <f>IFERROR(COUNTIF('A remplir'!MV3:MV12,1)/((COUNTIF('A remplir'!MV3:MV12,1)+COUNTIF('A remplir'!MV3:MV12,0)-COUNTIF('A remplir'!MV3:MV12,ABS))),"")</f>
        <v/>
      </c>
      <c r="MX3" s="124" t="str">
        <f>IFERROR(COUNTIF('A remplir'!MW3:MW12,1)/((COUNTIF('A remplir'!MW3:MW12,1)+COUNTIF('A remplir'!MW3:MW12,0)-COUNTIF('A remplir'!MW3:MW12,ABS))),"")</f>
        <v/>
      </c>
      <c r="MY3" s="124" t="str">
        <f>IFERROR(COUNTIF('A remplir'!MX3:MX12,1)/((COUNTIF('A remplir'!MX3:MX12,1)+COUNTIF('A remplir'!MX3:MX12,0)-COUNTIF('A remplir'!MX3:MX12,ABS))),"")</f>
        <v/>
      </c>
      <c r="MZ3" s="124" t="str">
        <f>IFERROR(COUNTIF('A remplir'!MY3:MY12,1)/((COUNTIF('A remplir'!MY3:MY12,1)+COUNTIF('A remplir'!MY3:MY12,0)-COUNTIF('A remplir'!MY3:MY12,ABS))),"")</f>
        <v/>
      </c>
      <c r="NA3" s="124" t="str">
        <f>IFERROR(COUNTIF('A remplir'!MZ3:MZ12,1)/((COUNTIF('A remplir'!MZ3:MZ12,1)+COUNTIF('A remplir'!MZ3:MZ12,0)-COUNTIF('A remplir'!MZ3:MZ12,ABS))),"")</f>
        <v/>
      </c>
      <c r="NB3" s="124" t="str">
        <f>IFERROR(COUNTIF('A remplir'!NA3:NA12,1)/((COUNTIF('A remplir'!NA3:NA12,1)+COUNTIF('A remplir'!NA3:NA12,0)-COUNTIF('A remplir'!NA3:NA12,ABS))),"")</f>
        <v/>
      </c>
      <c r="NC3" s="124" t="str">
        <f>IFERROR(COUNTIF('A remplir'!NB3:NB12,1)/((COUNTIF('A remplir'!NB3:NB12,1)+COUNTIF('A remplir'!NB3:NB12,0)-COUNTIF('A remplir'!NB3:NB12,ABS))),"")</f>
        <v/>
      </c>
      <c r="ND3" s="124" t="str">
        <f>IFERROR(COUNTIF('A remplir'!NC3:NC12,1)/((COUNTIF('A remplir'!NC3:NC12,1)+COUNTIF('A remplir'!NC3:NC12,0)-COUNTIF('A remplir'!NC3:NC12,ABS))),"")</f>
        <v/>
      </c>
      <c r="NE3" s="124" t="str">
        <f>IFERROR(COUNTIF('A remplir'!ND3:ND12,1)/((COUNTIF('A remplir'!ND3:ND12,1)+COUNTIF('A remplir'!ND3:ND12,0)-COUNTIF('A remplir'!ND3:ND12,ABS))),"")</f>
        <v/>
      </c>
      <c r="NF3" s="124" t="str">
        <f>IFERROR(COUNTIF('A remplir'!NE3:NE12,1)/((COUNTIF('A remplir'!NE3:NE12,1)+COUNTIF('A remplir'!NE3:NE12,0)-COUNTIF('A remplir'!NE3:NE12,ABS))),"")</f>
        <v/>
      </c>
      <c r="NG3" s="124" t="str">
        <f>IFERROR(COUNTIF('A remplir'!NF3:NF12,1)/((COUNTIF('A remplir'!NF3:NF12,1)+COUNTIF('A remplir'!NF3:NF12,0)-COUNTIF('A remplir'!NF3:NF12,ABS))),"")</f>
        <v/>
      </c>
      <c r="NH3" s="124" t="str">
        <f>IFERROR(COUNTIF('A remplir'!NG3:NG12,1)/((COUNTIF('A remplir'!NG3:NG12,1)+COUNTIF('A remplir'!NG3:NG12,0)-COUNTIF('A remplir'!NG3:NG12,ABS))),"")</f>
        <v/>
      </c>
      <c r="NI3" s="124" t="str">
        <f>IFERROR(COUNTIF('A remplir'!NH3:NH12,1)/((COUNTIF('A remplir'!NH3:NH12,1)+COUNTIF('A remplir'!NH3:NH12,0)-COUNTIF('A remplir'!NH3:NH12,ABS))),"")</f>
        <v/>
      </c>
      <c r="NJ3" s="124" t="str">
        <f>IFERROR(COUNTIF('A remplir'!NI3:NI12,1)/((COUNTIF('A remplir'!NI3:NI12,1)+COUNTIF('A remplir'!NI3:NI12,0)-COUNTIF('A remplir'!NI3:NI12,ABS))),"")</f>
        <v/>
      </c>
      <c r="NK3" s="124" t="str">
        <f>IFERROR(COUNTIF('A remplir'!NJ3:NJ12,1)/((COUNTIF('A remplir'!NJ3:NJ12,1)+COUNTIF('A remplir'!NJ3:NJ12,0)-COUNTIF('A remplir'!NJ3:NJ12,ABS))),"")</f>
        <v/>
      </c>
      <c r="NL3" s="124" t="str">
        <f>IFERROR(COUNTIF('A remplir'!NK3:NK12,1)/((COUNTIF('A remplir'!NK3:NK12,1)+COUNTIF('A remplir'!NK3:NK12,0)-COUNTIF('A remplir'!NK3:NK12,ABS))),"")</f>
        <v/>
      </c>
      <c r="NM3" s="124" t="str">
        <f>IFERROR(COUNTIF('A remplir'!NL3:NL12,1)/((COUNTIF('A remplir'!NL3:NL12,1)+COUNTIF('A remplir'!NL3:NL12,0)-COUNTIF('A remplir'!NL3:NL12,ABS))),"")</f>
        <v/>
      </c>
      <c r="NN3" s="124" t="str">
        <f>IFERROR(COUNTIF('A remplir'!NM3:NM12,1)/((COUNTIF('A remplir'!NM3:NM12,1)+COUNTIF('A remplir'!NM3:NM12,0)-COUNTIF('A remplir'!NM3:NM12,ABS))),"")</f>
        <v/>
      </c>
      <c r="NO3" s="124" t="str">
        <f>IFERROR(COUNTIF('A remplir'!NN3:NN12,1)/((COUNTIF('A remplir'!NN3:NN12,1)+COUNTIF('A remplir'!NN3:NN12,0)-COUNTIF('A remplir'!NN3:NN12,ABS))),"")</f>
        <v/>
      </c>
      <c r="NP3" s="124" t="str">
        <f>IFERROR(COUNTIF('A remplir'!NO3:NO12,1)/((COUNTIF('A remplir'!NO3:NO12,1)+COUNTIF('A remplir'!NO3:NO12,0)-COUNTIF('A remplir'!NO3:NO12,ABS))),"")</f>
        <v/>
      </c>
      <c r="NQ3" s="124" t="str">
        <f>IFERROR(COUNTIF('A remplir'!NP3:NP12,1)/((COUNTIF('A remplir'!NP3:NP12,1)+COUNTIF('A remplir'!NP3:NP12,0)-COUNTIF('A remplir'!NP3:NP12,ABS))),"")</f>
        <v/>
      </c>
      <c r="NR3" s="124" t="str">
        <f>IFERROR(COUNTIF('A remplir'!NQ3:NQ12,1)/((COUNTIF('A remplir'!NQ3:NQ12,1)+COUNTIF('A remplir'!NQ3:NQ12,0)-COUNTIF('A remplir'!NQ3:NQ12,ABS))),"")</f>
        <v/>
      </c>
      <c r="NS3" s="124" t="str">
        <f>IFERROR(COUNTIF('A remplir'!NR3:NR12,1)/((COUNTIF('A remplir'!NR3:NR12,1)+COUNTIF('A remplir'!NR3:NR12,0)-COUNTIF('A remplir'!NR3:NR12,ABS))),"")</f>
        <v/>
      </c>
      <c r="NT3" s="124" t="str">
        <f>IFERROR(COUNTIF('A remplir'!NS3:NS12,1)/((COUNTIF('A remplir'!NS3:NS12,1)+COUNTIF('A remplir'!NS3:NS12,0)-COUNTIF('A remplir'!NS3:NS12,ABS))),"")</f>
        <v/>
      </c>
      <c r="NU3" s="124" t="str">
        <f>IFERROR(COUNTIF('A remplir'!NT3:NT12,1)/((COUNTIF('A remplir'!NT3:NT12,1)+COUNTIF('A remplir'!NT3:NT12,0)-COUNTIF('A remplir'!NT3:NT12,ABS))),"")</f>
        <v/>
      </c>
      <c r="NV3" s="124" t="str">
        <f>IFERROR(COUNTIF('A remplir'!NU3:NU12,1)/((COUNTIF('A remplir'!NU3:NU12,1)+COUNTIF('A remplir'!NU3:NU12,0)-COUNTIF('A remplir'!NU3:NU12,ABS))),"")</f>
        <v/>
      </c>
      <c r="NW3" s="124" t="str">
        <f>IFERROR(COUNTIF('A remplir'!NV3:NV12,1)/((COUNTIF('A remplir'!NV3:NV12,1)+COUNTIF('A remplir'!NV3:NV12,0)-COUNTIF('A remplir'!NV3:NV12,ABS))),"")</f>
        <v/>
      </c>
      <c r="NX3" s="124" t="str">
        <f>IFERROR(COUNTIF('A remplir'!NW3:NW12,1)/((COUNTIF('A remplir'!NW3:NW12,1)+COUNTIF('A remplir'!NW3:NW12,0)-COUNTIF('A remplir'!NW3:NW12,ABS))),"")</f>
        <v/>
      </c>
      <c r="NY3" s="124" t="str">
        <f>IFERROR(COUNTIF('A remplir'!NX3:NX12,1)/((COUNTIF('A remplir'!NX3:NX12,1)+COUNTIF('A remplir'!NX3:NX12,0)-COUNTIF('A remplir'!NX3:NX12,ABS))),"")</f>
        <v/>
      </c>
      <c r="NZ3" s="124" t="str">
        <f>IFERROR(COUNTIF('A remplir'!NY3:NY12,1)/((COUNTIF('A remplir'!NY3:NY12,1)+COUNTIF('A remplir'!NY3:NY12,0)-COUNTIF('A remplir'!NY3:NY12,ABS))),"")</f>
        <v/>
      </c>
      <c r="OA3" s="124" t="str">
        <f>IFERROR(COUNTIF('A remplir'!NZ3:NZ12,1)/((COUNTIF('A remplir'!NZ3:NZ12,1)+COUNTIF('A remplir'!NZ3:NZ12,0)-COUNTIF('A remplir'!NZ3:NZ12,ABS))),"")</f>
        <v/>
      </c>
      <c r="OB3" s="124" t="str">
        <f>IFERROR(COUNTIF('A remplir'!OA3:OA12,1)/((COUNTIF('A remplir'!OA3:OA12,1)+COUNTIF('A remplir'!OA3:OA12,0)-COUNTIF('A remplir'!OA3:OA12,ABS))),"")</f>
        <v/>
      </c>
      <c r="OC3" s="124" t="str">
        <f>IFERROR(COUNTIF('A remplir'!OB3:OB12,1)/((COUNTIF('A remplir'!OB3:OB12,1)+COUNTIF('A remplir'!OB3:OB12,0)-COUNTIF('A remplir'!OB3:OB12,ABS))),"")</f>
        <v/>
      </c>
      <c r="OD3" s="124" t="str">
        <f>IFERROR(COUNTIF('A remplir'!OC3:OC12,1)/((COUNTIF('A remplir'!OC3:OC12,1)+COUNTIF('A remplir'!OC3:OC12,0)-COUNTIF('A remplir'!OC3:OC12,ABS))),"")</f>
        <v/>
      </c>
      <c r="OE3" s="124" t="str">
        <f>IFERROR(COUNTIF('A remplir'!OD3:OD12,1)/((COUNTIF('A remplir'!OD3:OD12,1)+COUNTIF('A remplir'!OD3:OD12,0)-COUNTIF('A remplir'!OD3:OD12,ABS))),"")</f>
        <v/>
      </c>
      <c r="OF3" s="124" t="str">
        <f>IFERROR(COUNTIF('A remplir'!OE3:OE12,1)/((COUNTIF('A remplir'!OE3:OE12,1)+COUNTIF('A remplir'!OE3:OE12,0)-COUNTIF('A remplir'!OE3:OE12,ABS))),"")</f>
        <v/>
      </c>
      <c r="OG3" s="124" t="str">
        <f>IFERROR(COUNTIF('A remplir'!OF3:OF12,1)/((COUNTIF('A remplir'!OF3:OF12,1)+COUNTIF('A remplir'!OF3:OF12,0)-COUNTIF('A remplir'!OF3:OF12,ABS))),"")</f>
        <v/>
      </c>
      <c r="OH3" s="124" t="str">
        <f>IFERROR(COUNTIF('A remplir'!OG3:OG12,1)/((COUNTIF('A remplir'!OG3:OG12,1)+COUNTIF('A remplir'!OG3:OG12,0)-COUNTIF('A remplir'!OG3:OG12,ABS))),"")</f>
        <v/>
      </c>
      <c r="OI3" s="124" t="str">
        <f>IFERROR(COUNTIF('A remplir'!OH3:OH12,1)/((COUNTIF('A remplir'!OH3:OH12,1)+COUNTIF('A remplir'!OH3:OH12,0)-COUNTIF('A remplir'!OH3:OH12,ABS))),"")</f>
        <v/>
      </c>
      <c r="OJ3" s="124" t="str">
        <f>IFERROR(COUNTIF('A remplir'!OI3:OI12,1)/((COUNTIF('A remplir'!OI3:OI12,1)+COUNTIF('A remplir'!OI3:OI12,0)-COUNTIF('A remplir'!OI3:OI12,ABS))),"")</f>
        <v/>
      </c>
      <c r="OK3" s="124" t="str">
        <f>IFERROR(COUNTIF('A remplir'!OJ3:OJ12,1)/((COUNTIF('A remplir'!OJ3:OJ12,1)+COUNTIF('A remplir'!OJ3:OJ12,0)-COUNTIF('A remplir'!OJ3:OJ12,ABS))),"")</f>
        <v/>
      </c>
      <c r="OL3" s="124" t="str">
        <f>IFERROR(COUNTIF('A remplir'!OK3:OK12,1)/((COUNTIF('A remplir'!OK3:OK12,1)+COUNTIF('A remplir'!OK3:OK12,0)-COUNTIF('A remplir'!OK3:OK12,ABS))),"")</f>
        <v/>
      </c>
      <c r="OM3" s="124" t="str">
        <f>IFERROR(COUNTIF('A remplir'!OL3:OL12,1)/((COUNTIF('A remplir'!OL3:OL12,1)+COUNTIF('A remplir'!OL3:OL12,0)-COUNTIF('A remplir'!OL3:OL12,ABS))),"")</f>
        <v/>
      </c>
      <c r="ON3" s="47"/>
      <c r="OO3" s="2" t="str">
        <f t="shared" ref="OO3:QZ3" si="152">B87</f>
        <v>Reconnaitre des nombres dictés</v>
      </c>
      <c r="OP3" s="22">
        <f t="shared" si="152"/>
        <v>0.96969696969696961</v>
      </c>
      <c r="OQ3" s="22">
        <f t="shared" si="152"/>
        <v>1</v>
      </c>
      <c r="OR3" s="22">
        <f t="shared" si="152"/>
        <v>0.90909090909090906</v>
      </c>
      <c r="OS3" s="22">
        <f t="shared" si="152"/>
        <v>1</v>
      </c>
      <c r="OT3" s="22" t="str">
        <f t="shared" si="152"/>
        <v/>
      </c>
      <c r="OU3" s="22" t="str">
        <f t="shared" si="152"/>
        <v/>
      </c>
      <c r="OV3" s="22" t="str">
        <f t="shared" si="152"/>
        <v/>
      </c>
      <c r="OW3" s="22" t="str">
        <f t="shared" si="152"/>
        <v/>
      </c>
      <c r="OX3" s="22" t="str">
        <f t="shared" si="152"/>
        <v/>
      </c>
      <c r="OY3" s="22" t="str">
        <f t="shared" si="152"/>
        <v/>
      </c>
      <c r="OZ3" s="22" t="str">
        <f t="shared" si="152"/>
        <v/>
      </c>
      <c r="PA3" s="22" t="str">
        <f t="shared" si="152"/>
        <v/>
      </c>
      <c r="PB3" s="22" t="str">
        <f t="shared" si="152"/>
        <v/>
      </c>
      <c r="PC3" s="22" t="str">
        <f t="shared" si="152"/>
        <v/>
      </c>
      <c r="PD3" s="22" t="str">
        <f t="shared" si="152"/>
        <v/>
      </c>
      <c r="PE3" s="22" t="str">
        <f t="shared" si="152"/>
        <v/>
      </c>
      <c r="PF3" s="22" t="str">
        <f t="shared" si="152"/>
        <v/>
      </c>
      <c r="PG3" s="22" t="str">
        <f t="shared" si="152"/>
        <v/>
      </c>
      <c r="PH3" s="22" t="str">
        <f t="shared" si="152"/>
        <v/>
      </c>
      <c r="PI3" s="22" t="str">
        <f t="shared" si="152"/>
        <v/>
      </c>
      <c r="PJ3" s="22" t="str">
        <f t="shared" si="152"/>
        <v/>
      </c>
      <c r="PK3" s="22" t="str">
        <f t="shared" si="152"/>
        <v/>
      </c>
      <c r="PL3" s="22" t="str">
        <f t="shared" si="152"/>
        <v/>
      </c>
      <c r="PM3" s="22" t="str">
        <f t="shared" si="152"/>
        <v/>
      </c>
      <c r="PN3" s="22" t="str">
        <f t="shared" si="152"/>
        <v/>
      </c>
      <c r="PO3" s="22" t="str">
        <f t="shared" si="152"/>
        <v/>
      </c>
      <c r="PP3" s="22" t="str">
        <f t="shared" si="152"/>
        <v/>
      </c>
      <c r="PQ3" s="22" t="str">
        <f t="shared" si="152"/>
        <v/>
      </c>
      <c r="PR3" s="22" t="str">
        <f t="shared" si="152"/>
        <v/>
      </c>
      <c r="PS3" s="22" t="str">
        <f t="shared" si="152"/>
        <v/>
      </c>
      <c r="PT3" s="22" t="str">
        <f t="shared" si="152"/>
        <v/>
      </c>
      <c r="PU3" s="22" t="str">
        <f t="shared" si="152"/>
        <v/>
      </c>
      <c r="PV3" s="22" t="str">
        <f t="shared" si="152"/>
        <v/>
      </c>
      <c r="PW3" s="22" t="str">
        <f t="shared" si="152"/>
        <v/>
      </c>
      <c r="PX3" s="22" t="str">
        <f t="shared" si="152"/>
        <v/>
      </c>
      <c r="PY3" s="22" t="str">
        <f t="shared" si="152"/>
        <v/>
      </c>
      <c r="PZ3" s="22" t="str">
        <f t="shared" si="152"/>
        <v/>
      </c>
      <c r="QA3" s="22" t="str">
        <f t="shared" si="152"/>
        <v/>
      </c>
      <c r="QB3" s="22" t="str">
        <f t="shared" si="152"/>
        <v/>
      </c>
      <c r="QC3" s="22" t="str">
        <f t="shared" si="152"/>
        <v/>
      </c>
      <c r="QD3" s="22" t="str">
        <f t="shared" si="152"/>
        <v/>
      </c>
      <c r="QE3" s="22" t="str">
        <f t="shared" si="152"/>
        <v/>
      </c>
      <c r="QF3" s="22" t="str">
        <f t="shared" si="152"/>
        <v/>
      </c>
      <c r="QG3" s="22" t="str">
        <f t="shared" si="152"/>
        <v/>
      </c>
      <c r="QH3" s="22" t="str">
        <f t="shared" si="152"/>
        <v/>
      </c>
      <c r="QI3" s="22" t="str">
        <f t="shared" si="152"/>
        <v/>
      </c>
      <c r="QJ3" s="22" t="str">
        <f t="shared" si="152"/>
        <v/>
      </c>
      <c r="QK3" s="22" t="str">
        <f t="shared" si="152"/>
        <v/>
      </c>
      <c r="QL3" s="22" t="str">
        <f t="shared" si="152"/>
        <v/>
      </c>
      <c r="QM3" s="22" t="str">
        <f t="shared" si="152"/>
        <v/>
      </c>
      <c r="QN3" s="22" t="str">
        <f t="shared" si="152"/>
        <v/>
      </c>
      <c r="QO3" s="22" t="str">
        <f t="shared" si="152"/>
        <v/>
      </c>
      <c r="QP3" s="22" t="str">
        <f t="shared" si="152"/>
        <v/>
      </c>
      <c r="QQ3" s="22" t="str">
        <f t="shared" si="152"/>
        <v/>
      </c>
      <c r="QR3" s="22" t="str">
        <f t="shared" si="152"/>
        <v/>
      </c>
      <c r="QS3" s="22" t="str">
        <f t="shared" si="152"/>
        <v/>
      </c>
      <c r="QT3" s="22" t="str">
        <f t="shared" si="152"/>
        <v/>
      </c>
      <c r="QU3" s="22" t="str">
        <f t="shared" si="152"/>
        <v/>
      </c>
      <c r="QV3" s="22" t="str">
        <f t="shared" si="152"/>
        <v/>
      </c>
      <c r="QW3" s="22" t="str">
        <f t="shared" si="152"/>
        <v/>
      </c>
      <c r="QX3" s="22" t="str">
        <f t="shared" si="152"/>
        <v/>
      </c>
      <c r="QY3" s="22" t="str">
        <f t="shared" si="152"/>
        <v/>
      </c>
      <c r="QZ3" s="22" t="str">
        <f t="shared" si="152"/>
        <v/>
      </c>
      <c r="RA3" s="22" t="str">
        <f t="shared" ref="RA3:TL3" si="153">BN87</f>
        <v/>
      </c>
      <c r="RB3" s="22" t="str">
        <f t="shared" si="153"/>
        <v/>
      </c>
      <c r="RC3" s="22" t="str">
        <f t="shared" si="153"/>
        <v/>
      </c>
      <c r="RD3" s="22" t="str">
        <f t="shared" si="153"/>
        <v/>
      </c>
      <c r="RE3" s="22" t="str">
        <f t="shared" si="153"/>
        <v/>
      </c>
      <c r="RF3" s="22" t="str">
        <f t="shared" si="153"/>
        <v/>
      </c>
      <c r="RG3" s="22" t="str">
        <f t="shared" si="153"/>
        <v/>
      </c>
      <c r="RH3" s="22" t="str">
        <f t="shared" si="153"/>
        <v/>
      </c>
      <c r="RI3" s="22" t="str">
        <f t="shared" si="153"/>
        <v/>
      </c>
      <c r="RJ3" s="22" t="str">
        <f t="shared" si="153"/>
        <v/>
      </c>
      <c r="RK3" s="22" t="str">
        <f t="shared" si="153"/>
        <v/>
      </c>
      <c r="RL3" s="22" t="str">
        <f t="shared" si="153"/>
        <v/>
      </c>
      <c r="RM3" s="22" t="str">
        <f t="shared" si="153"/>
        <v/>
      </c>
      <c r="RN3" s="22" t="str">
        <f t="shared" si="153"/>
        <v/>
      </c>
      <c r="RO3" s="22" t="str">
        <f t="shared" si="153"/>
        <v/>
      </c>
      <c r="RP3" s="22" t="str">
        <f t="shared" si="153"/>
        <v/>
      </c>
      <c r="RQ3" s="22" t="str">
        <f t="shared" si="153"/>
        <v/>
      </c>
      <c r="RR3" s="22" t="str">
        <f t="shared" si="153"/>
        <v/>
      </c>
      <c r="RS3" s="22" t="str">
        <f t="shared" si="153"/>
        <v/>
      </c>
      <c r="RT3" s="22" t="str">
        <f t="shared" si="153"/>
        <v/>
      </c>
      <c r="RU3" s="22" t="str">
        <f t="shared" si="153"/>
        <v/>
      </c>
      <c r="RV3" s="22" t="str">
        <f t="shared" si="153"/>
        <v/>
      </c>
      <c r="RW3" s="22" t="str">
        <f t="shared" si="153"/>
        <v/>
      </c>
      <c r="RX3" s="22" t="str">
        <f t="shared" si="153"/>
        <v/>
      </c>
      <c r="RY3" s="22" t="str">
        <f t="shared" si="153"/>
        <v/>
      </c>
      <c r="RZ3" s="22" t="str">
        <f t="shared" si="153"/>
        <v/>
      </c>
      <c r="SA3" s="22" t="str">
        <f t="shared" si="153"/>
        <v/>
      </c>
      <c r="SB3" s="22" t="str">
        <f t="shared" si="153"/>
        <v/>
      </c>
      <c r="SC3" s="22" t="str">
        <f t="shared" si="153"/>
        <v/>
      </c>
      <c r="SD3" s="22" t="str">
        <f t="shared" si="153"/>
        <v/>
      </c>
      <c r="SE3" s="22" t="str">
        <f t="shared" si="153"/>
        <v/>
      </c>
      <c r="SF3" s="22" t="str">
        <f t="shared" si="153"/>
        <v/>
      </c>
      <c r="SG3" s="22" t="str">
        <f t="shared" si="153"/>
        <v/>
      </c>
      <c r="SH3" s="22" t="str">
        <f t="shared" si="153"/>
        <v/>
      </c>
      <c r="SI3" s="22" t="str">
        <f t="shared" si="153"/>
        <v/>
      </c>
      <c r="SJ3" s="22" t="str">
        <f t="shared" si="153"/>
        <v/>
      </c>
      <c r="SK3" s="22" t="str">
        <f t="shared" si="153"/>
        <v/>
      </c>
      <c r="SL3" s="22" t="str">
        <f t="shared" si="153"/>
        <v/>
      </c>
      <c r="SM3" s="22" t="str">
        <f t="shared" si="153"/>
        <v/>
      </c>
      <c r="SN3" s="22" t="str">
        <f t="shared" si="153"/>
        <v/>
      </c>
      <c r="SO3" s="22" t="str">
        <f t="shared" si="153"/>
        <v/>
      </c>
      <c r="SP3" s="22" t="str">
        <f t="shared" si="153"/>
        <v/>
      </c>
      <c r="SQ3" s="22" t="str">
        <f t="shared" si="153"/>
        <v/>
      </c>
      <c r="SR3" s="22" t="str">
        <f t="shared" si="153"/>
        <v/>
      </c>
      <c r="SS3" s="22" t="str">
        <f t="shared" si="153"/>
        <v/>
      </c>
      <c r="ST3" s="22" t="str">
        <f t="shared" si="153"/>
        <v/>
      </c>
      <c r="SU3" s="22" t="str">
        <f t="shared" si="153"/>
        <v/>
      </c>
      <c r="SV3" s="22" t="str">
        <f t="shared" si="153"/>
        <v/>
      </c>
      <c r="SW3" s="22" t="str">
        <f t="shared" si="153"/>
        <v/>
      </c>
      <c r="SX3" s="22" t="str">
        <f t="shared" si="153"/>
        <v/>
      </c>
      <c r="SY3" s="22" t="str">
        <f t="shared" si="153"/>
        <v/>
      </c>
      <c r="SZ3" s="22" t="str">
        <f t="shared" si="153"/>
        <v/>
      </c>
      <c r="TA3" s="22" t="str">
        <f t="shared" si="153"/>
        <v/>
      </c>
      <c r="TB3" s="22" t="str">
        <f t="shared" si="153"/>
        <v/>
      </c>
      <c r="TC3" s="22" t="str">
        <f t="shared" si="153"/>
        <v/>
      </c>
      <c r="TD3" s="22" t="str">
        <f t="shared" si="153"/>
        <v/>
      </c>
      <c r="TE3" s="22" t="str">
        <f t="shared" si="153"/>
        <v/>
      </c>
      <c r="TF3" s="22" t="str">
        <f t="shared" si="153"/>
        <v/>
      </c>
      <c r="TG3" s="22" t="str">
        <f t="shared" si="153"/>
        <v/>
      </c>
      <c r="TH3" s="22" t="str">
        <f t="shared" si="153"/>
        <v/>
      </c>
      <c r="TI3" s="22" t="str">
        <f t="shared" si="153"/>
        <v/>
      </c>
      <c r="TJ3" s="22" t="str">
        <f t="shared" si="153"/>
        <v/>
      </c>
      <c r="TK3" s="22" t="str">
        <f t="shared" si="153"/>
        <v/>
      </c>
      <c r="TL3" s="22" t="str">
        <f t="shared" si="153"/>
        <v/>
      </c>
      <c r="TM3" s="22" t="str">
        <f t="shared" ref="TM3:VX3" si="154">DZ87</f>
        <v/>
      </c>
      <c r="TN3" s="22" t="str">
        <f t="shared" si="154"/>
        <v/>
      </c>
      <c r="TO3" s="22" t="str">
        <f t="shared" si="154"/>
        <v/>
      </c>
      <c r="TP3" s="22" t="str">
        <f t="shared" si="154"/>
        <v/>
      </c>
      <c r="TQ3" s="22" t="str">
        <f t="shared" si="154"/>
        <v/>
      </c>
      <c r="TR3" s="22" t="str">
        <f t="shared" si="154"/>
        <v/>
      </c>
      <c r="TS3" s="22" t="str">
        <f t="shared" si="154"/>
        <v/>
      </c>
      <c r="TT3" s="22" t="str">
        <f t="shared" si="154"/>
        <v/>
      </c>
      <c r="TU3" s="22" t="str">
        <f t="shared" si="154"/>
        <v/>
      </c>
      <c r="TV3" s="22" t="str">
        <f t="shared" si="154"/>
        <v/>
      </c>
      <c r="TW3" s="22" t="str">
        <f t="shared" si="154"/>
        <v/>
      </c>
      <c r="TX3" s="22" t="str">
        <f t="shared" si="154"/>
        <v/>
      </c>
      <c r="TY3" s="22" t="str">
        <f t="shared" si="154"/>
        <v/>
      </c>
      <c r="TZ3" s="22" t="str">
        <f t="shared" si="154"/>
        <v/>
      </c>
      <c r="UA3" s="22" t="str">
        <f t="shared" si="154"/>
        <v/>
      </c>
      <c r="UB3" s="22" t="str">
        <f t="shared" si="154"/>
        <v/>
      </c>
      <c r="UC3" s="22" t="str">
        <f t="shared" si="154"/>
        <v/>
      </c>
      <c r="UD3" s="22" t="str">
        <f t="shared" si="154"/>
        <v/>
      </c>
      <c r="UE3" s="22" t="str">
        <f t="shared" si="154"/>
        <v/>
      </c>
      <c r="UF3" s="22" t="str">
        <f t="shared" si="154"/>
        <v/>
      </c>
      <c r="UG3" s="22" t="str">
        <f t="shared" si="154"/>
        <v/>
      </c>
      <c r="UH3" s="22" t="str">
        <f t="shared" si="154"/>
        <v/>
      </c>
      <c r="UI3" s="22" t="str">
        <f t="shared" si="154"/>
        <v/>
      </c>
      <c r="UJ3" s="22" t="str">
        <f t="shared" si="154"/>
        <v/>
      </c>
      <c r="UK3" s="22" t="str">
        <f t="shared" si="154"/>
        <v/>
      </c>
      <c r="UL3" s="22" t="str">
        <f t="shared" si="154"/>
        <v/>
      </c>
      <c r="UM3" s="22" t="str">
        <f t="shared" si="154"/>
        <v/>
      </c>
      <c r="UN3" s="22" t="str">
        <f t="shared" si="154"/>
        <v/>
      </c>
      <c r="UO3" s="22" t="str">
        <f t="shared" si="154"/>
        <v/>
      </c>
      <c r="UP3" s="22" t="str">
        <f t="shared" si="154"/>
        <v/>
      </c>
      <c r="UQ3" s="22" t="str">
        <f t="shared" si="154"/>
        <v/>
      </c>
      <c r="UR3" s="22" t="str">
        <f t="shared" si="154"/>
        <v/>
      </c>
      <c r="US3" s="22" t="str">
        <f t="shared" si="154"/>
        <v/>
      </c>
      <c r="UT3" s="22" t="str">
        <f t="shared" si="154"/>
        <v/>
      </c>
      <c r="UU3" s="22" t="str">
        <f t="shared" si="154"/>
        <v/>
      </c>
      <c r="UV3" s="22" t="str">
        <f t="shared" si="154"/>
        <v/>
      </c>
      <c r="UW3" s="22" t="str">
        <f t="shared" si="154"/>
        <v/>
      </c>
      <c r="UX3" s="22" t="str">
        <f t="shared" si="154"/>
        <v/>
      </c>
      <c r="UY3" s="22" t="str">
        <f t="shared" si="154"/>
        <v/>
      </c>
      <c r="UZ3" s="22" t="str">
        <f t="shared" si="154"/>
        <v/>
      </c>
      <c r="VA3" s="22" t="str">
        <f t="shared" si="154"/>
        <v/>
      </c>
      <c r="VB3" s="22" t="str">
        <f t="shared" si="154"/>
        <v/>
      </c>
      <c r="VC3" s="22" t="str">
        <f t="shared" si="154"/>
        <v/>
      </c>
      <c r="VD3" s="22" t="str">
        <f t="shared" si="154"/>
        <v/>
      </c>
      <c r="VE3" s="22" t="str">
        <f t="shared" si="154"/>
        <v/>
      </c>
      <c r="VF3" s="22" t="str">
        <f t="shared" si="154"/>
        <v/>
      </c>
      <c r="VG3" s="22" t="str">
        <f t="shared" si="154"/>
        <v/>
      </c>
      <c r="VH3" s="22" t="str">
        <f t="shared" si="154"/>
        <v/>
      </c>
      <c r="VI3" s="22" t="str">
        <f t="shared" si="154"/>
        <v/>
      </c>
      <c r="VJ3" s="22" t="str">
        <f t="shared" si="154"/>
        <v/>
      </c>
      <c r="VK3" s="22" t="str">
        <f t="shared" si="154"/>
        <v/>
      </c>
      <c r="VL3" s="22" t="str">
        <f t="shared" si="154"/>
        <v/>
      </c>
      <c r="VM3" s="22" t="str">
        <f t="shared" si="154"/>
        <v/>
      </c>
      <c r="VN3" s="22" t="str">
        <f t="shared" si="154"/>
        <v/>
      </c>
      <c r="VO3" s="22" t="str">
        <f t="shared" si="154"/>
        <v/>
      </c>
      <c r="VP3" s="22" t="str">
        <f t="shared" si="154"/>
        <v/>
      </c>
      <c r="VQ3" s="22" t="str">
        <f t="shared" si="154"/>
        <v/>
      </c>
      <c r="VR3" s="22" t="str">
        <f t="shared" si="154"/>
        <v/>
      </c>
      <c r="VS3" s="22" t="str">
        <f t="shared" si="154"/>
        <v/>
      </c>
      <c r="VT3" s="22" t="str">
        <f t="shared" si="154"/>
        <v/>
      </c>
      <c r="VU3" s="22" t="str">
        <f t="shared" si="154"/>
        <v/>
      </c>
      <c r="VV3" s="22" t="str">
        <f t="shared" si="154"/>
        <v/>
      </c>
      <c r="VW3" s="22" t="str">
        <f t="shared" si="154"/>
        <v/>
      </c>
      <c r="VX3" s="22" t="str">
        <f t="shared" si="154"/>
        <v/>
      </c>
      <c r="VY3" s="22" t="str">
        <f t="shared" ref="VY3:YJ3" si="155">GL87</f>
        <v/>
      </c>
      <c r="VZ3" s="22" t="str">
        <f t="shared" si="155"/>
        <v/>
      </c>
      <c r="WA3" s="22" t="str">
        <f t="shared" si="155"/>
        <v/>
      </c>
      <c r="WB3" s="22" t="str">
        <f t="shared" si="155"/>
        <v/>
      </c>
      <c r="WC3" s="22" t="str">
        <f t="shared" si="155"/>
        <v/>
      </c>
      <c r="WD3" s="22" t="str">
        <f t="shared" si="155"/>
        <v/>
      </c>
      <c r="WE3" s="22" t="str">
        <f t="shared" si="155"/>
        <v/>
      </c>
      <c r="WF3" s="22" t="str">
        <f t="shared" si="155"/>
        <v/>
      </c>
      <c r="WG3" s="22" t="str">
        <f t="shared" si="155"/>
        <v/>
      </c>
      <c r="WH3" s="22" t="str">
        <f t="shared" si="155"/>
        <v/>
      </c>
      <c r="WI3" s="22" t="str">
        <f t="shared" si="155"/>
        <v/>
      </c>
      <c r="WJ3" s="22" t="str">
        <f t="shared" si="155"/>
        <v/>
      </c>
      <c r="WK3" s="22" t="str">
        <f t="shared" si="155"/>
        <v/>
      </c>
      <c r="WL3" s="22" t="str">
        <f t="shared" si="155"/>
        <v/>
      </c>
      <c r="WM3" s="22" t="str">
        <f t="shared" si="155"/>
        <v/>
      </c>
      <c r="WN3" s="22" t="str">
        <f t="shared" si="155"/>
        <v/>
      </c>
      <c r="WO3" s="22" t="str">
        <f t="shared" si="155"/>
        <v/>
      </c>
      <c r="WP3" s="22" t="str">
        <f t="shared" si="155"/>
        <v/>
      </c>
      <c r="WQ3" s="22" t="str">
        <f t="shared" si="155"/>
        <v/>
      </c>
      <c r="WR3" s="22" t="str">
        <f t="shared" si="155"/>
        <v/>
      </c>
      <c r="WS3" s="22" t="str">
        <f t="shared" si="155"/>
        <v/>
      </c>
      <c r="WT3" s="22" t="str">
        <f t="shared" si="155"/>
        <v/>
      </c>
      <c r="WU3" s="22" t="str">
        <f t="shared" si="155"/>
        <v/>
      </c>
      <c r="WV3" s="22" t="str">
        <f t="shared" si="155"/>
        <v/>
      </c>
      <c r="WW3" s="22" t="str">
        <f t="shared" si="155"/>
        <v/>
      </c>
      <c r="WX3" s="22" t="str">
        <f t="shared" si="155"/>
        <v/>
      </c>
      <c r="WY3" s="22" t="str">
        <f t="shared" si="155"/>
        <v/>
      </c>
      <c r="WZ3" s="22" t="str">
        <f t="shared" si="155"/>
        <v/>
      </c>
      <c r="XA3" s="22" t="str">
        <f t="shared" si="155"/>
        <v/>
      </c>
      <c r="XB3" s="22" t="str">
        <f t="shared" si="155"/>
        <v/>
      </c>
      <c r="XC3" s="22" t="str">
        <f t="shared" si="155"/>
        <v/>
      </c>
      <c r="XD3" s="22" t="str">
        <f t="shared" si="155"/>
        <v/>
      </c>
      <c r="XE3" s="22" t="str">
        <f t="shared" si="155"/>
        <v/>
      </c>
      <c r="XF3" s="22" t="str">
        <f t="shared" si="155"/>
        <v/>
      </c>
      <c r="XG3" s="22" t="str">
        <f t="shared" si="155"/>
        <v/>
      </c>
      <c r="XH3" s="22" t="str">
        <f t="shared" si="155"/>
        <v/>
      </c>
      <c r="XI3" s="22" t="str">
        <f t="shared" si="155"/>
        <v/>
      </c>
      <c r="XJ3" s="22" t="str">
        <f t="shared" si="155"/>
        <v/>
      </c>
      <c r="XK3" s="22" t="str">
        <f t="shared" si="155"/>
        <v/>
      </c>
      <c r="XL3" s="22" t="str">
        <f t="shared" si="155"/>
        <v/>
      </c>
      <c r="XM3" s="22" t="str">
        <f t="shared" si="155"/>
        <v/>
      </c>
      <c r="XN3" s="22" t="str">
        <f t="shared" si="155"/>
        <v/>
      </c>
      <c r="XO3" s="22" t="str">
        <f t="shared" si="155"/>
        <v/>
      </c>
      <c r="XP3" s="22" t="str">
        <f t="shared" si="155"/>
        <v/>
      </c>
      <c r="XQ3" s="22" t="str">
        <f t="shared" si="155"/>
        <v/>
      </c>
      <c r="XR3" s="22" t="str">
        <f t="shared" si="155"/>
        <v/>
      </c>
      <c r="XS3" s="22" t="str">
        <f t="shared" si="155"/>
        <v/>
      </c>
      <c r="XT3" s="22" t="str">
        <f t="shared" si="155"/>
        <v/>
      </c>
      <c r="XU3" s="22" t="str">
        <f t="shared" si="155"/>
        <v/>
      </c>
      <c r="XV3" s="22" t="str">
        <f t="shared" si="155"/>
        <v/>
      </c>
      <c r="XW3" s="22" t="str">
        <f t="shared" si="155"/>
        <v/>
      </c>
      <c r="XX3" s="22" t="str">
        <f t="shared" si="155"/>
        <v/>
      </c>
      <c r="XY3" s="22" t="str">
        <f t="shared" si="155"/>
        <v/>
      </c>
      <c r="XZ3" s="22" t="str">
        <f t="shared" si="155"/>
        <v/>
      </c>
      <c r="YA3" s="22" t="str">
        <f t="shared" si="155"/>
        <v/>
      </c>
      <c r="YB3" s="22" t="str">
        <f t="shared" si="155"/>
        <v/>
      </c>
      <c r="YC3" s="22" t="str">
        <f t="shared" si="155"/>
        <v/>
      </c>
      <c r="YD3" s="22" t="str">
        <f t="shared" si="155"/>
        <v/>
      </c>
      <c r="YE3" s="22" t="str">
        <f t="shared" si="155"/>
        <v/>
      </c>
      <c r="YF3" s="22" t="str">
        <f t="shared" si="155"/>
        <v/>
      </c>
      <c r="YG3" s="22" t="str">
        <f t="shared" si="155"/>
        <v/>
      </c>
      <c r="YH3" s="22" t="str">
        <f t="shared" si="155"/>
        <v/>
      </c>
      <c r="YI3" s="22" t="str">
        <f t="shared" si="155"/>
        <v/>
      </c>
      <c r="YJ3" s="22" t="str">
        <f t="shared" si="155"/>
        <v/>
      </c>
      <c r="YK3" s="22" t="str">
        <f t="shared" ref="YK3:AAV3" si="156">IX87</f>
        <v/>
      </c>
      <c r="YL3" s="22" t="str">
        <f t="shared" si="156"/>
        <v/>
      </c>
      <c r="YM3" s="22" t="str">
        <f t="shared" si="156"/>
        <v/>
      </c>
      <c r="YN3" s="22" t="str">
        <f t="shared" si="156"/>
        <v/>
      </c>
      <c r="YO3" s="22" t="str">
        <f t="shared" si="156"/>
        <v/>
      </c>
      <c r="YP3" s="22" t="str">
        <f t="shared" si="156"/>
        <v/>
      </c>
      <c r="YQ3" s="22" t="str">
        <f t="shared" si="156"/>
        <v/>
      </c>
      <c r="YR3" s="22" t="str">
        <f t="shared" si="156"/>
        <v/>
      </c>
      <c r="YS3" s="22" t="str">
        <f t="shared" si="156"/>
        <v/>
      </c>
      <c r="YT3" s="22" t="str">
        <f t="shared" si="156"/>
        <v/>
      </c>
      <c r="YU3" s="22" t="str">
        <f t="shared" si="156"/>
        <v/>
      </c>
      <c r="YV3" s="22" t="str">
        <f t="shared" si="156"/>
        <v/>
      </c>
      <c r="YW3" s="22" t="str">
        <f t="shared" si="156"/>
        <v/>
      </c>
      <c r="YX3" s="22" t="str">
        <f t="shared" si="156"/>
        <v/>
      </c>
      <c r="YY3" s="22" t="str">
        <f t="shared" si="156"/>
        <v/>
      </c>
      <c r="YZ3" s="22" t="str">
        <f t="shared" si="156"/>
        <v/>
      </c>
      <c r="ZA3" s="22" t="str">
        <f t="shared" si="156"/>
        <v/>
      </c>
      <c r="ZB3" s="22" t="str">
        <f t="shared" si="156"/>
        <v/>
      </c>
      <c r="ZC3" s="22" t="str">
        <f t="shared" si="156"/>
        <v/>
      </c>
      <c r="ZD3" s="22" t="str">
        <f t="shared" si="156"/>
        <v/>
      </c>
      <c r="ZE3" s="22" t="str">
        <f t="shared" si="156"/>
        <v/>
      </c>
      <c r="ZF3" s="22" t="str">
        <f t="shared" si="156"/>
        <v/>
      </c>
      <c r="ZG3" s="22" t="str">
        <f t="shared" si="156"/>
        <v/>
      </c>
      <c r="ZH3" s="22" t="str">
        <f t="shared" si="156"/>
        <v/>
      </c>
      <c r="ZI3" s="22" t="str">
        <f t="shared" si="156"/>
        <v/>
      </c>
      <c r="ZJ3" s="22" t="str">
        <f t="shared" si="156"/>
        <v/>
      </c>
      <c r="ZK3" s="22" t="str">
        <f t="shared" si="156"/>
        <v/>
      </c>
      <c r="ZL3" s="22" t="str">
        <f t="shared" si="156"/>
        <v/>
      </c>
      <c r="ZM3" s="22" t="str">
        <f t="shared" si="156"/>
        <v/>
      </c>
      <c r="ZN3" s="22" t="str">
        <f t="shared" si="156"/>
        <v/>
      </c>
      <c r="ZO3" s="22" t="str">
        <f t="shared" si="156"/>
        <v/>
      </c>
      <c r="ZP3" s="22" t="str">
        <f t="shared" si="156"/>
        <v/>
      </c>
      <c r="ZQ3" s="22" t="str">
        <f t="shared" si="156"/>
        <v/>
      </c>
      <c r="ZR3" s="22" t="str">
        <f t="shared" si="156"/>
        <v/>
      </c>
      <c r="ZS3" s="22" t="str">
        <f t="shared" si="156"/>
        <v/>
      </c>
      <c r="ZT3" s="22" t="str">
        <f t="shared" si="156"/>
        <v/>
      </c>
      <c r="ZU3" s="22" t="str">
        <f t="shared" si="156"/>
        <v/>
      </c>
      <c r="ZV3" s="22" t="str">
        <f t="shared" si="156"/>
        <v/>
      </c>
      <c r="ZW3" s="22" t="str">
        <f t="shared" si="156"/>
        <v/>
      </c>
      <c r="ZX3" s="22" t="str">
        <f t="shared" si="156"/>
        <v/>
      </c>
      <c r="ZY3" s="22" t="str">
        <f t="shared" si="156"/>
        <v/>
      </c>
      <c r="ZZ3" s="22" t="str">
        <f t="shared" si="156"/>
        <v/>
      </c>
      <c r="AAA3" s="22" t="str">
        <f t="shared" si="156"/>
        <v/>
      </c>
      <c r="AAB3" s="22" t="str">
        <f t="shared" si="156"/>
        <v/>
      </c>
      <c r="AAC3" s="22" t="str">
        <f t="shared" si="156"/>
        <v/>
      </c>
      <c r="AAD3" s="22" t="str">
        <f t="shared" si="156"/>
        <v/>
      </c>
      <c r="AAE3" s="22" t="str">
        <f t="shared" si="156"/>
        <v/>
      </c>
      <c r="AAF3" s="22" t="str">
        <f t="shared" si="156"/>
        <v/>
      </c>
      <c r="AAG3" s="22" t="str">
        <f t="shared" si="156"/>
        <v/>
      </c>
      <c r="AAH3" s="22" t="str">
        <f t="shared" si="156"/>
        <v/>
      </c>
      <c r="AAI3" s="22" t="str">
        <f t="shared" si="156"/>
        <v/>
      </c>
      <c r="AAJ3" s="22" t="str">
        <f t="shared" si="156"/>
        <v/>
      </c>
      <c r="AAK3" s="22" t="str">
        <f t="shared" si="156"/>
        <v/>
      </c>
      <c r="AAL3" s="22" t="str">
        <f t="shared" si="156"/>
        <v/>
      </c>
      <c r="AAM3" s="22" t="str">
        <f t="shared" si="156"/>
        <v/>
      </c>
      <c r="AAN3" s="22" t="str">
        <f t="shared" si="156"/>
        <v/>
      </c>
      <c r="AAO3" s="22" t="str">
        <f t="shared" si="156"/>
        <v/>
      </c>
      <c r="AAP3" s="22" t="str">
        <f t="shared" si="156"/>
        <v/>
      </c>
      <c r="AAQ3" s="22" t="str">
        <f t="shared" si="156"/>
        <v/>
      </c>
      <c r="AAR3" s="22" t="str">
        <f t="shared" si="156"/>
        <v/>
      </c>
      <c r="AAS3" s="22" t="str">
        <f t="shared" si="156"/>
        <v/>
      </c>
      <c r="AAT3" s="22" t="str">
        <f t="shared" si="156"/>
        <v/>
      </c>
      <c r="AAU3" s="22" t="str">
        <f t="shared" si="156"/>
        <v/>
      </c>
      <c r="AAV3" s="22" t="str">
        <f t="shared" si="156"/>
        <v/>
      </c>
      <c r="AAW3" s="22" t="str">
        <f t="shared" ref="AAW3:ADH3" si="157">LJ87</f>
        <v/>
      </c>
      <c r="AAX3" s="22" t="str">
        <f t="shared" si="157"/>
        <v/>
      </c>
      <c r="AAY3" s="22" t="str">
        <f t="shared" si="157"/>
        <v/>
      </c>
      <c r="AAZ3" s="22" t="str">
        <f t="shared" si="157"/>
        <v/>
      </c>
      <c r="ABA3" s="22" t="str">
        <f t="shared" si="157"/>
        <v/>
      </c>
      <c r="ABB3" s="22" t="str">
        <f t="shared" si="157"/>
        <v/>
      </c>
      <c r="ABC3" s="22" t="str">
        <f t="shared" si="157"/>
        <v/>
      </c>
      <c r="ABD3" s="22" t="str">
        <f t="shared" si="157"/>
        <v/>
      </c>
      <c r="ABE3" s="22" t="str">
        <f t="shared" si="157"/>
        <v/>
      </c>
      <c r="ABF3" s="22" t="str">
        <f t="shared" si="157"/>
        <v/>
      </c>
      <c r="ABG3" s="22" t="str">
        <f t="shared" si="157"/>
        <v/>
      </c>
      <c r="ABH3" s="22" t="str">
        <f t="shared" si="157"/>
        <v/>
      </c>
      <c r="ABI3" s="22" t="str">
        <f t="shared" si="157"/>
        <v/>
      </c>
      <c r="ABJ3" s="22" t="str">
        <f t="shared" si="157"/>
        <v/>
      </c>
      <c r="ABK3" s="22" t="str">
        <f t="shared" si="157"/>
        <v/>
      </c>
      <c r="ABL3" s="22" t="str">
        <f t="shared" si="157"/>
        <v/>
      </c>
      <c r="ABM3" s="22" t="str">
        <f t="shared" si="157"/>
        <v/>
      </c>
      <c r="ABN3" s="22" t="str">
        <f t="shared" si="157"/>
        <v/>
      </c>
      <c r="ABO3" s="22" t="str">
        <f t="shared" si="157"/>
        <v/>
      </c>
      <c r="ABP3" s="22" t="str">
        <f t="shared" si="157"/>
        <v/>
      </c>
      <c r="ABQ3" s="22" t="str">
        <f t="shared" si="157"/>
        <v/>
      </c>
      <c r="ABR3" s="22" t="str">
        <f t="shared" si="157"/>
        <v/>
      </c>
      <c r="ABS3" s="22" t="str">
        <f t="shared" si="157"/>
        <v/>
      </c>
      <c r="ABT3" s="22" t="str">
        <f t="shared" si="157"/>
        <v/>
      </c>
      <c r="ABU3" s="22" t="str">
        <f t="shared" si="157"/>
        <v/>
      </c>
      <c r="ABV3" s="22" t="str">
        <f t="shared" si="157"/>
        <v/>
      </c>
      <c r="ABW3" s="22" t="str">
        <f t="shared" si="157"/>
        <v/>
      </c>
      <c r="ABX3" s="22" t="str">
        <f t="shared" si="157"/>
        <v/>
      </c>
      <c r="ABY3" s="22" t="str">
        <f t="shared" si="157"/>
        <v/>
      </c>
      <c r="ABZ3" s="22" t="str">
        <f t="shared" si="157"/>
        <v/>
      </c>
      <c r="ACA3" s="22" t="str">
        <f t="shared" si="157"/>
        <v/>
      </c>
      <c r="ACB3" s="22" t="str">
        <f t="shared" si="157"/>
        <v/>
      </c>
      <c r="ACC3" s="22" t="str">
        <f t="shared" si="157"/>
        <v/>
      </c>
      <c r="ACD3" s="22" t="str">
        <f t="shared" si="157"/>
        <v/>
      </c>
      <c r="ACE3" s="22" t="str">
        <f t="shared" si="157"/>
        <v/>
      </c>
      <c r="ACF3" s="22" t="str">
        <f t="shared" si="157"/>
        <v/>
      </c>
      <c r="ACG3" s="22" t="str">
        <f t="shared" si="157"/>
        <v/>
      </c>
      <c r="ACH3" s="22" t="str">
        <f t="shared" si="157"/>
        <v/>
      </c>
      <c r="ACI3" s="22" t="str">
        <f t="shared" si="157"/>
        <v/>
      </c>
      <c r="ACJ3" s="22" t="str">
        <f t="shared" si="157"/>
        <v/>
      </c>
      <c r="ACK3" s="22" t="str">
        <f t="shared" si="157"/>
        <v/>
      </c>
      <c r="ACL3" s="22" t="str">
        <f t="shared" si="157"/>
        <v/>
      </c>
      <c r="ACM3" s="22" t="str">
        <f t="shared" si="157"/>
        <v/>
      </c>
      <c r="ACN3" s="22" t="str">
        <f t="shared" si="157"/>
        <v/>
      </c>
      <c r="ACO3" s="22" t="str">
        <f t="shared" si="157"/>
        <v/>
      </c>
      <c r="ACP3" s="22" t="str">
        <f t="shared" si="157"/>
        <v/>
      </c>
      <c r="ACQ3" s="22" t="str">
        <f t="shared" si="157"/>
        <v/>
      </c>
      <c r="ACR3" s="22" t="str">
        <f t="shared" si="157"/>
        <v/>
      </c>
      <c r="ACS3" s="22" t="str">
        <f t="shared" si="157"/>
        <v/>
      </c>
      <c r="ACT3" s="22" t="str">
        <f t="shared" si="157"/>
        <v/>
      </c>
      <c r="ACU3" s="22" t="str">
        <f t="shared" si="157"/>
        <v/>
      </c>
      <c r="ACV3" s="22" t="str">
        <f t="shared" si="157"/>
        <v/>
      </c>
      <c r="ACW3" s="22" t="str">
        <f t="shared" si="157"/>
        <v/>
      </c>
      <c r="ACX3" s="22" t="str">
        <f t="shared" si="157"/>
        <v/>
      </c>
      <c r="ACY3" s="22" t="str">
        <f t="shared" si="157"/>
        <v/>
      </c>
      <c r="ACZ3" s="22" t="str">
        <f t="shared" si="157"/>
        <v/>
      </c>
      <c r="ADA3" s="22" t="str">
        <f t="shared" si="157"/>
        <v/>
      </c>
      <c r="ADB3" s="22" t="str">
        <f t="shared" si="157"/>
        <v/>
      </c>
      <c r="ADC3" s="22" t="str">
        <f t="shared" si="157"/>
        <v/>
      </c>
      <c r="ADD3" s="22" t="str">
        <f t="shared" si="157"/>
        <v/>
      </c>
      <c r="ADE3" s="22" t="str">
        <f t="shared" si="157"/>
        <v/>
      </c>
      <c r="ADF3" s="22" t="str">
        <f t="shared" si="157"/>
        <v/>
      </c>
      <c r="ADG3" s="22" t="str">
        <f t="shared" si="157"/>
        <v/>
      </c>
      <c r="ADH3" s="22" t="str">
        <f t="shared" si="157"/>
        <v/>
      </c>
      <c r="ADI3" s="22" t="str">
        <f t="shared" ref="ADI3:ADZ3" si="158">NV87</f>
        <v/>
      </c>
      <c r="ADJ3" s="22" t="str">
        <f t="shared" si="158"/>
        <v/>
      </c>
      <c r="ADK3" s="22" t="str">
        <f t="shared" si="158"/>
        <v/>
      </c>
      <c r="ADL3" s="22" t="str">
        <f t="shared" si="158"/>
        <v/>
      </c>
      <c r="ADM3" s="22" t="str">
        <f t="shared" si="158"/>
        <v/>
      </c>
      <c r="ADN3" s="22" t="str">
        <f t="shared" si="158"/>
        <v/>
      </c>
      <c r="ADO3" s="22" t="str">
        <f t="shared" si="158"/>
        <v/>
      </c>
      <c r="ADP3" s="22" t="str">
        <f t="shared" si="158"/>
        <v/>
      </c>
      <c r="ADQ3" s="22" t="str">
        <f t="shared" si="158"/>
        <v/>
      </c>
      <c r="ADR3" s="22" t="str">
        <f t="shared" si="158"/>
        <v/>
      </c>
      <c r="ADS3" s="22" t="str">
        <f t="shared" si="158"/>
        <v/>
      </c>
      <c r="ADT3" s="22" t="str">
        <f t="shared" si="158"/>
        <v/>
      </c>
      <c r="ADU3" s="22" t="str">
        <f t="shared" si="158"/>
        <v/>
      </c>
      <c r="ADV3" s="22" t="str">
        <f t="shared" si="158"/>
        <v/>
      </c>
      <c r="ADW3" s="22" t="str">
        <f t="shared" si="158"/>
        <v/>
      </c>
      <c r="ADX3" s="22" t="str">
        <f t="shared" si="158"/>
        <v/>
      </c>
      <c r="ADY3" s="22" t="str">
        <f t="shared" si="158"/>
        <v/>
      </c>
      <c r="ADZ3" s="22" t="str">
        <f t="shared" si="158"/>
        <v/>
      </c>
      <c r="AEB3" s="60" t="str">
        <f>B87</f>
        <v>Reconnaitre des nombres dictés</v>
      </c>
      <c r="AEC3" s="13">
        <f t="shared" ref="AEC3:AEC8" si="159">COUNTIF(OQ3:ADZ3,"=0")</f>
        <v>0</v>
      </c>
      <c r="AED3" s="13">
        <f t="shared" ref="AED3:AED8" si="160">COUNTIFS($OQ3:$ADZ3,"&gt;0%",$OQ3:$ADZ3,"&lt;=10%")</f>
        <v>0</v>
      </c>
      <c r="AEE3" s="13">
        <f t="shared" ref="AEE3:AEE8" si="161">COUNTIFS($OQ3:$ADZ3,"&gt;10%",$OQ3:$ADZ3,"&lt;=20%")</f>
        <v>0</v>
      </c>
      <c r="AEF3" s="13">
        <f t="shared" ref="AEF3:AEF8" si="162">COUNTIFS($OQ3:$ADZ3,"&gt;20%",$OQ3:$ADZ3,"&lt;=30%")</f>
        <v>0</v>
      </c>
      <c r="AEG3" s="13">
        <f t="shared" ref="AEG3:AEG8" si="163">COUNTIFS($OQ3:$ADZ3,"&gt;30%",$OQ3:$ADZ3,"&lt;=40%")</f>
        <v>0</v>
      </c>
      <c r="AEH3" s="13">
        <f t="shared" ref="AEH3:AEH8" si="164">COUNTIFS($OQ3:$ADZ3,"&gt;40%",$OQ3:$ADZ3,"&lt;=50%")</f>
        <v>0</v>
      </c>
      <c r="AEI3" s="13">
        <f t="shared" ref="AEI3:AEI8" si="165">COUNTIFS($OQ3:$ADZ3,"&gt;50%",$OQ3:$ADZ3,"&lt;=60%")</f>
        <v>0</v>
      </c>
      <c r="AEJ3" s="13">
        <f t="shared" ref="AEJ3:AEJ8" si="166">COUNTIFS($OQ3:$ADZ3,"&gt;60%",$OQ3:$ADZ3,"&lt;=70%")</f>
        <v>0</v>
      </c>
      <c r="AEK3" s="13">
        <f t="shared" ref="AEK3:AEK8" si="167">COUNTIFS($OQ3:$ADZ3,"&gt;70%",$OQ3:$ADZ3,"&lt;=80%")</f>
        <v>0</v>
      </c>
      <c r="AEL3" s="13">
        <f t="shared" ref="AEL3:AEL8" si="168">COUNTIFS($OQ3:$ADZ3,"&gt;80%",$OQ3:$ADZ3,"&lt;=90%")</f>
        <v>0</v>
      </c>
      <c r="AEM3" s="13">
        <f t="shared" ref="AEM3:AEM8" si="169">COUNTIFS($OQ3:$ADZ3,"&gt;90%",$OQ3:$ADZ3,"&lt;=100%")</f>
        <v>3</v>
      </c>
      <c r="AEN3" s="7">
        <f>SUM(AEC3:AEM3)</f>
        <v>3</v>
      </c>
    </row>
    <row r="4" spans="1:820" ht="15.75" thickBot="1" x14ac:dyDescent="0.3">
      <c r="A4" s="10">
        <f>'A remplir'!OO4</f>
        <v>1</v>
      </c>
      <c r="B4" s="131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125"/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5"/>
      <c r="NZ4" s="125"/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47"/>
      <c r="OO4" s="2" t="str">
        <f t="shared" ref="OO4:QZ4" si="170">B3</f>
        <v>Ecrire des nombres sous la dictée</v>
      </c>
      <c r="OP4" s="22">
        <f t="shared" si="170"/>
        <v>0.8</v>
      </c>
      <c r="OQ4" s="22">
        <f t="shared" si="170"/>
        <v>0.5</v>
      </c>
      <c r="OR4" s="22">
        <f t="shared" si="170"/>
        <v>1</v>
      </c>
      <c r="OS4" s="22">
        <f t="shared" si="170"/>
        <v>0.88888888888888884</v>
      </c>
      <c r="OT4" s="22" t="str">
        <f t="shared" si="170"/>
        <v/>
      </c>
      <c r="OU4" s="22" t="str">
        <f t="shared" si="170"/>
        <v/>
      </c>
      <c r="OV4" s="22" t="str">
        <f t="shared" si="170"/>
        <v/>
      </c>
      <c r="OW4" s="22" t="str">
        <f t="shared" si="170"/>
        <v/>
      </c>
      <c r="OX4" s="22" t="str">
        <f t="shared" si="170"/>
        <v/>
      </c>
      <c r="OY4" s="22" t="str">
        <f t="shared" si="170"/>
        <v/>
      </c>
      <c r="OZ4" s="22" t="str">
        <f t="shared" si="170"/>
        <v/>
      </c>
      <c r="PA4" s="22" t="str">
        <f t="shared" si="170"/>
        <v/>
      </c>
      <c r="PB4" s="22" t="str">
        <f t="shared" si="170"/>
        <v/>
      </c>
      <c r="PC4" s="22" t="str">
        <f t="shared" si="170"/>
        <v/>
      </c>
      <c r="PD4" s="22" t="str">
        <f t="shared" si="170"/>
        <v/>
      </c>
      <c r="PE4" s="22" t="str">
        <f t="shared" si="170"/>
        <v/>
      </c>
      <c r="PF4" s="22" t="str">
        <f t="shared" si="170"/>
        <v/>
      </c>
      <c r="PG4" s="22" t="str">
        <f t="shared" si="170"/>
        <v/>
      </c>
      <c r="PH4" s="22" t="str">
        <f t="shared" si="170"/>
        <v/>
      </c>
      <c r="PI4" s="22" t="str">
        <f t="shared" si="170"/>
        <v/>
      </c>
      <c r="PJ4" s="22" t="str">
        <f t="shared" si="170"/>
        <v/>
      </c>
      <c r="PK4" s="22" t="str">
        <f t="shared" si="170"/>
        <v/>
      </c>
      <c r="PL4" s="22" t="str">
        <f t="shared" si="170"/>
        <v/>
      </c>
      <c r="PM4" s="22" t="str">
        <f t="shared" si="170"/>
        <v/>
      </c>
      <c r="PN4" s="22" t="str">
        <f t="shared" si="170"/>
        <v/>
      </c>
      <c r="PO4" s="22" t="str">
        <f t="shared" si="170"/>
        <v/>
      </c>
      <c r="PP4" s="22" t="str">
        <f t="shared" si="170"/>
        <v/>
      </c>
      <c r="PQ4" s="22" t="str">
        <f t="shared" si="170"/>
        <v/>
      </c>
      <c r="PR4" s="22" t="str">
        <f t="shared" si="170"/>
        <v/>
      </c>
      <c r="PS4" s="22" t="str">
        <f t="shared" si="170"/>
        <v/>
      </c>
      <c r="PT4" s="22" t="str">
        <f t="shared" si="170"/>
        <v/>
      </c>
      <c r="PU4" s="22" t="str">
        <f t="shared" si="170"/>
        <v/>
      </c>
      <c r="PV4" s="22" t="str">
        <f t="shared" si="170"/>
        <v/>
      </c>
      <c r="PW4" s="22" t="str">
        <f t="shared" si="170"/>
        <v/>
      </c>
      <c r="PX4" s="22" t="str">
        <f t="shared" si="170"/>
        <v/>
      </c>
      <c r="PY4" s="22" t="str">
        <f t="shared" si="170"/>
        <v/>
      </c>
      <c r="PZ4" s="22" t="str">
        <f t="shared" si="170"/>
        <v/>
      </c>
      <c r="QA4" s="22" t="str">
        <f t="shared" si="170"/>
        <v/>
      </c>
      <c r="QB4" s="22" t="str">
        <f t="shared" si="170"/>
        <v/>
      </c>
      <c r="QC4" s="22" t="str">
        <f t="shared" si="170"/>
        <v/>
      </c>
      <c r="QD4" s="22" t="str">
        <f t="shared" si="170"/>
        <v/>
      </c>
      <c r="QE4" s="22" t="str">
        <f t="shared" si="170"/>
        <v/>
      </c>
      <c r="QF4" s="22" t="str">
        <f t="shared" si="170"/>
        <v/>
      </c>
      <c r="QG4" s="22" t="str">
        <f t="shared" si="170"/>
        <v/>
      </c>
      <c r="QH4" s="22" t="str">
        <f t="shared" si="170"/>
        <v/>
      </c>
      <c r="QI4" s="22" t="str">
        <f t="shared" si="170"/>
        <v/>
      </c>
      <c r="QJ4" s="22" t="str">
        <f t="shared" si="170"/>
        <v/>
      </c>
      <c r="QK4" s="22" t="str">
        <f t="shared" si="170"/>
        <v/>
      </c>
      <c r="QL4" s="22" t="str">
        <f t="shared" si="170"/>
        <v/>
      </c>
      <c r="QM4" s="22" t="str">
        <f t="shared" si="170"/>
        <v/>
      </c>
      <c r="QN4" s="22" t="str">
        <f t="shared" si="170"/>
        <v/>
      </c>
      <c r="QO4" s="22" t="str">
        <f t="shared" si="170"/>
        <v/>
      </c>
      <c r="QP4" s="22" t="str">
        <f t="shared" si="170"/>
        <v/>
      </c>
      <c r="QQ4" s="22" t="str">
        <f t="shared" si="170"/>
        <v/>
      </c>
      <c r="QR4" s="22" t="str">
        <f t="shared" si="170"/>
        <v/>
      </c>
      <c r="QS4" s="22" t="str">
        <f t="shared" si="170"/>
        <v/>
      </c>
      <c r="QT4" s="22" t="str">
        <f t="shared" si="170"/>
        <v/>
      </c>
      <c r="QU4" s="22" t="str">
        <f t="shared" si="170"/>
        <v/>
      </c>
      <c r="QV4" s="22" t="str">
        <f t="shared" si="170"/>
        <v/>
      </c>
      <c r="QW4" s="22" t="str">
        <f t="shared" si="170"/>
        <v/>
      </c>
      <c r="QX4" s="22" t="str">
        <f t="shared" si="170"/>
        <v/>
      </c>
      <c r="QY4" s="22" t="str">
        <f t="shared" si="170"/>
        <v/>
      </c>
      <c r="QZ4" s="22" t="str">
        <f t="shared" si="170"/>
        <v/>
      </c>
      <c r="RA4" s="22" t="str">
        <f t="shared" ref="RA4:TL4" si="171">BN3</f>
        <v/>
      </c>
      <c r="RB4" s="22" t="str">
        <f t="shared" si="171"/>
        <v/>
      </c>
      <c r="RC4" s="22" t="str">
        <f t="shared" si="171"/>
        <v/>
      </c>
      <c r="RD4" s="22" t="str">
        <f t="shared" si="171"/>
        <v/>
      </c>
      <c r="RE4" s="22" t="str">
        <f t="shared" si="171"/>
        <v/>
      </c>
      <c r="RF4" s="22" t="str">
        <f t="shared" si="171"/>
        <v/>
      </c>
      <c r="RG4" s="22" t="str">
        <f t="shared" si="171"/>
        <v/>
      </c>
      <c r="RH4" s="22" t="str">
        <f t="shared" si="171"/>
        <v/>
      </c>
      <c r="RI4" s="22" t="str">
        <f t="shared" si="171"/>
        <v/>
      </c>
      <c r="RJ4" s="22" t="str">
        <f t="shared" si="171"/>
        <v/>
      </c>
      <c r="RK4" s="22" t="str">
        <f t="shared" si="171"/>
        <v/>
      </c>
      <c r="RL4" s="22" t="str">
        <f t="shared" si="171"/>
        <v/>
      </c>
      <c r="RM4" s="22" t="str">
        <f t="shared" si="171"/>
        <v/>
      </c>
      <c r="RN4" s="22" t="str">
        <f t="shared" si="171"/>
        <v/>
      </c>
      <c r="RO4" s="22" t="str">
        <f t="shared" si="171"/>
        <v/>
      </c>
      <c r="RP4" s="22" t="str">
        <f t="shared" si="171"/>
        <v/>
      </c>
      <c r="RQ4" s="22" t="str">
        <f t="shared" si="171"/>
        <v/>
      </c>
      <c r="RR4" s="22" t="str">
        <f t="shared" si="171"/>
        <v/>
      </c>
      <c r="RS4" s="22" t="str">
        <f t="shared" si="171"/>
        <v/>
      </c>
      <c r="RT4" s="22" t="str">
        <f t="shared" si="171"/>
        <v/>
      </c>
      <c r="RU4" s="22" t="str">
        <f t="shared" si="171"/>
        <v/>
      </c>
      <c r="RV4" s="22" t="str">
        <f t="shared" si="171"/>
        <v/>
      </c>
      <c r="RW4" s="22" t="str">
        <f t="shared" si="171"/>
        <v/>
      </c>
      <c r="RX4" s="22" t="str">
        <f t="shared" si="171"/>
        <v/>
      </c>
      <c r="RY4" s="22" t="str">
        <f t="shared" si="171"/>
        <v/>
      </c>
      <c r="RZ4" s="22" t="str">
        <f t="shared" si="171"/>
        <v/>
      </c>
      <c r="SA4" s="22" t="str">
        <f t="shared" si="171"/>
        <v/>
      </c>
      <c r="SB4" s="22" t="str">
        <f t="shared" si="171"/>
        <v/>
      </c>
      <c r="SC4" s="22" t="str">
        <f t="shared" si="171"/>
        <v/>
      </c>
      <c r="SD4" s="22" t="str">
        <f t="shared" si="171"/>
        <v/>
      </c>
      <c r="SE4" s="22" t="str">
        <f t="shared" si="171"/>
        <v/>
      </c>
      <c r="SF4" s="22" t="str">
        <f t="shared" si="171"/>
        <v/>
      </c>
      <c r="SG4" s="22" t="str">
        <f t="shared" si="171"/>
        <v/>
      </c>
      <c r="SH4" s="22" t="str">
        <f t="shared" si="171"/>
        <v/>
      </c>
      <c r="SI4" s="22" t="str">
        <f t="shared" si="171"/>
        <v/>
      </c>
      <c r="SJ4" s="22" t="str">
        <f t="shared" si="171"/>
        <v/>
      </c>
      <c r="SK4" s="22" t="str">
        <f t="shared" si="171"/>
        <v/>
      </c>
      <c r="SL4" s="22" t="str">
        <f t="shared" si="171"/>
        <v/>
      </c>
      <c r="SM4" s="22" t="str">
        <f t="shared" si="171"/>
        <v/>
      </c>
      <c r="SN4" s="22" t="str">
        <f t="shared" si="171"/>
        <v/>
      </c>
      <c r="SO4" s="22" t="str">
        <f t="shared" si="171"/>
        <v/>
      </c>
      <c r="SP4" s="22" t="str">
        <f t="shared" si="171"/>
        <v/>
      </c>
      <c r="SQ4" s="22" t="str">
        <f t="shared" si="171"/>
        <v/>
      </c>
      <c r="SR4" s="22" t="str">
        <f t="shared" si="171"/>
        <v/>
      </c>
      <c r="SS4" s="22" t="str">
        <f t="shared" si="171"/>
        <v/>
      </c>
      <c r="ST4" s="22" t="str">
        <f t="shared" si="171"/>
        <v/>
      </c>
      <c r="SU4" s="22" t="str">
        <f t="shared" si="171"/>
        <v/>
      </c>
      <c r="SV4" s="22" t="str">
        <f t="shared" si="171"/>
        <v/>
      </c>
      <c r="SW4" s="22" t="str">
        <f t="shared" si="171"/>
        <v/>
      </c>
      <c r="SX4" s="22" t="str">
        <f t="shared" si="171"/>
        <v/>
      </c>
      <c r="SY4" s="22" t="str">
        <f t="shared" si="171"/>
        <v/>
      </c>
      <c r="SZ4" s="22" t="str">
        <f t="shared" si="171"/>
        <v/>
      </c>
      <c r="TA4" s="22" t="str">
        <f t="shared" si="171"/>
        <v/>
      </c>
      <c r="TB4" s="22" t="str">
        <f t="shared" si="171"/>
        <v/>
      </c>
      <c r="TC4" s="22" t="str">
        <f t="shared" si="171"/>
        <v/>
      </c>
      <c r="TD4" s="22" t="str">
        <f t="shared" si="171"/>
        <v/>
      </c>
      <c r="TE4" s="22" t="str">
        <f t="shared" si="171"/>
        <v/>
      </c>
      <c r="TF4" s="22" t="str">
        <f t="shared" si="171"/>
        <v/>
      </c>
      <c r="TG4" s="22" t="str">
        <f t="shared" si="171"/>
        <v/>
      </c>
      <c r="TH4" s="22" t="str">
        <f t="shared" si="171"/>
        <v/>
      </c>
      <c r="TI4" s="22" t="str">
        <f t="shared" si="171"/>
        <v/>
      </c>
      <c r="TJ4" s="22" t="str">
        <f t="shared" si="171"/>
        <v/>
      </c>
      <c r="TK4" s="22" t="str">
        <f t="shared" si="171"/>
        <v/>
      </c>
      <c r="TL4" s="22" t="str">
        <f t="shared" si="171"/>
        <v/>
      </c>
      <c r="TM4" s="22" t="str">
        <f t="shared" ref="TM4:VX4" si="172">DZ3</f>
        <v/>
      </c>
      <c r="TN4" s="22" t="str">
        <f t="shared" si="172"/>
        <v/>
      </c>
      <c r="TO4" s="22" t="str">
        <f t="shared" si="172"/>
        <v/>
      </c>
      <c r="TP4" s="22" t="str">
        <f t="shared" si="172"/>
        <v/>
      </c>
      <c r="TQ4" s="22" t="str">
        <f t="shared" si="172"/>
        <v/>
      </c>
      <c r="TR4" s="22" t="str">
        <f t="shared" si="172"/>
        <v/>
      </c>
      <c r="TS4" s="22" t="str">
        <f t="shared" si="172"/>
        <v/>
      </c>
      <c r="TT4" s="22" t="str">
        <f t="shared" si="172"/>
        <v/>
      </c>
      <c r="TU4" s="22" t="str">
        <f t="shared" si="172"/>
        <v/>
      </c>
      <c r="TV4" s="22" t="str">
        <f t="shared" si="172"/>
        <v/>
      </c>
      <c r="TW4" s="22" t="str">
        <f t="shared" si="172"/>
        <v/>
      </c>
      <c r="TX4" s="22" t="str">
        <f t="shared" si="172"/>
        <v/>
      </c>
      <c r="TY4" s="22" t="str">
        <f t="shared" si="172"/>
        <v/>
      </c>
      <c r="TZ4" s="22" t="str">
        <f t="shared" si="172"/>
        <v/>
      </c>
      <c r="UA4" s="22" t="str">
        <f t="shared" si="172"/>
        <v/>
      </c>
      <c r="UB4" s="22" t="str">
        <f t="shared" si="172"/>
        <v/>
      </c>
      <c r="UC4" s="22" t="str">
        <f t="shared" si="172"/>
        <v/>
      </c>
      <c r="UD4" s="22" t="str">
        <f t="shared" si="172"/>
        <v/>
      </c>
      <c r="UE4" s="22" t="str">
        <f t="shared" si="172"/>
        <v/>
      </c>
      <c r="UF4" s="22" t="str">
        <f t="shared" si="172"/>
        <v/>
      </c>
      <c r="UG4" s="22" t="str">
        <f t="shared" si="172"/>
        <v/>
      </c>
      <c r="UH4" s="22" t="str">
        <f t="shared" si="172"/>
        <v/>
      </c>
      <c r="UI4" s="22" t="str">
        <f t="shared" si="172"/>
        <v/>
      </c>
      <c r="UJ4" s="22" t="str">
        <f t="shared" si="172"/>
        <v/>
      </c>
      <c r="UK4" s="22" t="str">
        <f t="shared" si="172"/>
        <v/>
      </c>
      <c r="UL4" s="22" t="str">
        <f t="shared" si="172"/>
        <v/>
      </c>
      <c r="UM4" s="22" t="str">
        <f t="shared" si="172"/>
        <v/>
      </c>
      <c r="UN4" s="22" t="str">
        <f t="shared" si="172"/>
        <v/>
      </c>
      <c r="UO4" s="22" t="str">
        <f t="shared" si="172"/>
        <v/>
      </c>
      <c r="UP4" s="22" t="str">
        <f t="shared" si="172"/>
        <v/>
      </c>
      <c r="UQ4" s="22" t="str">
        <f t="shared" si="172"/>
        <v/>
      </c>
      <c r="UR4" s="22" t="str">
        <f t="shared" si="172"/>
        <v/>
      </c>
      <c r="US4" s="22" t="str">
        <f t="shared" si="172"/>
        <v/>
      </c>
      <c r="UT4" s="22" t="str">
        <f t="shared" si="172"/>
        <v/>
      </c>
      <c r="UU4" s="22" t="str">
        <f t="shared" si="172"/>
        <v/>
      </c>
      <c r="UV4" s="22" t="str">
        <f t="shared" si="172"/>
        <v/>
      </c>
      <c r="UW4" s="22" t="str">
        <f t="shared" si="172"/>
        <v/>
      </c>
      <c r="UX4" s="22" t="str">
        <f t="shared" si="172"/>
        <v/>
      </c>
      <c r="UY4" s="22" t="str">
        <f t="shared" si="172"/>
        <v/>
      </c>
      <c r="UZ4" s="22" t="str">
        <f t="shared" si="172"/>
        <v/>
      </c>
      <c r="VA4" s="22" t="str">
        <f t="shared" si="172"/>
        <v/>
      </c>
      <c r="VB4" s="22" t="str">
        <f t="shared" si="172"/>
        <v/>
      </c>
      <c r="VC4" s="22" t="str">
        <f t="shared" si="172"/>
        <v/>
      </c>
      <c r="VD4" s="22" t="str">
        <f t="shared" si="172"/>
        <v/>
      </c>
      <c r="VE4" s="22" t="str">
        <f t="shared" si="172"/>
        <v/>
      </c>
      <c r="VF4" s="22" t="str">
        <f t="shared" si="172"/>
        <v/>
      </c>
      <c r="VG4" s="22" t="str">
        <f t="shared" si="172"/>
        <v/>
      </c>
      <c r="VH4" s="22" t="str">
        <f t="shared" si="172"/>
        <v/>
      </c>
      <c r="VI4" s="22" t="str">
        <f t="shared" si="172"/>
        <v/>
      </c>
      <c r="VJ4" s="22" t="str">
        <f t="shared" si="172"/>
        <v/>
      </c>
      <c r="VK4" s="22" t="str">
        <f t="shared" si="172"/>
        <v/>
      </c>
      <c r="VL4" s="22" t="str">
        <f t="shared" si="172"/>
        <v/>
      </c>
      <c r="VM4" s="22" t="str">
        <f t="shared" si="172"/>
        <v/>
      </c>
      <c r="VN4" s="22" t="str">
        <f t="shared" si="172"/>
        <v/>
      </c>
      <c r="VO4" s="22" t="str">
        <f t="shared" si="172"/>
        <v/>
      </c>
      <c r="VP4" s="22" t="str">
        <f t="shared" si="172"/>
        <v/>
      </c>
      <c r="VQ4" s="22" t="str">
        <f t="shared" si="172"/>
        <v/>
      </c>
      <c r="VR4" s="22" t="str">
        <f t="shared" si="172"/>
        <v/>
      </c>
      <c r="VS4" s="22" t="str">
        <f t="shared" si="172"/>
        <v/>
      </c>
      <c r="VT4" s="22" t="str">
        <f t="shared" si="172"/>
        <v/>
      </c>
      <c r="VU4" s="22" t="str">
        <f t="shared" si="172"/>
        <v/>
      </c>
      <c r="VV4" s="22" t="str">
        <f t="shared" si="172"/>
        <v/>
      </c>
      <c r="VW4" s="22" t="str">
        <f t="shared" si="172"/>
        <v/>
      </c>
      <c r="VX4" s="22" t="str">
        <f t="shared" si="172"/>
        <v/>
      </c>
      <c r="VY4" s="22" t="str">
        <f t="shared" ref="VY4:YJ4" si="173">GL3</f>
        <v/>
      </c>
      <c r="VZ4" s="22" t="str">
        <f t="shared" si="173"/>
        <v/>
      </c>
      <c r="WA4" s="22" t="str">
        <f t="shared" si="173"/>
        <v/>
      </c>
      <c r="WB4" s="22" t="str">
        <f t="shared" si="173"/>
        <v/>
      </c>
      <c r="WC4" s="22" t="str">
        <f t="shared" si="173"/>
        <v/>
      </c>
      <c r="WD4" s="22" t="str">
        <f t="shared" si="173"/>
        <v/>
      </c>
      <c r="WE4" s="22" t="str">
        <f t="shared" si="173"/>
        <v/>
      </c>
      <c r="WF4" s="22" t="str">
        <f t="shared" si="173"/>
        <v/>
      </c>
      <c r="WG4" s="22" t="str">
        <f t="shared" si="173"/>
        <v/>
      </c>
      <c r="WH4" s="22" t="str">
        <f t="shared" si="173"/>
        <v/>
      </c>
      <c r="WI4" s="22" t="str">
        <f t="shared" si="173"/>
        <v/>
      </c>
      <c r="WJ4" s="22" t="str">
        <f t="shared" si="173"/>
        <v/>
      </c>
      <c r="WK4" s="22" t="str">
        <f t="shared" si="173"/>
        <v/>
      </c>
      <c r="WL4" s="22" t="str">
        <f t="shared" si="173"/>
        <v/>
      </c>
      <c r="WM4" s="22" t="str">
        <f t="shared" si="173"/>
        <v/>
      </c>
      <c r="WN4" s="22" t="str">
        <f t="shared" si="173"/>
        <v/>
      </c>
      <c r="WO4" s="22" t="str">
        <f t="shared" si="173"/>
        <v/>
      </c>
      <c r="WP4" s="22" t="str">
        <f t="shared" si="173"/>
        <v/>
      </c>
      <c r="WQ4" s="22" t="str">
        <f t="shared" si="173"/>
        <v/>
      </c>
      <c r="WR4" s="22" t="str">
        <f t="shared" si="173"/>
        <v/>
      </c>
      <c r="WS4" s="22" t="str">
        <f t="shared" si="173"/>
        <v/>
      </c>
      <c r="WT4" s="22" t="str">
        <f t="shared" si="173"/>
        <v/>
      </c>
      <c r="WU4" s="22" t="str">
        <f t="shared" si="173"/>
        <v/>
      </c>
      <c r="WV4" s="22" t="str">
        <f t="shared" si="173"/>
        <v/>
      </c>
      <c r="WW4" s="22" t="str">
        <f t="shared" si="173"/>
        <v/>
      </c>
      <c r="WX4" s="22" t="str">
        <f t="shared" si="173"/>
        <v/>
      </c>
      <c r="WY4" s="22" t="str">
        <f t="shared" si="173"/>
        <v/>
      </c>
      <c r="WZ4" s="22" t="str">
        <f t="shared" si="173"/>
        <v/>
      </c>
      <c r="XA4" s="22" t="str">
        <f t="shared" si="173"/>
        <v/>
      </c>
      <c r="XB4" s="22" t="str">
        <f t="shared" si="173"/>
        <v/>
      </c>
      <c r="XC4" s="22" t="str">
        <f t="shared" si="173"/>
        <v/>
      </c>
      <c r="XD4" s="22" t="str">
        <f t="shared" si="173"/>
        <v/>
      </c>
      <c r="XE4" s="22" t="str">
        <f t="shared" si="173"/>
        <v/>
      </c>
      <c r="XF4" s="22" t="str">
        <f t="shared" si="173"/>
        <v/>
      </c>
      <c r="XG4" s="22" t="str">
        <f t="shared" si="173"/>
        <v/>
      </c>
      <c r="XH4" s="22" t="str">
        <f t="shared" si="173"/>
        <v/>
      </c>
      <c r="XI4" s="22" t="str">
        <f t="shared" si="173"/>
        <v/>
      </c>
      <c r="XJ4" s="22" t="str">
        <f t="shared" si="173"/>
        <v/>
      </c>
      <c r="XK4" s="22" t="str">
        <f t="shared" si="173"/>
        <v/>
      </c>
      <c r="XL4" s="22" t="str">
        <f t="shared" si="173"/>
        <v/>
      </c>
      <c r="XM4" s="22" t="str">
        <f t="shared" si="173"/>
        <v/>
      </c>
      <c r="XN4" s="22" t="str">
        <f t="shared" si="173"/>
        <v/>
      </c>
      <c r="XO4" s="22" t="str">
        <f t="shared" si="173"/>
        <v/>
      </c>
      <c r="XP4" s="22" t="str">
        <f t="shared" si="173"/>
        <v/>
      </c>
      <c r="XQ4" s="22" t="str">
        <f t="shared" si="173"/>
        <v/>
      </c>
      <c r="XR4" s="22" t="str">
        <f t="shared" si="173"/>
        <v/>
      </c>
      <c r="XS4" s="22" t="str">
        <f t="shared" si="173"/>
        <v/>
      </c>
      <c r="XT4" s="22" t="str">
        <f t="shared" si="173"/>
        <v/>
      </c>
      <c r="XU4" s="22" t="str">
        <f t="shared" si="173"/>
        <v/>
      </c>
      <c r="XV4" s="22" t="str">
        <f t="shared" si="173"/>
        <v/>
      </c>
      <c r="XW4" s="22" t="str">
        <f t="shared" si="173"/>
        <v/>
      </c>
      <c r="XX4" s="22" t="str">
        <f t="shared" si="173"/>
        <v/>
      </c>
      <c r="XY4" s="22" t="str">
        <f t="shared" si="173"/>
        <v/>
      </c>
      <c r="XZ4" s="22" t="str">
        <f t="shared" si="173"/>
        <v/>
      </c>
      <c r="YA4" s="22" t="str">
        <f t="shared" si="173"/>
        <v/>
      </c>
      <c r="YB4" s="22" t="str">
        <f t="shared" si="173"/>
        <v/>
      </c>
      <c r="YC4" s="22" t="str">
        <f t="shared" si="173"/>
        <v/>
      </c>
      <c r="YD4" s="22" t="str">
        <f t="shared" si="173"/>
        <v/>
      </c>
      <c r="YE4" s="22" t="str">
        <f t="shared" si="173"/>
        <v/>
      </c>
      <c r="YF4" s="22" t="str">
        <f t="shared" si="173"/>
        <v/>
      </c>
      <c r="YG4" s="22" t="str">
        <f t="shared" si="173"/>
        <v/>
      </c>
      <c r="YH4" s="22" t="str">
        <f t="shared" si="173"/>
        <v/>
      </c>
      <c r="YI4" s="22" t="str">
        <f t="shared" si="173"/>
        <v/>
      </c>
      <c r="YJ4" s="22" t="str">
        <f t="shared" si="173"/>
        <v/>
      </c>
      <c r="YK4" s="22" t="str">
        <f t="shared" ref="YK4:AAV4" si="174">IX3</f>
        <v/>
      </c>
      <c r="YL4" s="22" t="str">
        <f t="shared" si="174"/>
        <v/>
      </c>
      <c r="YM4" s="22" t="str">
        <f t="shared" si="174"/>
        <v/>
      </c>
      <c r="YN4" s="22" t="str">
        <f t="shared" si="174"/>
        <v/>
      </c>
      <c r="YO4" s="22" t="str">
        <f t="shared" si="174"/>
        <v/>
      </c>
      <c r="YP4" s="22" t="str">
        <f t="shared" si="174"/>
        <v/>
      </c>
      <c r="YQ4" s="22" t="str">
        <f t="shared" si="174"/>
        <v/>
      </c>
      <c r="YR4" s="22" t="str">
        <f t="shared" si="174"/>
        <v/>
      </c>
      <c r="YS4" s="22" t="str">
        <f t="shared" si="174"/>
        <v/>
      </c>
      <c r="YT4" s="22" t="str">
        <f t="shared" si="174"/>
        <v/>
      </c>
      <c r="YU4" s="22" t="str">
        <f t="shared" si="174"/>
        <v/>
      </c>
      <c r="YV4" s="22" t="str">
        <f t="shared" si="174"/>
        <v/>
      </c>
      <c r="YW4" s="22" t="str">
        <f t="shared" si="174"/>
        <v/>
      </c>
      <c r="YX4" s="22" t="str">
        <f t="shared" si="174"/>
        <v/>
      </c>
      <c r="YY4" s="22" t="str">
        <f t="shared" si="174"/>
        <v/>
      </c>
      <c r="YZ4" s="22" t="str">
        <f t="shared" si="174"/>
        <v/>
      </c>
      <c r="ZA4" s="22" t="str">
        <f t="shared" si="174"/>
        <v/>
      </c>
      <c r="ZB4" s="22" t="str">
        <f t="shared" si="174"/>
        <v/>
      </c>
      <c r="ZC4" s="22" t="str">
        <f t="shared" si="174"/>
        <v/>
      </c>
      <c r="ZD4" s="22" t="str">
        <f t="shared" si="174"/>
        <v/>
      </c>
      <c r="ZE4" s="22" t="str">
        <f t="shared" si="174"/>
        <v/>
      </c>
      <c r="ZF4" s="22" t="str">
        <f t="shared" si="174"/>
        <v/>
      </c>
      <c r="ZG4" s="22" t="str">
        <f t="shared" si="174"/>
        <v/>
      </c>
      <c r="ZH4" s="22" t="str">
        <f t="shared" si="174"/>
        <v/>
      </c>
      <c r="ZI4" s="22" t="str">
        <f t="shared" si="174"/>
        <v/>
      </c>
      <c r="ZJ4" s="22" t="str">
        <f t="shared" si="174"/>
        <v/>
      </c>
      <c r="ZK4" s="22" t="str">
        <f t="shared" si="174"/>
        <v/>
      </c>
      <c r="ZL4" s="22" t="str">
        <f t="shared" si="174"/>
        <v/>
      </c>
      <c r="ZM4" s="22" t="str">
        <f t="shared" si="174"/>
        <v/>
      </c>
      <c r="ZN4" s="22" t="str">
        <f t="shared" si="174"/>
        <v/>
      </c>
      <c r="ZO4" s="22" t="str">
        <f t="shared" si="174"/>
        <v/>
      </c>
      <c r="ZP4" s="22" t="str">
        <f t="shared" si="174"/>
        <v/>
      </c>
      <c r="ZQ4" s="22" t="str">
        <f t="shared" si="174"/>
        <v/>
      </c>
      <c r="ZR4" s="22" t="str">
        <f t="shared" si="174"/>
        <v/>
      </c>
      <c r="ZS4" s="22" t="str">
        <f t="shared" si="174"/>
        <v/>
      </c>
      <c r="ZT4" s="22" t="str">
        <f t="shared" si="174"/>
        <v/>
      </c>
      <c r="ZU4" s="22" t="str">
        <f t="shared" si="174"/>
        <v/>
      </c>
      <c r="ZV4" s="22" t="str">
        <f t="shared" si="174"/>
        <v/>
      </c>
      <c r="ZW4" s="22" t="str">
        <f t="shared" si="174"/>
        <v/>
      </c>
      <c r="ZX4" s="22" t="str">
        <f t="shared" si="174"/>
        <v/>
      </c>
      <c r="ZY4" s="22" t="str">
        <f t="shared" si="174"/>
        <v/>
      </c>
      <c r="ZZ4" s="22" t="str">
        <f t="shared" si="174"/>
        <v/>
      </c>
      <c r="AAA4" s="22" t="str">
        <f t="shared" si="174"/>
        <v/>
      </c>
      <c r="AAB4" s="22" t="str">
        <f t="shared" si="174"/>
        <v/>
      </c>
      <c r="AAC4" s="22" t="str">
        <f t="shared" si="174"/>
        <v/>
      </c>
      <c r="AAD4" s="22" t="str">
        <f t="shared" si="174"/>
        <v/>
      </c>
      <c r="AAE4" s="22" t="str">
        <f t="shared" si="174"/>
        <v/>
      </c>
      <c r="AAF4" s="22" t="str">
        <f t="shared" si="174"/>
        <v/>
      </c>
      <c r="AAG4" s="22" t="str">
        <f t="shared" si="174"/>
        <v/>
      </c>
      <c r="AAH4" s="22" t="str">
        <f t="shared" si="174"/>
        <v/>
      </c>
      <c r="AAI4" s="22" t="str">
        <f t="shared" si="174"/>
        <v/>
      </c>
      <c r="AAJ4" s="22" t="str">
        <f t="shared" si="174"/>
        <v/>
      </c>
      <c r="AAK4" s="22" t="str">
        <f t="shared" si="174"/>
        <v/>
      </c>
      <c r="AAL4" s="22" t="str">
        <f t="shared" si="174"/>
        <v/>
      </c>
      <c r="AAM4" s="22" t="str">
        <f t="shared" si="174"/>
        <v/>
      </c>
      <c r="AAN4" s="22" t="str">
        <f t="shared" si="174"/>
        <v/>
      </c>
      <c r="AAO4" s="22" t="str">
        <f t="shared" si="174"/>
        <v/>
      </c>
      <c r="AAP4" s="22" t="str">
        <f t="shared" si="174"/>
        <v/>
      </c>
      <c r="AAQ4" s="22" t="str">
        <f t="shared" si="174"/>
        <v/>
      </c>
      <c r="AAR4" s="22" t="str">
        <f t="shared" si="174"/>
        <v/>
      </c>
      <c r="AAS4" s="22" t="str">
        <f t="shared" si="174"/>
        <v/>
      </c>
      <c r="AAT4" s="22" t="str">
        <f t="shared" si="174"/>
        <v/>
      </c>
      <c r="AAU4" s="22" t="str">
        <f t="shared" si="174"/>
        <v/>
      </c>
      <c r="AAV4" s="22" t="str">
        <f t="shared" si="174"/>
        <v/>
      </c>
      <c r="AAW4" s="22" t="str">
        <f t="shared" ref="AAW4:ADH4" si="175">LJ3</f>
        <v/>
      </c>
      <c r="AAX4" s="22" t="str">
        <f t="shared" si="175"/>
        <v/>
      </c>
      <c r="AAY4" s="22" t="str">
        <f t="shared" si="175"/>
        <v/>
      </c>
      <c r="AAZ4" s="22" t="str">
        <f t="shared" si="175"/>
        <v/>
      </c>
      <c r="ABA4" s="22" t="str">
        <f t="shared" si="175"/>
        <v/>
      </c>
      <c r="ABB4" s="22" t="str">
        <f t="shared" si="175"/>
        <v/>
      </c>
      <c r="ABC4" s="22" t="str">
        <f t="shared" si="175"/>
        <v/>
      </c>
      <c r="ABD4" s="22" t="str">
        <f t="shared" si="175"/>
        <v/>
      </c>
      <c r="ABE4" s="22" t="str">
        <f t="shared" si="175"/>
        <v/>
      </c>
      <c r="ABF4" s="22" t="str">
        <f t="shared" si="175"/>
        <v/>
      </c>
      <c r="ABG4" s="22" t="str">
        <f t="shared" si="175"/>
        <v/>
      </c>
      <c r="ABH4" s="22" t="str">
        <f t="shared" si="175"/>
        <v/>
      </c>
      <c r="ABI4" s="22" t="str">
        <f t="shared" si="175"/>
        <v/>
      </c>
      <c r="ABJ4" s="22" t="str">
        <f t="shared" si="175"/>
        <v/>
      </c>
      <c r="ABK4" s="22" t="str">
        <f t="shared" si="175"/>
        <v/>
      </c>
      <c r="ABL4" s="22" t="str">
        <f t="shared" si="175"/>
        <v/>
      </c>
      <c r="ABM4" s="22" t="str">
        <f t="shared" si="175"/>
        <v/>
      </c>
      <c r="ABN4" s="22" t="str">
        <f t="shared" si="175"/>
        <v/>
      </c>
      <c r="ABO4" s="22" t="str">
        <f t="shared" si="175"/>
        <v/>
      </c>
      <c r="ABP4" s="22" t="str">
        <f t="shared" si="175"/>
        <v/>
      </c>
      <c r="ABQ4" s="22" t="str">
        <f t="shared" si="175"/>
        <v/>
      </c>
      <c r="ABR4" s="22" t="str">
        <f t="shared" si="175"/>
        <v/>
      </c>
      <c r="ABS4" s="22" t="str">
        <f t="shared" si="175"/>
        <v/>
      </c>
      <c r="ABT4" s="22" t="str">
        <f t="shared" si="175"/>
        <v/>
      </c>
      <c r="ABU4" s="22" t="str">
        <f t="shared" si="175"/>
        <v/>
      </c>
      <c r="ABV4" s="22" t="str">
        <f t="shared" si="175"/>
        <v/>
      </c>
      <c r="ABW4" s="22" t="str">
        <f t="shared" si="175"/>
        <v/>
      </c>
      <c r="ABX4" s="22" t="str">
        <f t="shared" si="175"/>
        <v/>
      </c>
      <c r="ABY4" s="22" t="str">
        <f t="shared" si="175"/>
        <v/>
      </c>
      <c r="ABZ4" s="22" t="str">
        <f t="shared" si="175"/>
        <v/>
      </c>
      <c r="ACA4" s="22" t="str">
        <f t="shared" si="175"/>
        <v/>
      </c>
      <c r="ACB4" s="22" t="str">
        <f t="shared" si="175"/>
        <v/>
      </c>
      <c r="ACC4" s="22" t="str">
        <f t="shared" si="175"/>
        <v/>
      </c>
      <c r="ACD4" s="22" t="str">
        <f t="shared" si="175"/>
        <v/>
      </c>
      <c r="ACE4" s="22" t="str">
        <f t="shared" si="175"/>
        <v/>
      </c>
      <c r="ACF4" s="22" t="str">
        <f t="shared" si="175"/>
        <v/>
      </c>
      <c r="ACG4" s="22" t="str">
        <f t="shared" si="175"/>
        <v/>
      </c>
      <c r="ACH4" s="22" t="str">
        <f t="shared" si="175"/>
        <v/>
      </c>
      <c r="ACI4" s="22" t="str">
        <f t="shared" si="175"/>
        <v/>
      </c>
      <c r="ACJ4" s="22" t="str">
        <f t="shared" si="175"/>
        <v/>
      </c>
      <c r="ACK4" s="22" t="str">
        <f t="shared" si="175"/>
        <v/>
      </c>
      <c r="ACL4" s="22" t="str">
        <f t="shared" si="175"/>
        <v/>
      </c>
      <c r="ACM4" s="22" t="str">
        <f t="shared" si="175"/>
        <v/>
      </c>
      <c r="ACN4" s="22" t="str">
        <f t="shared" si="175"/>
        <v/>
      </c>
      <c r="ACO4" s="22" t="str">
        <f t="shared" si="175"/>
        <v/>
      </c>
      <c r="ACP4" s="22" t="str">
        <f t="shared" si="175"/>
        <v/>
      </c>
      <c r="ACQ4" s="22" t="str">
        <f t="shared" si="175"/>
        <v/>
      </c>
      <c r="ACR4" s="22" t="str">
        <f t="shared" si="175"/>
        <v/>
      </c>
      <c r="ACS4" s="22" t="str">
        <f t="shared" si="175"/>
        <v/>
      </c>
      <c r="ACT4" s="22" t="str">
        <f t="shared" si="175"/>
        <v/>
      </c>
      <c r="ACU4" s="22" t="str">
        <f t="shared" si="175"/>
        <v/>
      </c>
      <c r="ACV4" s="22" t="str">
        <f t="shared" si="175"/>
        <v/>
      </c>
      <c r="ACW4" s="22" t="str">
        <f t="shared" si="175"/>
        <v/>
      </c>
      <c r="ACX4" s="22" t="str">
        <f t="shared" si="175"/>
        <v/>
      </c>
      <c r="ACY4" s="22" t="str">
        <f t="shared" si="175"/>
        <v/>
      </c>
      <c r="ACZ4" s="22" t="str">
        <f t="shared" si="175"/>
        <v/>
      </c>
      <c r="ADA4" s="22" t="str">
        <f t="shared" si="175"/>
        <v/>
      </c>
      <c r="ADB4" s="22" t="str">
        <f t="shared" si="175"/>
        <v/>
      </c>
      <c r="ADC4" s="22" t="str">
        <f t="shared" si="175"/>
        <v/>
      </c>
      <c r="ADD4" s="22" t="str">
        <f t="shared" si="175"/>
        <v/>
      </c>
      <c r="ADE4" s="22" t="str">
        <f t="shared" si="175"/>
        <v/>
      </c>
      <c r="ADF4" s="22" t="str">
        <f t="shared" si="175"/>
        <v/>
      </c>
      <c r="ADG4" s="22" t="str">
        <f t="shared" si="175"/>
        <v/>
      </c>
      <c r="ADH4" s="22" t="str">
        <f t="shared" si="175"/>
        <v/>
      </c>
      <c r="ADI4" s="22" t="str">
        <f t="shared" ref="ADI4:ADZ4" si="176">NV3</f>
        <v/>
      </c>
      <c r="ADJ4" s="22" t="str">
        <f t="shared" si="176"/>
        <v/>
      </c>
      <c r="ADK4" s="22" t="str">
        <f t="shared" si="176"/>
        <v/>
      </c>
      <c r="ADL4" s="22" t="str">
        <f t="shared" si="176"/>
        <v/>
      </c>
      <c r="ADM4" s="22" t="str">
        <f t="shared" si="176"/>
        <v/>
      </c>
      <c r="ADN4" s="22" t="str">
        <f t="shared" si="176"/>
        <v/>
      </c>
      <c r="ADO4" s="22" t="str">
        <f t="shared" si="176"/>
        <v/>
      </c>
      <c r="ADP4" s="22" t="str">
        <f t="shared" si="176"/>
        <v/>
      </c>
      <c r="ADQ4" s="22" t="str">
        <f t="shared" si="176"/>
        <v/>
      </c>
      <c r="ADR4" s="22" t="str">
        <f t="shared" si="176"/>
        <v/>
      </c>
      <c r="ADS4" s="22" t="str">
        <f t="shared" si="176"/>
        <v/>
      </c>
      <c r="ADT4" s="22" t="str">
        <f t="shared" si="176"/>
        <v/>
      </c>
      <c r="ADU4" s="22" t="str">
        <f t="shared" si="176"/>
        <v/>
      </c>
      <c r="ADV4" s="22" t="str">
        <f t="shared" si="176"/>
        <v/>
      </c>
      <c r="ADW4" s="22" t="str">
        <f t="shared" si="176"/>
        <v/>
      </c>
      <c r="ADX4" s="22" t="str">
        <f t="shared" si="176"/>
        <v/>
      </c>
      <c r="ADY4" s="22" t="str">
        <f t="shared" si="176"/>
        <v/>
      </c>
      <c r="ADZ4" s="22" t="str">
        <f t="shared" si="176"/>
        <v/>
      </c>
      <c r="AEB4" s="60" t="str">
        <f>B3</f>
        <v>Ecrire des nombres sous la dictée</v>
      </c>
      <c r="AEC4" s="62">
        <f t="shared" si="159"/>
        <v>0</v>
      </c>
      <c r="AED4" s="62">
        <f t="shared" si="160"/>
        <v>0</v>
      </c>
      <c r="AEE4" s="62">
        <f t="shared" si="161"/>
        <v>0</v>
      </c>
      <c r="AEF4" s="62">
        <f t="shared" si="162"/>
        <v>0</v>
      </c>
      <c r="AEG4" s="62">
        <f t="shared" si="163"/>
        <v>0</v>
      </c>
      <c r="AEH4" s="62">
        <f t="shared" si="164"/>
        <v>1</v>
      </c>
      <c r="AEI4" s="62">
        <f t="shared" si="165"/>
        <v>0</v>
      </c>
      <c r="AEJ4" s="62">
        <f t="shared" si="166"/>
        <v>0</v>
      </c>
      <c r="AEK4" s="62">
        <f t="shared" si="167"/>
        <v>0</v>
      </c>
      <c r="AEL4" s="62">
        <f t="shared" si="168"/>
        <v>1</v>
      </c>
      <c r="AEM4" s="62">
        <f t="shared" si="169"/>
        <v>1</v>
      </c>
      <c r="AEN4" s="7">
        <f t="shared" ref="AEN4:AEN8" si="177">SUM(AEC4:AEM4)</f>
        <v>3</v>
      </c>
    </row>
    <row r="5" spans="1:820" ht="15.75" thickBot="1" x14ac:dyDescent="0.3">
      <c r="A5" s="10">
        <f>'A remplir'!OO5</f>
        <v>0.66666666666666663</v>
      </c>
      <c r="B5" s="13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  <c r="LQ5" s="125"/>
      <c r="LR5" s="125"/>
      <c r="LS5" s="125"/>
      <c r="LT5" s="125"/>
      <c r="LU5" s="125"/>
      <c r="LV5" s="125"/>
      <c r="LW5" s="125"/>
      <c r="LX5" s="125"/>
      <c r="LY5" s="125"/>
      <c r="LZ5" s="125"/>
      <c r="MA5" s="125"/>
      <c r="MB5" s="125"/>
      <c r="MC5" s="125"/>
      <c r="MD5" s="125"/>
      <c r="ME5" s="125"/>
      <c r="MF5" s="125"/>
      <c r="MG5" s="125"/>
      <c r="MH5" s="125"/>
      <c r="MI5" s="125"/>
      <c r="MJ5" s="125"/>
      <c r="MK5" s="125"/>
      <c r="ML5" s="125"/>
      <c r="MM5" s="125"/>
      <c r="MN5" s="125"/>
      <c r="MO5" s="125"/>
      <c r="MP5" s="125"/>
      <c r="MQ5" s="125"/>
      <c r="MR5" s="125"/>
      <c r="MS5" s="125"/>
      <c r="MT5" s="125"/>
      <c r="MU5" s="125"/>
      <c r="MV5" s="125"/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25"/>
      <c r="NR5" s="125"/>
      <c r="NS5" s="125"/>
      <c r="NT5" s="125"/>
      <c r="NU5" s="125"/>
      <c r="NV5" s="125"/>
      <c r="NW5" s="125"/>
      <c r="NX5" s="125"/>
      <c r="NY5" s="125"/>
      <c r="NZ5" s="125"/>
      <c r="OA5" s="125"/>
      <c r="OB5" s="125"/>
      <c r="OC5" s="125"/>
      <c r="OD5" s="125"/>
      <c r="OE5" s="125"/>
      <c r="OF5" s="125"/>
      <c r="OG5" s="125"/>
      <c r="OH5" s="125"/>
      <c r="OI5" s="125"/>
      <c r="OJ5" s="125"/>
      <c r="OK5" s="125"/>
      <c r="OL5" s="125"/>
      <c r="OM5" s="125"/>
      <c r="ON5" s="47"/>
      <c r="OO5" s="2" t="str">
        <f t="shared" ref="OO5:PT5" si="178">B13</f>
        <v>Dénombrer une collection et l'associer à son écriture</v>
      </c>
      <c r="OP5" s="22">
        <f t="shared" si="178"/>
        <v>0.875</v>
      </c>
      <c r="OQ5" s="22" t="str">
        <f t="shared" si="178"/>
        <v/>
      </c>
      <c r="OR5" s="22">
        <f t="shared" si="178"/>
        <v>1</v>
      </c>
      <c r="OS5" s="22">
        <f t="shared" si="178"/>
        <v>0.75</v>
      </c>
      <c r="OT5" s="22" t="str">
        <f t="shared" si="178"/>
        <v/>
      </c>
      <c r="OU5" s="22" t="str">
        <f t="shared" si="178"/>
        <v/>
      </c>
      <c r="OV5" s="22" t="str">
        <f t="shared" si="178"/>
        <v/>
      </c>
      <c r="OW5" s="22" t="str">
        <f t="shared" si="178"/>
        <v/>
      </c>
      <c r="OX5" s="22" t="str">
        <f t="shared" si="178"/>
        <v/>
      </c>
      <c r="OY5" s="22" t="str">
        <f t="shared" si="178"/>
        <v/>
      </c>
      <c r="OZ5" s="22" t="str">
        <f t="shared" si="178"/>
        <v/>
      </c>
      <c r="PA5" s="22" t="str">
        <f t="shared" si="178"/>
        <v/>
      </c>
      <c r="PB5" s="22" t="str">
        <f t="shared" si="178"/>
        <v/>
      </c>
      <c r="PC5" s="22" t="str">
        <f t="shared" si="178"/>
        <v/>
      </c>
      <c r="PD5" s="22" t="str">
        <f t="shared" si="178"/>
        <v/>
      </c>
      <c r="PE5" s="22" t="str">
        <f t="shared" si="178"/>
        <v/>
      </c>
      <c r="PF5" s="22" t="str">
        <f t="shared" si="178"/>
        <v/>
      </c>
      <c r="PG5" s="22" t="str">
        <f t="shared" si="178"/>
        <v/>
      </c>
      <c r="PH5" s="22" t="str">
        <f t="shared" si="178"/>
        <v/>
      </c>
      <c r="PI5" s="22" t="str">
        <f t="shared" si="178"/>
        <v/>
      </c>
      <c r="PJ5" s="22" t="str">
        <f t="shared" si="178"/>
        <v/>
      </c>
      <c r="PK5" s="22" t="str">
        <f t="shared" si="178"/>
        <v/>
      </c>
      <c r="PL5" s="22" t="str">
        <f t="shared" si="178"/>
        <v/>
      </c>
      <c r="PM5" s="22" t="str">
        <f t="shared" si="178"/>
        <v/>
      </c>
      <c r="PN5" s="22" t="str">
        <f t="shared" si="178"/>
        <v/>
      </c>
      <c r="PO5" s="22" t="str">
        <f t="shared" si="178"/>
        <v/>
      </c>
      <c r="PP5" s="22" t="str">
        <f t="shared" si="178"/>
        <v/>
      </c>
      <c r="PQ5" s="22" t="str">
        <f t="shared" si="178"/>
        <v/>
      </c>
      <c r="PR5" s="22" t="str">
        <f t="shared" si="178"/>
        <v/>
      </c>
      <c r="PS5" s="22" t="str">
        <f t="shared" si="178"/>
        <v/>
      </c>
      <c r="PT5" s="22" t="str">
        <f t="shared" si="178"/>
        <v/>
      </c>
      <c r="PU5" s="22" t="str">
        <f t="shared" ref="PU5:QZ5" si="179">AH13</f>
        <v/>
      </c>
      <c r="PV5" s="22" t="str">
        <f t="shared" si="179"/>
        <v/>
      </c>
      <c r="PW5" s="22" t="str">
        <f t="shared" si="179"/>
        <v/>
      </c>
      <c r="PX5" s="22" t="str">
        <f t="shared" si="179"/>
        <v/>
      </c>
      <c r="PY5" s="22" t="str">
        <f t="shared" si="179"/>
        <v/>
      </c>
      <c r="PZ5" s="22" t="str">
        <f t="shared" si="179"/>
        <v/>
      </c>
      <c r="QA5" s="22" t="str">
        <f t="shared" si="179"/>
        <v/>
      </c>
      <c r="QB5" s="22" t="str">
        <f t="shared" si="179"/>
        <v/>
      </c>
      <c r="QC5" s="22" t="str">
        <f t="shared" si="179"/>
        <v/>
      </c>
      <c r="QD5" s="22" t="str">
        <f t="shared" si="179"/>
        <v/>
      </c>
      <c r="QE5" s="22" t="str">
        <f t="shared" si="179"/>
        <v/>
      </c>
      <c r="QF5" s="22" t="str">
        <f t="shared" si="179"/>
        <v/>
      </c>
      <c r="QG5" s="22" t="str">
        <f t="shared" si="179"/>
        <v/>
      </c>
      <c r="QH5" s="22" t="str">
        <f t="shared" si="179"/>
        <v/>
      </c>
      <c r="QI5" s="22" t="str">
        <f t="shared" si="179"/>
        <v/>
      </c>
      <c r="QJ5" s="22" t="str">
        <f t="shared" si="179"/>
        <v/>
      </c>
      <c r="QK5" s="22" t="str">
        <f t="shared" si="179"/>
        <v/>
      </c>
      <c r="QL5" s="22" t="str">
        <f t="shared" si="179"/>
        <v/>
      </c>
      <c r="QM5" s="22" t="str">
        <f t="shared" si="179"/>
        <v/>
      </c>
      <c r="QN5" s="22" t="str">
        <f t="shared" si="179"/>
        <v/>
      </c>
      <c r="QO5" s="22" t="str">
        <f t="shared" si="179"/>
        <v/>
      </c>
      <c r="QP5" s="22" t="str">
        <f t="shared" si="179"/>
        <v/>
      </c>
      <c r="QQ5" s="22" t="str">
        <f t="shared" si="179"/>
        <v/>
      </c>
      <c r="QR5" s="22" t="str">
        <f t="shared" si="179"/>
        <v/>
      </c>
      <c r="QS5" s="22" t="str">
        <f t="shared" si="179"/>
        <v/>
      </c>
      <c r="QT5" s="22" t="str">
        <f t="shared" si="179"/>
        <v/>
      </c>
      <c r="QU5" s="22" t="str">
        <f t="shared" si="179"/>
        <v/>
      </c>
      <c r="QV5" s="22" t="str">
        <f t="shared" si="179"/>
        <v/>
      </c>
      <c r="QW5" s="22" t="str">
        <f t="shared" si="179"/>
        <v/>
      </c>
      <c r="QX5" s="22" t="str">
        <f t="shared" si="179"/>
        <v/>
      </c>
      <c r="QY5" s="22" t="str">
        <f t="shared" si="179"/>
        <v/>
      </c>
      <c r="QZ5" s="22" t="str">
        <f t="shared" si="179"/>
        <v/>
      </c>
      <c r="RA5" s="22" t="str">
        <f t="shared" ref="RA5:SF5" si="180">BN13</f>
        <v/>
      </c>
      <c r="RB5" s="22" t="str">
        <f t="shared" si="180"/>
        <v/>
      </c>
      <c r="RC5" s="22" t="str">
        <f t="shared" si="180"/>
        <v/>
      </c>
      <c r="RD5" s="22" t="str">
        <f t="shared" si="180"/>
        <v/>
      </c>
      <c r="RE5" s="22" t="str">
        <f t="shared" si="180"/>
        <v/>
      </c>
      <c r="RF5" s="22" t="str">
        <f t="shared" si="180"/>
        <v/>
      </c>
      <c r="RG5" s="22" t="str">
        <f t="shared" si="180"/>
        <v/>
      </c>
      <c r="RH5" s="22" t="str">
        <f t="shared" si="180"/>
        <v/>
      </c>
      <c r="RI5" s="22" t="str">
        <f t="shared" si="180"/>
        <v/>
      </c>
      <c r="RJ5" s="22" t="str">
        <f t="shared" si="180"/>
        <v/>
      </c>
      <c r="RK5" s="22" t="str">
        <f t="shared" si="180"/>
        <v/>
      </c>
      <c r="RL5" s="22" t="str">
        <f t="shared" si="180"/>
        <v/>
      </c>
      <c r="RM5" s="22" t="str">
        <f t="shared" si="180"/>
        <v/>
      </c>
      <c r="RN5" s="22" t="str">
        <f t="shared" si="180"/>
        <v/>
      </c>
      <c r="RO5" s="22" t="str">
        <f t="shared" si="180"/>
        <v/>
      </c>
      <c r="RP5" s="22" t="str">
        <f t="shared" si="180"/>
        <v/>
      </c>
      <c r="RQ5" s="22" t="str">
        <f t="shared" si="180"/>
        <v/>
      </c>
      <c r="RR5" s="22" t="str">
        <f t="shared" si="180"/>
        <v/>
      </c>
      <c r="RS5" s="22" t="str">
        <f t="shared" si="180"/>
        <v/>
      </c>
      <c r="RT5" s="22" t="str">
        <f t="shared" si="180"/>
        <v/>
      </c>
      <c r="RU5" s="22" t="str">
        <f t="shared" si="180"/>
        <v/>
      </c>
      <c r="RV5" s="22" t="str">
        <f t="shared" si="180"/>
        <v/>
      </c>
      <c r="RW5" s="22" t="str">
        <f t="shared" si="180"/>
        <v/>
      </c>
      <c r="RX5" s="22" t="str">
        <f t="shared" si="180"/>
        <v/>
      </c>
      <c r="RY5" s="22" t="str">
        <f t="shared" si="180"/>
        <v/>
      </c>
      <c r="RZ5" s="22" t="str">
        <f t="shared" si="180"/>
        <v/>
      </c>
      <c r="SA5" s="22" t="str">
        <f t="shared" si="180"/>
        <v/>
      </c>
      <c r="SB5" s="22" t="str">
        <f t="shared" si="180"/>
        <v/>
      </c>
      <c r="SC5" s="22" t="str">
        <f t="shared" si="180"/>
        <v/>
      </c>
      <c r="SD5" s="22" t="str">
        <f t="shared" si="180"/>
        <v/>
      </c>
      <c r="SE5" s="22" t="str">
        <f t="shared" si="180"/>
        <v/>
      </c>
      <c r="SF5" s="22" t="str">
        <f t="shared" si="180"/>
        <v/>
      </c>
      <c r="SG5" s="22" t="str">
        <f t="shared" ref="SG5:SL5" si="181">CT13</f>
        <v/>
      </c>
      <c r="SH5" s="22" t="str">
        <f t="shared" si="181"/>
        <v/>
      </c>
      <c r="SI5" s="22" t="str">
        <f t="shared" si="181"/>
        <v/>
      </c>
      <c r="SJ5" s="22" t="str">
        <f t="shared" si="181"/>
        <v/>
      </c>
      <c r="SK5" s="22" t="str">
        <f t="shared" si="181"/>
        <v/>
      </c>
      <c r="SL5" s="22" t="str">
        <f t="shared" si="181"/>
        <v/>
      </c>
      <c r="SM5" s="22" t="str">
        <f t="shared" ref="SM5" si="182">CZ13</f>
        <v/>
      </c>
      <c r="SN5" s="22" t="str">
        <f t="shared" ref="SN5" si="183">DA13</f>
        <v/>
      </c>
      <c r="SO5" s="22" t="str">
        <f t="shared" ref="SO5" si="184">DB13</f>
        <v/>
      </c>
      <c r="SP5" s="22" t="str">
        <f t="shared" ref="SP5" si="185">DC13</f>
        <v/>
      </c>
      <c r="SQ5" s="22" t="str">
        <f t="shared" ref="SQ5" si="186">DD13</f>
        <v/>
      </c>
      <c r="SR5" s="22" t="str">
        <f t="shared" ref="SR5" si="187">DE13</f>
        <v/>
      </c>
      <c r="SS5" s="22" t="str">
        <f t="shared" ref="SS5" si="188">DF13</f>
        <v/>
      </c>
      <c r="ST5" s="22" t="str">
        <f t="shared" ref="ST5" si="189">DG13</f>
        <v/>
      </c>
      <c r="SU5" s="22" t="str">
        <f t="shared" ref="SU5" si="190">DH13</f>
        <v/>
      </c>
      <c r="SV5" s="22" t="str">
        <f t="shared" ref="SV5" si="191">DI13</f>
        <v/>
      </c>
      <c r="SW5" s="22" t="str">
        <f t="shared" ref="SW5" si="192">DJ13</f>
        <v/>
      </c>
      <c r="SX5" s="22" t="str">
        <f t="shared" ref="SX5" si="193">DK13</f>
        <v/>
      </c>
      <c r="SY5" s="22" t="str">
        <f t="shared" ref="SY5" si="194">DL13</f>
        <v/>
      </c>
      <c r="SZ5" s="22" t="str">
        <f t="shared" ref="SZ5" si="195">DM13</f>
        <v/>
      </c>
      <c r="TA5" s="22" t="str">
        <f t="shared" ref="TA5" si="196">DN13</f>
        <v/>
      </c>
      <c r="TB5" s="22" t="str">
        <f t="shared" ref="TB5" si="197">DO13</f>
        <v/>
      </c>
      <c r="TC5" s="22" t="str">
        <f t="shared" ref="TC5" si="198">DP13</f>
        <v/>
      </c>
      <c r="TD5" s="22" t="str">
        <f t="shared" ref="TD5" si="199">DQ13</f>
        <v/>
      </c>
      <c r="TE5" s="22" t="str">
        <f t="shared" ref="TE5" si="200">DR13</f>
        <v/>
      </c>
      <c r="TF5" s="22" t="str">
        <f t="shared" ref="TF5" si="201">DS13</f>
        <v/>
      </c>
      <c r="TG5" s="22" t="str">
        <f t="shared" ref="TG5" si="202">DT13</f>
        <v/>
      </c>
      <c r="TH5" s="22" t="str">
        <f t="shared" ref="TH5" si="203">DU13</f>
        <v/>
      </c>
      <c r="TI5" s="22" t="str">
        <f t="shared" ref="TI5" si="204">DV13</f>
        <v/>
      </c>
      <c r="TJ5" s="22" t="str">
        <f t="shared" ref="TJ5" si="205">DW13</f>
        <v/>
      </c>
      <c r="TK5" s="22" t="str">
        <f t="shared" ref="TK5" si="206">DX13</f>
        <v/>
      </c>
      <c r="TL5" s="22" t="str">
        <f t="shared" ref="TL5" si="207">DY13</f>
        <v/>
      </c>
      <c r="TM5" s="22" t="str">
        <f t="shared" ref="TM5" si="208">DZ13</f>
        <v/>
      </c>
      <c r="TN5" s="22" t="str">
        <f t="shared" ref="TN5" si="209">EA13</f>
        <v/>
      </c>
      <c r="TO5" s="22" t="str">
        <f t="shared" ref="TO5" si="210">EB13</f>
        <v/>
      </c>
      <c r="TP5" s="22" t="str">
        <f t="shared" ref="TP5" si="211">EC13</f>
        <v/>
      </c>
      <c r="TQ5" s="22" t="str">
        <f t="shared" ref="TQ5" si="212">ED13</f>
        <v/>
      </c>
      <c r="TR5" s="22" t="str">
        <f t="shared" ref="TR5" si="213">EE13</f>
        <v/>
      </c>
      <c r="TS5" s="22" t="str">
        <f t="shared" ref="TS5" si="214">EF13</f>
        <v/>
      </c>
      <c r="TT5" s="22" t="str">
        <f t="shared" ref="TT5" si="215">EG13</f>
        <v/>
      </c>
      <c r="TU5" s="22" t="str">
        <f t="shared" ref="TU5" si="216">EH13</f>
        <v/>
      </c>
      <c r="TV5" s="22" t="str">
        <f t="shared" ref="TV5" si="217">EI13</f>
        <v/>
      </c>
      <c r="TW5" s="22" t="str">
        <f t="shared" ref="TW5" si="218">EJ13</f>
        <v/>
      </c>
      <c r="TX5" s="22" t="str">
        <f t="shared" ref="TX5" si="219">EK13</f>
        <v/>
      </c>
      <c r="TY5" s="22" t="str">
        <f t="shared" ref="TY5" si="220">EL13</f>
        <v/>
      </c>
      <c r="TZ5" s="22" t="str">
        <f t="shared" ref="TZ5" si="221">EM13</f>
        <v/>
      </c>
      <c r="UA5" s="22" t="str">
        <f t="shared" ref="UA5" si="222">EN13</f>
        <v/>
      </c>
      <c r="UB5" s="22" t="str">
        <f t="shared" ref="UB5" si="223">EO13</f>
        <v/>
      </c>
      <c r="UC5" s="22" t="str">
        <f t="shared" ref="UC5" si="224">EP13</f>
        <v/>
      </c>
      <c r="UD5" s="22" t="str">
        <f t="shared" ref="UD5" si="225">EQ13</f>
        <v/>
      </c>
      <c r="UE5" s="22" t="str">
        <f t="shared" ref="UE5" si="226">ER13</f>
        <v/>
      </c>
      <c r="UF5" s="22" t="str">
        <f t="shared" ref="UF5" si="227">ES13</f>
        <v/>
      </c>
      <c r="UG5" s="22" t="str">
        <f t="shared" ref="UG5" si="228">ET13</f>
        <v/>
      </c>
      <c r="UH5" s="22" t="str">
        <f t="shared" ref="UH5" si="229">EU13</f>
        <v/>
      </c>
      <c r="UI5" s="22" t="str">
        <f t="shared" ref="UI5" si="230">EV13</f>
        <v/>
      </c>
      <c r="UJ5" s="22" t="str">
        <f t="shared" ref="UJ5" si="231">EW13</f>
        <v/>
      </c>
      <c r="UK5" s="22" t="str">
        <f t="shared" ref="UK5" si="232">EX13</f>
        <v/>
      </c>
      <c r="UL5" s="22" t="str">
        <f t="shared" ref="UL5" si="233">EY13</f>
        <v/>
      </c>
      <c r="UM5" s="22" t="str">
        <f t="shared" ref="UM5" si="234">EZ13</f>
        <v/>
      </c>
      <c r="UN5" s="22" t="str">
        <f t="shared" ref="UN5" si="235">FA13</f>
        <v/>
      </c>
      <c r="UO5" s="22" t="str">
        <f t="shared" ref="UO5" si="236">FB13</f>
        <v/>
      </c>
      <c r="UP5" s="22" t="str">
        <f t="shared" ref="UP5" si="237">FC13</f>
        <v/>
      </c>
      <c r="UQ5" s="22" t="str">
        <f t="shared" ref="UQ5" si="238">FD13</f>
        <v/>
      </c>
      <c r="UR5" s="22" t="str">
        <f t="shared" ref="UR5" si="239">FE13</f>
        <v/>
      </c>
      <c r="US5" s="22" t="str">
        <f t="shared" ref="US5" si="240">FF13</f>
        <v/>
      </c>
      <c r="UT5" s="22" t="str">
        <f t="shared" ref="UT5" si="241">FG13</f>
        <v/>
      </c>
      <c r="UU5" s="22" t="str">
        <f t="shared" ref="UU5" si="242">FH13</f>
        <v/>
      </c>
      <c r="UV5" s="22" t="str">
        <f t="shared" ref="UV5" si="243">FI13</f>
        <v/>
      </c>
      <c r="UW5" s="22" t="str">
        <f t="shared" ref="UW5" si="244">FJ13</f>
        <v/>
      </c>
      <c r="UX5" s="22" t="str">
        <f t="shared" ref="UX5" si="245">FK13</f>
        <v/>
      </c>
      <c r="UY5" s="22" t="str">
        <f t="shared" ref="UY5" si="246">FL13</f>
        <v/>
      </c>
      <c r="UZ5" s="22" t="str">
        <f t="shared" ref="UZ5" si="247">FM13</f>
        <v/>
      </c>
      <c r="VA5" s="22" t="str">
        <f t="shared" ref="VA5" si="248">FN13</f>
        <v/>
      </c>
      <c r="VB5" s="22" t="str">
        <f t="shared" ref="VB5" si="249">FO13</f>
        <v/>
      </c>
      <c r="VC5" s="22" t="str">
        <f t="shared" ref="VC5" si="250">FP13</f>
        <v/>
      </c>
      <c r="VD5" s="22" t="str">
        <f t="shared" ref="VD5" si="251">FQ13</f>
        <v/>
      </c>
      <c r="VE5" s="22" t="str">
        <f t="shared" ref="VE5" si="252">FR13</f>
        <v/>
      </c>
      <c r="VF5" s="22" t="str">
        <f t="shared" ref="VF5" si="253">FS13</f>
        <v/>
      </c>
      <c r="VG5" s="22" t="str">
        <f t="shared" ref="VG5" si="254">FT13</f>
        <v/>
      </c>
      <c r="VH5" s="22" t="str">
        <f t="shared" ref="VH5" si="255">FU13</f>
        <v/>
      </c>
      <c r="VI5" s="22" t="str">
        <f t="shared" ref="VI5" si="256">FV13</f>
        <v/>
      </c>
      <c r="VJ5" s="22" t="str">
        <f t="shared" ref="VJ5" si="257">FW13</f>
        <v/>
      </c>
      <c r="VK5" s="22" t="str">
        <f t="shared" ref="VK5" si="258">FX13</f>
        <v/>
      </c>
      <c r="VL5" s="22" t="str">
        <f t="shared" ref="VL5" si="259">FY13</f>
        <v/>
      </c>
      <c r="VM5" s="22" t="str">
        <f t="shared" ref="VM5" si="260">FZ13</f>
        <v/>
      </c>
      <c r="VN5" s="22" t="str">
        <f t="shared" ref="VN5" si="261">GA13</f>
        <v/>
      </c>
      <c r="VO5" s="22" t="str">
        <f t="shared" ref="VO5" si="262">GB13</f>
        <v/>
      </c>
      <c r="VP5" s="22" t="str">
        <f t="shared" ref="VP5" si="263">GC13</f>
        <v/>
      </c>
      <c r="VQ5" s="22" t="str">
        <f t="shared" ref="VQ5" si="264">GD13</f>
        <v/>
      </c>
      <c r="VR5" s="22" t="str">
        <f t="shared" ref="VR5" si="265">GE13</f>
        <v/>
      </c>
      <c r="VS5" s="22" t="str">
        <f t="shared" ref="VS5" si="266">GF13</f>
        <v/>
      </c>
      <c r="VT5" s="22" t="str">
        <f t="shared" ref="VT5" si="267">GG13</f>
        <v/>
      </c>
      <c r="VU5" s="22" t="str">
        <f t="shared" ref="VU5" si="268">GH13</f>
        <v/>
      </c>
      <c r="VV5" s="22" t="str">
        <f t="shared" ref="VV5" si="269">GI13</f>
        <v/>
      </c>
      <c r="VW5" s="22" t="str">
        <f t="shared" ref="VW5" si="270">GJ13</f>
        <v/>
      </c>
      <c r="VX5" s="22" t="str">
        <f t="shared" ref="VX5" si="271">GK13</f>
        <v/>
      </c>
      <c r="VY5" s="22" t="str">
        <f t="shared" ref="VY5" si="272">GL13</f>
        <v/>
      </c>
      <c r="VZ5" s="22" t="str">
        <f t="shared" ref="VZ5" si="273">GM13</f>
        <v/>
      </c>
      <c r="WA5" s="22" t="str">
        <f t="shared" ref="WA5" si="274">GN13</f>
        <v/>
      </c>
      <c r="WB5" s="22" t="str">
        <f t="shared" ref="WB5" si="275">GO13</f>
        <v/>
      </c>
      <c r="WC5" s="22" t="str">
        <f t="shared" ref="WC5" si="276">GP13</f>
        <v/>
      </c>
      <c r="WD5" s="22" t="str">
        <f t="shared" ref="WD5" si="277">GQ13</f>
        <v/>
      </c>
      <c r="WE5" s="22" t="str">
        <f t="shared" ref="WE5" si="278">GR13</f>
        <v/>
      </c>
      <c r="WF5" s="22" t="str">
        <f t="shared" ref="WF5" si="279">GS13</f>
        <v/>
      </c>
      <c r="WG5" s="22" t="str">
        <f t="shared" ref="WG5" si="280">GT13</f>
        <v/>
      </c>
      <c r="WH5" s="22" t="str">
        <f t="shared" ref="WH5" si="281">GU13</f>
        <v/>
      </c>
      <c r="WI5" s="22" t="str">
        <f t="shared" ref="WI5:XN5" si="282">GV13</f>
        <v/>
      </c>
      <c r="WJ5" s="22" t="str">
        <f t="shared" si="282"/>
        <v/>
      </c>
      <c r="WK5" s="22" t="str">
        <f t="shared" si="282"/>
        <v/>
      </c>
      <c r="WL5" s="22" t="str">
        <f t="shared" si="282"/>
        <v/>
      </c>
      <c r="WM5" s="22" t="str">
        <f t="shared" si="282"/>
        <v/>
      </c>
      <c r="WN5" s="22" t="str">
        <f t="shared" si="282"/>
        <v/>
      </c>
      <c r="WO5" s="22" t="str">
        <f t="shared" si="282"/>
        <v/>
      </c>
      <c r="WP5" s="22" t="str">
        <f t="shared" si="282"/>
        <v/>
      </c>
      <c r="WQ5" s="22" t="str">
        <f t="shared" si="282"/>
        <v/>
      </c>
      <c r="WR5" s="22" t="str">
        <f t="shared" si="282"/>
        <v/>
      </c>
      <c r="WS5" s="22" t="str">
        <f t="shared" si="282"/>
        <v/>
      </c>
      <c r="WT5" s="22" t="str">
        <f t="shared" si="282"/>
        <v/>
      </c>
      <c r="WU5" s="22" t="str">
        <f t="shared" si="282"/>
        <v/>
      </c>
      <c r="WV5" s="22" t="str">
        <f t="shared" si="282"/>
        <v/>
      </c>
      <c r="WW5" s="22" t="str">
        <f t="shared" si="282"/>
        <v/>
      </c>
      <c r="WX5" s="22" t="str">
        <f t="shared" si="282"/>
        <v/>
      </c>
      <c r="WY5" s="22" t="str">
        <f t="shared" si="282"/>
        <v/>
      </c>
      <c r="WZ5" s="22" t="str">
        <f t="shared" si="282"/>
        <v/>
      </c>
      <c r="XA5" s="22" t="str">
        <f t="shared" si="282"/>
        <v/>
      </c>
      <c r="XB5" s="22" t="str">
        <f t="shared" si="282"/>
        <v/>
      </c>
      <c r="XC5" s="22" t="str">
        <f t="shared" si="282"/>
        <v/>
      </c>
      <c r="XD5" s="22" t="str">
        <f t="shared" si="282"/>
        <v/>
      </c>
      <c r="XE5" s="22" t="str">
        <f t="shared" si="282"/>
        <v/>
      </c>
      <c r="XF5" s="22" t="str">
        <f t="shared" si="282"/>
        <v/>
      </c>
      <c r="XG5" s="22" t="str">
        <f t="shared" si="282"/>
        <v/>
      </c>
      <c r="XH5" s="22" t="str">
        <f t="shared" si="282"/>
        <v/>
      </c>
      <c r="XI5" s="22" t="str">
        <f t="shared" si="282"/>
        <v/>
      </c>
      <c r="XJ5" s="22" t="str">
        <f t="shared" si="282"/>
        <v/>
      </c>
      <c r="XK5" s="22" t="str">
        <f t="shared" si="282"/>
        <v/>
      </c>
      <c r="XL5" s="22" t="str">
        <f t="shared" si="282"/>
        <v/>
      </c>
      <c r="XM5" s="22" t="str">
        <f t="shared" si="282"/>
        <v/>
      </c>
      <c r="XN5" s="22" t="str">
        <f t="shared" si="282"/>
        <v/>
      </c>
      <c r="XO5" s="22" t="str">
        <f t="shared" ref="XO5:YT5" si="283">IB13</f>
        <v/>
      </c>
      <c r="XP5" s="22" t="str">
        <f t="shared" si="283"/>
        <v/>
      </c>
      <c r="XQ5" s="22" t="str">
        <f t="shared" si="283"/>
        <v/>
      </c>
      <c r="XR5" s="22" t="str">
        <f t="shared" si="283"/>
        <v/>
      </c>
      <c r="XS5" s="22" t="str">
        <f t="shared" si="283"/>
        <v/>
      </c>
      <c r="XT5" s="22" t="str">
        <f t="shared" si="283"/>
        <v/>
      </c>
      <c r="XU5" s="22" t="str">
        <f t="shared" si="283"/>
        <v/>
      </c>
      <c r="XV5" s="22" t="str">
        <f t="shared" si="283"/>
        <v/>
      </c>
      <c r="XW5" s="22" t="str">
        <f t="shared" si="283"/>
        <v/>
      </c>
      <c r="XX5" s="22" t="str">
        <f t="shared" si="283"/>
        <v/>
      </c>
      <c r="XY5" s="22" t="str">
        <f t="shared" si="283"/>
        <v/>
      </c>
      <c r="XZ5" s="22" t="str">
        <f t="shared" si="283"/>
        <v/>
      </c>
      <c r="YA5" s="22" t="str">
        <f t="shared" si="283"/>
        <v/>
      </c>
      <c r="YB5" s="22" t="str">
        <f t="shared" si="283"/>
        <v/>
      </c>
      <c r="YC5" s="22" t="str">
        <f t="shared" si="283"/>
        <v/>
      </c>
      <c r="YD5" s="22" t="str">
        <f t="shared" si="283"/>
        <v/>
      </c>
      <c r="YE5" s="22" t="str">
        <f t="shared" si="283"/>
        <v/>
      </c>
      <c r="YF5" s="22" t="str">
        <f t="shared" si="283"/>
        <v/>
      </c>
      <c r="YG5" s="22" t="str">
        <f t="shared" si="283"/>
        <v/>
      </c>
      <c r="YH5" s="22" t="str">
        <f t="shared" si="283"/>
        <v/>
      </c>
      <c r="YI5" s="22" t="str">
        <f t="shared" si="283"/>
        <v/>
      </c>
      <c r="YJ5" s="22" t="str">
        <f t="shared" si="283"/>
        <v/>
      </c>
      <c r="YK5" s="22" t="str">
        <f t="shared" si="283"/>
        <v/>
      </c>
      <c r="YL5" s="22" t="str">
        <f t="shared" si="283"/>
        <v/>
      </c>
      <c r="YM5" s="22" t="str">
        <f t="shared" si="283"/>
        <v/>
      </c>
      <c r="YN5" s="22" t="str">
        <f t="shared" si="283"/>
        <v/>
      </c>
      <c r="YO5" s="22" t="str">
        <f t="shared" si="283"/>
        <v/>
      </c>
      <c r="YP5" s="22" t="str">
        <f t="shared" si="283"/>
        <v/>
      </c>
      <c r="YQ5" s="22" t="str">
        <f t="shared" si="283"/>
        <v/>
      </c>
      <c r="YR5" s="22" t="str">
        <f t="shared" si="283"/>
        <v/>
      </c>
      <c r="YS5" s="22" t="str">
        <f t="shared" si="283"/>
        <v/>
      </c>
      <c r="YT5" s="22" t="str">
        <f t="shared" si="283"/>
        <v/>
      </c>
      <c r="YU5" s="22" t="str">
        <f t="shared" ref="YU5:ZZ5" si="284">JH13</f>
        <v/>
      </c>
      <c r="YV5" s="22" t="str">
        <f t="shared" si="284"/>
        <v/>
      </c>
      <c r="YW5" s="22" t="str">
        <f t="shared" si="284"/>
        <v/>
      </c>
      <c r="YX5" s="22" t="str">
        <f t="shared" si="284"/>
        <v/>
      </c>
      <c r="YY5" s="22" t="str">
        <f t="shared" si="284"/>
        <v/>
      </c>
      <c r="YZ5" s="22" t="str">
        <f t="shared" si="284"/>
        <v/>
      </c>
      <c r="ZA5" s="22" t="str">
        <f t="shared" si="284"/>
        <v/>
      </c>
      <c r="ZB5" s="22" t="str">
        <f t="shared" si="284"/>
        <v/>
      </c>
      <c r="ZC5" s="22" t="str">
        <f t="shared" si="284"/>
        <v/>
      </c>
      <c r="ZD5" s="22" t="str">
        <f t="shared" si="284"/>
        <v/>
      </c>
      <c r="ZE5" s="22" t="str">
        <f t="shared" si="284"/>
        <v/>
      </c>
      <c r="ZF5" s="22" t="str">
        <f t="shared" si="284"/>
        <v/>
      </c>
      <c r="ZG5" s="22" t="str">
        <f t="shared" si="284"/>
        <v/>
      </c>
      <c r="ZH5" s="22" t="str">
        <f t="shared" si="284"/>
        <v/>
      </c>
      <c r="ZI5" s="22" t="str">
        <f t="shared" si="284"/>
        <v/>
      </c>
      <c r="ZJ5" s="22" t="str">
        <f t="shared" si="284"/>
        <v/>
      </c>
      <c r="ZK5" s="22" t="str">
        <f t="shared" si="284"/>
        <v/>
      </c>
      <c r="ZL5" s="22" t="str">
        <f t="shared" si="284"/>
        <v/>
      </c>
      <c r="ZM5" s="22" t="str">
        <f t="shared" si="284"/>
        <v/>
      </c>
      <c r="ZN5" s="22" t="str">
        <f t="shared" si="284"/>
        <v/>
      </c>
      <c r="ZO5" s="22" t="str">
        <f t="shared" si="284"/>
        <v/>
      </c>
      <c r="ZP5" s="22" t="str">
        <f t="shared" si="284"/>
        <v/>
      </c>
      <c r="ZQ5" s="22" t="str">
        <f t="shared" si="284"/>
        <v/>
      </c>
      <c r="ZR5" s="22" t="str">
        <f t="shared" si="284"/>
        <v/>
      </c>
      <c r="ZS5" s="22" t="str">
        <f t="shared" si="284"/>
        <v/>
      </c>
      <c r="ZT5" s="22" t="str">
        <f t="shared" si="284"/>
        <v/>
      </c>
      <c r="ZU5" s="22" t="str">
        <f t="shared" si="284"/>
        <v/>
      </c>
      <c r="ZV5" s="22" t="str">
        <f t="shared" si="284"/>
        <v/>
      </c>
      <c r="ZW5" s="22" t="str">
        <f t="shared" si="284"/>
        <v/>
      </c>
      <c r="ZX5" s="22" t="str">
        <f t="shared" si="284"/>
        <v/>
      </c>
      <c r="ZY5" s="22" t="str">
        <f t="shared" si="284"/>
        <v/>
      </c>
      <c r="ZZ5" s="22" t="str">
        <f t="shared" si="284"/>
        <v/>
      </c>
      <c r="AAA5" s="22" t="str">
        <f t="shared" ref="AAA5:AAD5" si="285">KN13</f>
        <v/>
      </c>
      <c r="AAB5" s="22" t="str">
        <f t="shared" si="285"/>
        <v/>
      </c>
      <c r="AAC5" s="22" t="str">
        <f t="shared" si="285"/>
        <v/>
      </c>
      <c r="AAD5" s="22" t="str">
        <f t="shared" si="285"/>
        <v/>
      </c>
      <c r="AAE5" s="22" t="str">
        <f t="shared" ref="AAE5" si="286">KR13</f>
        <v/>
      </c>
      <c r="AAF5" s="22" t="str">
        <f t="shared" ref="AAF5" si="287">KS13</f>
        <v/>
      </c>
      <c r="AAG5" s="22" t="str">
        <f t="shared" ref="AAG5" si="288">KT13</f>
        <v/>
      </c>
      <c r="AAH5" s="22" t="str">
        <f t="shared" ref="AAH5" si="289">KU13</f>
        <v/>
      </c>
      <c r="AAI5" s="22" t="str">
        <f t="shared" ref="AAI5" si="290">KV13</f>
        <v/>
      </c>
      <c r="AAJ5" s="22" t="str">
        <f t="shared" ref="AAJ5" si="291">KW13</f>
        <v/>
      </c>
      <c r="AAK5" s="22" t="str">
        <f t="shared" ref="AAK5" si="292">KX13</f>
        <v/>
      </c>
      <c r="AAL5" s="22" t="str">
        <f t="shared" ref="AAL5" si="293">KY13</f>
        <v/>
      </c>
      <c r="AAM5" s="22" t="str">
        <f t="shared" ref="AAM5" si="294">KZ13</f>
        <v/>
      </c>
      <c r="AAN5" s="22" t="str">
        <f t="shared" ref="AAN5" si="295">LA13</f>
        <v/>
      </c>
      <c r="AAO5" s="22" t="str">
        <f t="shared" ref="AAO5" si="296">LB13</f>
        <v/>
      </c>
      <c r="AAP5" s="22" t="str">
        <f t="shared" ref="AAP5" si="297">LC13</f>
        <v/>
      </c>
      <c r="AAQ5" s="22" t="str">
        <f t="shared" ref="AAQ5" si="298">LD13</f>
        <v/>
      </c>
      <c r="AAR5" s="22" t="str">
        <f t="shared" ref="AAR5" si="299">LE13</f>
        <v/>
      </c>
      <c r="AAS5" s="22" t="str">
        <f t="shared" ref="AAS5" si="300">LF13</f>
        <v/>
      </c>
      <c r="AAT5" s="22" t="str">
        <f t="shared" ref="AAT5" si="301">LG13</f>
        <v/>
      </c>
      <c r="AAU5" s="22" t="str">
        <f t="shared" ref="AAU5" si="302">LH13</f>
        <v/>
      </c>
      <c r="AAV5" s="22" t="str">
        <f t="shared" ref="AAV5" si="303">LI13</f>
        <v/>
      </c>
      <c r="AAW5" s="22" t="str">
        <f t="shared" ref="AAW5" si="304">LJ13</f>
        <v/>
      </c>
      <c r="AAX5" s="22" t="str">
        <f t="shared" ref="AAX5" si="305">LK13</f>
        <v/>
      </c>
      <c r="AAY5" s="22" t="str">
        <f t="shared" ref="AAY5" si="306">LL13</f>
        <v/>
      </c>
      <c r="AAZ5" s="22" t="str">
        <f t="shared" ref="AAZ5" si="307">LM13</f>
        <v/>
      </c>
      <c r="ABA5" s="22" t="str">
        <f t="shared" ref="ABA5" si="308">LN13</f>
        <v/>
      </c>
      <c r="ABB5" s="22" t="str">
        <f t="shared" ref="ABB5" si="309">LO13</f>
        <v/>
      </c>
      <c r="ABC5" s="22" t="str">
        <f t="shared" ref="ABC5" si="310">LP13</f>
        <v/>
      </c>
      <c r="ABD5" s="22" t="str">
        <f t="shared" ref="ABD5" si="311">LQ13</f>
        <v/>
      </c>
      <c r="ABE5" s="22" t="str">
        <f t="shared" ref="ABE5" si="312">LR13</f>
        <v/>
      </c>
      <c r="ABF5" s="22" t="str">
        <f t="shared" ref="ABF5" si="313">LS13</f>
        <v/>
      </c>
      <c r="ABG5" s="22" t="str">
        <f t="shared" ref="ABG5" si="314">LT13</f>
        <v/>
      </c>
      <c r="ABH5" s="22" t="str">
        <f t="shared" ref="ABH5" si="315">LU13</f>
        <v/>
      </c>
      <c r="ABI5" s="22" t="str">
        <f t="shared" ref="ABI5" si="316">LV13</f>
        <v/>
      </c>
      <c r="ABJ5" s="22" t="str">
        <f t="shared" ref="ABJ5" si="317">LW13</f>
        <v/>
      </c>
      <c r="ABK5" s="22" t="str">
        <f t="shared" ref="ABK5" si="318">LX13</f>
        <v/>
      </c>
      <c r="ABL5" s="22" t="str">
        <f t="shared" ref="ABL5" si="319">LY13</f>
        <v/>
      </c>
      <c r="ABM5" s="22" t="str">
        <f t="shared" ref="ABM5" si="320">LZ13</f>
        <v/>
      </c>
      <c r="ABN5" s="22" t="str">
        <f t="shared" ref="ABN5" si="321">MA13</f>
        <v/>
      </c>
      <c r="ABO5" s="22" t="str">
        <f t="shared" ref="ABO5" si="322">MB13</f>
        <v/>
      </c>
      <c r="ABP5" s="22" t="str">
        <f t="shared" ref="ABP5" si="323">MC13</f>
        <v/>
      </c>
      <c r="ABQ5" s="22" t="str">
        <f t="shared" ref="ABQ5" si="324">MD13</f>
        <v/>
      </c>
      <c r="ABR5" s="22" t="str">
        <f t="shared" ref="ABR5" si="325">ME13</f>
        <v/>
      </c>
      <c r="ABS5" s="22" t="str">
        <f t="shared" ref="ABS5" si="326">MF13</f>
        <v/>
      </c>
      <c r="ABT5" s="22" t="str">
        <f t="shared" ref="ABT5" si="327">MG13</f>
        <v/>
      </c>
      <c r="ABU5" s="22" t="str">
        <f t="shared" ref="ABU5" si="328">MH13</f>
        <v/>
      </c>
      <c r="ABV5" s="22" t="str">
        <f t="shared" ref="ABV5" si="329">MI13</f>
        <v/>
      </c>
      <c r="ABW5" s="22" t="str">
        <f t="shared" ref="ABW5" si="330">MJ13</f>
        <v/>
      </c>
      <c r="ABX5" s="22" t="str">
        <f t="shared" ref="ABX5" si="331">MK13</f>
        <v/>
      </c>
      <c r="ABY5" s="22" t="str">
        <f t="shared" ref="ABY5" si="332">ML13</f>
        <v/>
      </c>
      <c r="ABZ5" s="22" t="str">
        <f t="shared" ref="ABZ5" si="333">MM13</f>
        <v/>
      </c>
      <c r="ACA5" s="22" t="str">
        <f t="shared" ref="ACA5" si="334">MN13</f>
        <v/>
      </c>
      <c r="ACB5" s="22" t="str">
        <f t="shared" ref="ACB5" si="335">MO13</f>
        <v/>
      </c>
      <c r="ACC5" s="22" t="str">
        <f t="shared" ref="ACC5" si="336">MP13</f>
        <v/>
      </c>
      <c r="ACD5" s="22" t="str">
        <f t="shared" ref="ACD5" si="337">MQ13</f>
        <v/>
      </c>
      <c r="ACE5" s="22" t="str">
        <f t="shared" ref="ACE5" si="338">MR13</f>
        <v/>
      </c>
      <c r="ACF5" s="22" t="str">
        <f t="shared" ref="ACF5" si="339">MS13</f>
        <v/>
      </c>
      <c r="ACG5" s="22" t="str">
        <f t="shared" ref="ACG5" si="340">MT13</f>
        <v/>
      </c>
      <c r="ACH5" s="22" t="str">
        <f t="shared" ref="ACH5" si="341">MU13</f>
        <v/>
      </c>
      <c r="ACI5" s="22" t="str">
        <f t="shared" ref="ACI5" si="342">MV13</f>
        <v/>
      </c>
      <c r="ACJ5" s="22" t="str">
        <f t="shared" ref="ACJ5" si="343">MW13</f>
        <v/>
      </c>
      <c r="ACK5" s="22" t="str">
        <f t="shared" ref="ACK5" si="344">MX13</f>
        <v/>
      </c>
      <c r="ACL5" s="22" t="str">
        <f t="shared" ref="ACL5" si="345">MY13</f>
        <v/>
      </c>
      <c r="ACM5" s="22" t="str">
        <f t="shared" ref="ACM5" si="346">MZ13</f>
        <v/>
      </c>
      <c r="ACN5" s="22" t="str">
        <f t="shared" ref="ACN5" si="347">NA13</f>
        <v/>
      </c>
      <c r="ACO5" s="22" t="str">
        <f t="shared" ref="ACO5" si="348">NB13</f>
        <v/>
      </c>
      <c r="ACP5" s="22" t="str">
        <f t="shared" ref="ACP5" si="349">NC13</f>
        <v/>
      </c>
      <c r="ACQ5" s="22" t="str">
        <f t="shared" ref="ACQ5" si="350">ND13</f>
        <v/>
      </c>
      <c r="ACR5" s="22" t="str">
        <f t="shared" ref="ACR5" si="351">NE13</f>
        <v/>
      </c>
      <c r="ACS5" s="22" t="str">
        <f t="shared" ref="ACS5" si="352">NF13</f>
        <v/>
      </c>
      <c r="ACT5" s="22" t="str">
        <f t="shared" ref="ACT5" si="353">NG13</f>
        <v/>
      </c>
      <c r="ACU5" s="22" t="str">
        <f t="shared" ref="ACU5" si="354">NH13</f>
        <v/>
      </c>
      <c r="ACV5" s="22" t="str">
        <f t="shared" ref="ACV5" si="355">NI13</f>
        <v/>
      </c>
      <c r="ACW5" s="22" t="str">
        <f t="shared" ref="ACW5" si="356">NJ13</f>
        <v/>
      </c>
      <c r="ACX5" s="22" t="str">
        <f t="shared" ref="ACX5" si="357">NK13</f>
        <v/>
      </c>
      <c r="ACY5" s="22" t="str">
        <f t="shared" ref="ACY5" si="358">NL13</f>
        <v/>
      </c>
      <c r="ACZ5" s="22" t="str">
        <f t="shared" ref="ACZ5" si="359">NM13</f>
        <v/>
      </c>
      <c r="ADA5" s="22" t="str">
        <f t="shared" ref="ADA5" si="360">NN13</f>
        <v/>
      </c>
      <c r="ADB5" s="22" t="str">
        <f t="shared" ref="ADB5" si="361">NO13</f>
        <v/>
      </c>
      <c r="ADC5" s="22" t="str">
        <f t="shared" ref="ADC5" si="362">NP13</f>
        <v/>
      </c>
      <c r="ADD5" s="22" t="str">
        <f t="shared" ref="ADD5" si="363">NQ13</f>
        <v/>
      </c>
      <c r="ADE5" s="22" t="str">
        <f t="shared" ref="ADE5" si="364">NR13</f>
        <v/>
      </c>
      <c r="ADF5" s="22" t="str">
        <f t="shared" ref="ADF5" si="365">NS13</f>
        <v/>
      </c>
      <c r="ADG5" s="22" t="str">
        <f t="shared" ref="ADG5" si="366">NT13</f>
        <v/>
      </c>
      <c r="ADH5" s="22" t="str">
        <f t="shared" ref="ADH5" si="367">NU13</f>
        <v/>
      </c>
      <c r="ADI5" s="22" t="str">
        <f t="shared" ref="ADI5" si="368">NV13</f>
        <v/>
      </c>
      <c r="ADJ5" s="22" t="str">
        <f t="shared" ref="ADJ5" si="369">NW13</f>
        <v/>
      </c>
      <c r="ADK5" s="22" t="str">
        <f t="shared" ref="ADK5" si="370">NX13</f>
        <v/>
      </c>
      <c r="ADL5" s="22" t="str">
        <f t="shared" ref="ADL5" si="371">NY13</f>
        <v/>
      </c>
      <c r="ADM5" s="22" t="str">
        <f t="shared" ref="ADM5" si="372">NZ13</f>
        <v/>
      </c>
      <c r="ADN5" s="22" t="str">
        <f t="shared" ref="ADN5" si="373">OA13</f>
        <v/>
      </c>
      <c r="ADO5" s="22" t="str">
        <f t="shared" ref="ADO5" si="374">OB13</f>
        <v/>
      </c>
      <c r="ADP5" s="22" t="str">
        <f t="shared" ref="ADP5" si="375">OC13</f>
        <v/>
      </c>
      <c r="ADQ5" s="22" t="str">
        <f t="shared" ref="ADQ5" si="376">OD13</f>
        <v/>
      </c>
      <c r="ADR5" s="22" t="str">
        <f t="shared" ref="ADR5" si="377">OE13</f>
        <v/>
      </c>
      <c r="ADS5" s="22" t="str">
        <f t="shared" ref="ADS5" si="378">OF13</f>
        <v/>
      </c>
      <c r="ADT5" s="22" t="str">
        <f t="shared" ref="ADT5" si="379">OG13</f>
        <v/>
      </c>
      <c r="ADU5" s="22" t="str">
        <f t="shared" ref="ADU5" si="380">OH13</f>
        <v/>
      </c>
      <c r="ADV5" s="22" t="str">
        <f t="shared" ref="ADV5" si="381">OI13</f>
        <v/>
      </c>
      <c r="ADW5" s="22" t="str">
        <f t="shared" ref="ADW5" si="382">OJ13</f>
        <v/>
      </c>
      <c r="ADX5" s="22" t="str">
        <f t="shared" ref="ADX5" si="383">OK13</f>
        <v/>
      </c>
      <c r="ADY5" s="22" t="str">
        <f t="shared" ref="ADY5" si="384">OL13</f>
        <v/>
      </c>
      <c r="ADZ5" s="22" t="str">
        <f t="shared" ref="ADZ5" si="385">OM13</f>
        <v/>
      </c>
      <c r="AEB5" s="60" t="str">
        <f>B13</f>
        <v>Dénombrer une collection et l'associer à son écriture</v>
      </c>
      <c r="AEC5" s="62">
        <f t="shared" si="159"/>
        <v>0</v>
      </c>
      <c r="AED5" s="62">
        <f t="shared" si="160"/>
        <v>0</v>
      </c>
      <c r="AEE5" s="62">
        <f t="shared" si="161"/>
        <v>0</v>
      </c>
      <c r="AEF5" s="62">
        <f t="shared" si="162"/>
        <v>0</v>
      </c>
      <c r="AEG5" s="62">
        <f t="shared" si="163"/>
        <v>0</v>
      </c>
      <c r="AEH5" s="62">
        <f t="shared" si="164"/>
        <v>0</v>
      </c>
      <c r="AEI5" s="62">
        <f t="shared" si="165"/>
        <v>0</v>
      </c>
      <c r="AEJ5" s="62">
        <f t="shared" si="166"/>
        <v>0</v>
      </c>
      <c r="AEK5" s="62">
        <f t="shared" si="167"/>
        <v>1</v>
      </c>
      <c r="AEL5" s="62">
        <f t="shared" si="168"/>
        <v>0</v>
      </c>
      <c r="AEM5" s="62">
        <f t="shared" si="169"/>
        <v>1</v>
      </c>
      <c r="AEN5" s="7">
        <f t="shared" si="177"/>
        <v>2</v>
      </c>
    </row>
    <row r="6" spans="1:820" ht="15.75" thickBot="1" x14ac:dyDescent="0.3">
      <c r="A6" s="10">
        <f>'A remplir'!OO6</f>
        <v>1</v>
      </c>
      <c r="B6" s="131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5"/>
      <c r="ML6" s="125"/>
      <c r="MM6" s="125"/>
      <c r="MN6" s="125"/>
      <c r="MO6" s="125"/>
      <c r="MP6" s="125"/>
      <c r="MQ6" s="125"/>
      <c r="MR6" s="125"/>
      <c r="MS6" s="125"/>
      <c r="MT6" s="125"/>
      <c r="MU6" s="125"/>
      <c r="MV6" s="125"/>
      <c r="MW6" s="125"/>
      <c r="MX6" s="125"/>
      <c r="MY6" s="125"/>
      <c r="MZ6" s="125"/>
      <c r="NA6" s="125"/>
      <c r="NB6" s="125"/>
      <c r="NC6" s="125"/>
      <c r="ND6" s="125"/>
      <c r="NE6" s="125"/>
      <c r="NF6" s="125"/>
      <c r="NG6" s="125"/>
      <c r="NH6" s="125"/>
      <c r="NI6" s="125"/>
      <c r="NJ6" s="125"/>
      <c r="NK6" s="125"/>
      <c r="NL6" s="125"/>
      <c r="NM6" s="125"/>
      <c r="NN6" s="125"/>
      <c r="NO6" s="125"/>
      <c r="NP6" s="125"/>
      <c r="NQ6" s="125"/>
      <c r="NR6" s="125"/>
      <c r="NS6" s="125"/>
      <c r="NT6" s="125"/>
      <c r="NU6" s="125"/>
      <c r="NV6" s="125"/>
      <c r="NW6" s="125"/>
      <c r="NX6" s="125"/>
      <c r="NY6" s="125"/>
      <c r="NZ6" s="125"/>
      <c r="OA6" s="125"/>
      <c r="OB6" s="125"/>
      <c r="OC6" s="125"/>
      <c r="OD6" s="125"/>
      <c r="OE6" s="125"/>
      <c r="OF6" s="125"/>
      <c r="OG6" s="125"/>
      <c r="OH6" s="125"/>
      <c r="OI6" s="125"/>
      <c r="OJ6" s="125"/>
      <c r="OK6" s="125"/>
      <c r="OL6" s="125"/>
      <c r="OM6" s="125"/>
      <c r="ON6" s="47"/>
      <c r="OO6" s="2" t="str">
        <f t="shared" ref="OO6:PT6" si="386">B98</f>
        <v>Placer un nombre sur une ligne numérique</v>
      </c>
      <c r="OP6" s="22">
        <f t="shared" si="386"/>
        <v>0.44444444444444442</v>
      </c>
      <c r="OQ6" s="22">
        <f t="shared" si="386"/>
        <v>0.4</v>
      </c>
      <c r="OR6" s="22">
        <f t="shared" si="386"/>
        <v>0.16666666666666666</v>
      </c>
      <c r="OS6" s="22">
        <f t="shared" si="386"/>
        <v>0.6</v>
      </c>
      <c r="OT6" s="22" t="str">
        <f t="shared" si="386"/>
        <v/>
      </c>
      <c r="OU6" s="22" t="str">
        <f t="shared" si="386"/>
        <v/>
      </c>
      <c r="OV6" s="22" t="str">
        <f t="shared" si="386"/>
        <v/>
      </c>
      <c r="OW6" s="22" t="str">
        <f t="shared" si="386"/>
        <v/>
      </c>
      <c r="OX6" s="22" t="str">
        <f t="shared" si="386"/>
        <v/>
      </c>
      <c r="OY6" s="22" t="str">
        <f t="shared" si="386"/>
        <v/>
      </c>
      <c r="OZ6" s="22" t="str">
        <f t="shared" si="386"/>
        <v/>
      </c>
      <c r="PA6" s="22" t="str">
        <f t="shared" si="386"/>
        <v/>
      </c>
      <c r="PB6" s="22" t="str">
        <f t="shared" si="386"/>
        <v/>
      </c>
      <c r="PC6" s="22" t="str">
        <f t="shared" si="386"/>
        <v/>
      </c>
      <c r="PD6" s="22" t="str">
        <f t="shared" si="386"/>
        <v/>
      </c>
      <c r="PE6" s="22" t="str">
        <f t="shared" si="386"/>
        <v/>
      </c>
      <c r="PF6" s="22" t="str">
        <f t="shared" si="386"/>
        <v/>
      </c>
      <c r="PG6" s="22" t="str">
        <f t="shared" si="386"/>
        <v/>
      </c>
      <c r="PH6" s="22" t="str">
        <f t="shared" si="386"/>
        <v/>
      </c>
      <c r="PI6" s="22" t="str">
        <f t="shared" si="386"/>
        <v/>
      </c>
      <c r="PJ6" s="22" t="str">
        <f t="shared" si="386"/>
        <v/>
      </c>
      <c r="PK6" s="22" t="str">
        <f t="shared" si="386"/>
        <v/>
      </c>
      <c r="PL6" s="22" t="str">
        <f t="shared" si="386"/>
        <v/>
      </c>
      <c r="PM6" s="22" t="str">
        <f t="shared" si="386"/>
        <v/>
      </c>
      <c r="PN6" s="22" t="str">
        <f t="shared" si="386"/>
        <v/>
      </c>
      <c r="PO6" s="22" t="str">
        <f t="shared" si="386"/>
        <v/>
      </c>
      <c r="PP6" s="22" t="str">
        <f t="shared" si="386"/>
        <v/>
      </c>
      <c r="PQ6" s="22" t="str">
        <f t="shared" si="386"/>
        <v/>
      </c>
      <c r="PR6" s="22" t="str">
        <f t="shared" si="386"/>
        <v/>
      </c>
      <c r="PS6" s="22" t="str">
        <f t="shared" si="386"/>
        <v/>
      </c>
      <c r="PT6" s="22" t="str">
        <f t="shared" si="386"/>
        <v/>
      </c>
      <c r="PU6" s="22" t="str">
        <f t="shared" ref="PU6:QZ6" si="387">AH98</f>
        <v/>
      </c>
      <c r="PV6" s="22" t="str">
        <f t="shared" si="387"/>
        <v/>
      </c>
      <c r="PW6" s="22" t="str">
        <f t="shared" si="387"/>
        <v/>
      </c>
      <c r="PX6" s="22" t="str">
        <f t="shared" si="387"/>
        <v/>
      </c>
      <c r="PY6" s="22" t="str">
        <f t="shared" si="387"/>
        <v/>
      </c>
      <c r="PZ6" s="22" t="str">
        <f t="shared" si="387"/>
        <v/>
      </c>
      <c r="QA6" s="22" t="str">
        <f t="shared" si="387"/>
        <v/>
      </c>
      <c r="QB6" s="22" t="str">
        <f t="shared" si="387"/>
        <v/>
      </c>
      <c r="QC6" s="22" t="str">
        <f t="shared" si="387"/>
        <v/>
      </c>
      <c r="QD6" s="22" t="str">
        <f t="shared" si="387"/>
        <v/>
      </c>
      <c r="QE6" s="22" t="str">
        <f t="shared" si="387"/>
        <v/>
      </c>
      <c r="QF6" s="22" t="str">
        <f t="shared" si="387"/>
        <v/>
      </c>
      <c r="QG6" s="22" t="str">
        <f t="shared" si="387"/>
        <v/>
      </c>
      <c r="QH6" s="22" t="str">
        <f t="shared" si="387"/>
        <v/>
      </c>
      <c r="QI6" s="22" t="str">
        <f t="shared" si="387"/>
        <v/>
      </c>
      <c r="QJ6" s="22" t="str">
        <f t="shared" si="387"/>
        <v/>
      </c>
      <c r="QK6" s="22" t="str">
        <f t="shared" si="387"/>
        <v/>
      </c>
      <c r="QL6" s="22" t="str">
        <f t="shared" si="387"/>
        <v/>
      </c>
      <c r="QM6" s="22" t="str">
        <f t="shared" si="387"/>
        <v/>
      </c>
      <c r="QN6" s="22" t="str">
        <f t="shared" si="387"/>
        <v/>
      </c>
      <c r="QO6" s="22" t="str">
        <f t="shared" si="387"/>
        <v/>
      </c>
      <c r="QP6" s="22" t="str">
        <f t="shared" si="387"/>
        <v/>
      </c>
      <c r="QQ6" s="22" t="str">
        <f t="shared" si="387"/>
        <v/>
      </c>
      <c r="QR6" s="22" t="str">
        <f t="shared" si="387"/>
        <v/>
      </c>
      <c r="QS6" s="22" t="str">
        <f t="shared" si="387"/>
        <v/>
      </c>
      <c r="QT6" s="22" t="str">
        <f t="shared" si="387"/>
        <v/>
      </c>
      <c r="QU6" s="22" t="str">
        <f t="shared" si="387"/>
        <v/>
      </c>
      <c r="QV6" s="22" t="str">
        <f t="shared" si="387"/>
        <v/>
      </c>
      <c r="QW6" s="22" t="str">
        <f t="shared" si="387"/>
        <v/>
      </c>
      <c r="QX6" s="22" t="str">
        <f t="shared" si="387"/>
        <v/>
      </c>
      <c r="QY6" s="22" t="str">
        <f t="shared" si="387"/>
        <v/>
      </c>
      <c r="QZ6" s="22" t="str">
        <f t="shared" si="387"/>
        <v/>
      </c>
      <c r="RA6" s="22" t="str">
        <f t="shared" ref="RA6:SF6" si="388">BN98</f>
        <v/>
      </c>
      <c r="RB6" s="22" t="str">
        <f t="shared" si="388"/>
        <v/>
      </c>
      <c r="RC6" s="22" t="str">
        <f t="shared" si="388"/>
        <v/>
      </c>
      <c r="RD6" s="22" t="str">
        <f t="shared" si="388"/>
        <v/>
      </c>
      <c r="RE6" s="22" t="str">
        <f t="shared" si="388"/>
        <v/>
      </c>
      <c r="RF6" s="22" t="str">
        <f t="shared" si="388"/>
        <v/>
      </c>
      <c r="RG6" s="22" t="str">
        <f t="shared" si="388"/>
        <v/>
      </c>
      <c r="RH6" s="22" t="str">
        <f t="shared" si="388"/>
        <v/>
      </c>
      <c r="RI6" s="22" t="str">
        <f t="shared" si="388"/>
        <v/>
      </c>
      <c r="RJ6" s="22" t="str">
        <f t="shared" si="388"/>
        <v/>
      </c>
      <c r="RK6" s="22" t="str">
        <f t="shared" si="388"/>
        <v/>
      </c>
      <c r="RL6" s="22" t="str">
        <f t="shared" si="388"/>
        <v/>
      </c>
      <c r="RM6" s="22" t="str">
        <f t="shared" si="388"/>
        <v/>
      </c>
      <c r="RN6" s="22" t="str">
        <f t="shared" si="388"/>
        <v/>
      </c>
      <c r="RO6" s="22" t="str">
        <f t="shared" si="388"/>
        <v/>
      </c>
      <c r="RP6" s="22" t="str">
        <f t="shared" si="388"/>
        <v/>
      </c>
      <c r="RQ6" s="22" t="str">
        <f t="shared" si="388"/>
        <v/>
      </c>
      <c r="RR6" s="22" t="str">
        <f t="shared" si="388"/>
        <v/>
      </c>
      <c r="RS6" s="22" t="str">
        <f t="shared" si="388"/>
        <v/>
      </c>
      <c r="RT6" s="22" t="str">
        <f t="shared" si="388"/>
        <v/>
      </c>
      <c r="RU6" s="22" t="str">
        <f t="shared" si="388"/>
        <v/>
      </c>
      <c r="RV6" s="22" t="str">
        <f t="shared" si="388"/>
        <v/>
      </c>
      <c r="RW6" s="22" t="str">
        <f t="shared" si="388"/>
        <v/>
      </c>
      <c r="RX6" s="22" t="str">
        <f t="shared" si="388"/>
        <v/>
      </c>
      <c r="RY6" s="22" t="str">
        <f t="shared" si="388"/>
        <v/>
      </c>
      <c r="RZ6" s="22" t="str">
        <f t="shared" si="388"/>
        <v/>
      </c>
      <c r="SA6" s="22" t="str">
        <f t="shared" si="388"/>
        <v/>
      </c>
      <c r="SB6" s="22" t="str">
        <f t="shared" si="388"/>
        <v/>
      </c>
      <c r="SC6" s="22" t="str">
        <f t="shared" si="388"/>
        <v/>
      </c>
      <c r="SD6" s="22" t="str">
        <f t="shared" si="388"/>
        <v/>
      </c>
      <c r="SE6" s="22" t="str">
        <f t="shared" si="388"/>
        <v/>
      </c>
      <c r="SF6" s="22" t="str">
        <f t="shared" si="388"/>
        <v/>
      </c>
      <c r="SG6" s="22" t="str">
        <f t="shared" ref="SG6:SL6" si="389">CT98</f>
        <v/>
      </c>
      <c r="SH6" s="22" t="str">
        <f t="shared" si="389"/>
        <v/>
      </c>
      <c r="SI6" s="22" t="str">
        <f t="shared" si="389"/>
        <v/>
      </c>
      <c r="SJ6" s="22" t="str">
        <f t="shared" si="389"/>
        <v/>
      </c>
      <c r="SK6" s="22" t="str">
        <f t="shared" si="389"/>
        <v/>
      </c>
      <c r="SL6" s="22" t="str">
        <f t="shared" si="389"/>
        <v/>
      </c>
      <c r="SM6" s="22" t="str">
        <f t="shared" ref="SM6" si="390">CZ98</f>
        <v/>
      </c>
      <c r="SN6" s="22" t="str">
        <f t="shared" ref="SN6" si="391">DA98</f>
        <v/>
      </c>
      <c r="SO6" s="22" t="str">
        <f t="shared" ref="SO6" si="392">DB98</f>
        <v/>
      </c>
      <c r="SP6" s="22" t="str">
        <f t="shared" ref="SP6" si="393">DC98</f>
        <v/>
      </c>
      <c r="SQ6" s="22" t="str">
        <f t="shared" ref="SQ6" si="394">DD98</f>
        <v/>
      </c>
      <c r="SR6" s="22" t="str">
        <f t="shared" ref="SR6" si="395">DE98</f>
        <v/>
      </c>
      <c r="SS6" s="22" t="str">
        <f t="shared" ref="SS6" si="396">DF98</f>
        <v/>
      </c>
      <c r="ST6" s="22" t="str">
        <f t="shared" ref="ST6" si="397">DG98</f>
        <v/>
      </c>
      <c r="SU6" s="22" t="str">
        <f t="shared" ref="SU6" si="398">DH98</f>
        <v/>
      </c>
      <c r="SV6" s="22" t="str">
        <f t="shared" ref="SV6" si="399">DI98</f>
        <v/>
      </c>
      <c r="SW6" s="22" t="str">
        <f t="shared" ref="SW6" si="400">DJ98</f>
        <v/>
      </c>
      <c r="SX6" s="22" t="str">
        <f t="shared" ref="SX6" si="401">DK98</f>
        <v/>
      </c>
      <c r="SY6" s="22" t="str">
        <f t="shared" ref="SY6" si="402">DL98</f>
        <v/>
      </c>
      <c r="SZ6" s="22" t="str">
        <f t="shared" ref="SZ6" si="403">DM98</f>
        <v/>
      </c>
      <c r="TA6" s="22" t="str">
        <f t="shared" ref="TA6" si="404">DN98</f>
        <v/>
      </c>
      <c r="TB6" s="22" t="str">
        <f t="shared" ref="TB6" si="405">DO98</f>
        <v/>
      </c>
      <c r="TC6" s="22" t="str">
        <f t="shared" ref="TC6" si="406">DP98</f>
        <v/>
      </c>
      <c r="TD6" s="22" t="str">
        <f t="shared" ref="TD6" si="407">DQ98</f>
        <v/>
      </c>
      <c r="TE6" s="22" t="str">
        <f t="shared" ref="TE6" si="408">DR98</f>
        <v/>
      </c>
      <c r="TF6" s="22" t="str">
        <f t="shared" ref="TF6" si="409">DS98</f>
        <v/>
      </c>
      <c r="TG6" s="22" t="str">
        <f t="shared" ref="TG6" si="410">DT98</f>
        <v/>
      </c>
      <c r="TH6" s="22" t="str">
        <f t="shared" ref="TH6" si="411">DU98</f>
        <v/>
      </c>
      <c r="TI6" s="22" t="str">
        <f t="shared" ref="TI6" si="412">DV98</f>
        <v/>
      </c>
      <c r="TJ6" s="22" t="str">
        <f t="shared" ref="TJ6" si="413">DW98</f>
        <v/>
      </c>
      <c r="TK6" s="22" t="str">
        <f t="shared" ref="TK6" si="414">DX98</f>
        <v/>
      </c>
      <c r="TL6" s="22" t="str">
        <f t="shared" ref="TL6" si="415">DY98</f>
        <v/>
      </c>
      <c r="TM6" s="22" t="str">
        <f t="shared" ref="TM6" si="416">DZ98</f>
        <v/>
      </c>
      <c r="TN6" s="22" t="str">
        <f t="shared" ref="TN6" si="417">EA98</f>
        <v/>
      </c>
      <c r="TO6" s="22" t="str">
        <f t="shared" ref="TO6" si="418">EB98</f>
        <v/>
      </c>
      <c r="TP6" s="22" t="str">
        <f t="shared" ref="TP6" si="419">EC98</f>
        <v/>
      </c>
      <c r="TQ6" s="22" t="str">
        <f t="shared" ref="TQ6" si="420">ED98</f>
        <v/>
      </c>
      <c r="TR6" s="22" t="str">
        <f t="shared" ref="TR6" si="421">EE98</f>
        <v/>
      </c>
      <c r="TS6" s="22" t="str">
        <f t="shared" ref="TS6" si="422">EF98</f>
        <v/>
      </c>
      <c r="TT6" s="22" t="str">
        <f t="shared" ref="TT6" si="423">EG98</f>
        <v/>
      </c>
      <c r="TU6" s="22" t="str">
        <f t="shared" ref="TU6" si="424">EH98</f>
        <v/>
      </c>
      <c r="TV6" s="22" t="str">
        <f t="shared" ref="TV6" si="425">EI98</f>
        <v/>
      </c>
      <c r="TW6" s="22" t="str">
        <f t="shared" ref="TW6" si="426">EJ98</f>
        <v/>
      </c>
      <c r="TX6" s="22" t="str">
        <f t="shared" ref="TX6" si="427">EK98</f>
        <v/>
      </c>
      <c r="TY6" s="22" t="str">
        <f t="shared" ref="TY6" si="428">EL98</f>
        <v/>
      </c>
      <c r="TZ6" s="22" t="str">
        <f t="shared" ref="TZ6" si="429">EM98</f>
        <v/>
      </c>
      <c r="UA6" s="22" t="str">
        <f t="shared" ref="UA6" si="430">EN98</f>
        <v/>
      </c>
      <c r="UB6" s="22" t="str">
        <f t="shared" ref="UB6" si="431">EO98</f>
        <v/>
      </c>
      <c r="UC6" s="22" t="str">
        <f t="shared" ref="UC6" si="432">EP98</f>
        <v/>
      </c>
      <c r="UD6" s="22" t="str">
        <f t="shared" ref="UD6" si="433">EQ98</f>
        <v/>
      </c>
      <c r="UE6" s="22" t="str">
        <f t="shared" ref="UE6" si="434">ER98</f>
        <v/>
      </c>
      <c r="UF6" s="22" t="str">
        <f t="shared" ref="UF6" si="435">ES98</f>
        <v/>
      </c>
      <c r="UG6" s="22" t="str">
        <f t="shared" ref="UG6" si="436">ET98</f>
        <v/>
      </c>
      <c r="UH6" s="22" t="str">
        <f t="shared" ref="UH6" si="437">EU98</f>
        <v/>
      </c>
      <c r="UI6" s="22" t="str">
        <f t="shared" ref="UI6" si="438">EV98</f>
        <v/>
      </c>
      <c r="UJ6" s="22" t="str">
        <f t="shared" ref="UJ6" si="439">EW98</f>
        <v/>
      </c>
      <c r="UK6" s="22" t="str">
        <f t="shared" ref="UK6" si="440">EX98</f>
        <v/>
      </c>
      <c r="UL6" s="22" t="str">
        <f t="shared" ref="UL6" si="441">EY98</f>
        <v/>
      </c>
      <c r="UM6" s="22" t="str">
        <f t="shared" ref="UM6" si="442">EZ98</f>
        <v/>
      </c>
      <c r="UN6" s="22" t="str">
        <f t="shared" ref="UN6" si="443">FA98</f>
        <v/>
      </c>
      <c r="UO6" s="22" t="str">
        <f t="shared" ref="UO6" si="444">FB98</f>
        <v/>
      </c>
      <c r="UP6" s="22" t="str">
        <f t="shared" ref="UP6" si="445">FC98</f>
        <v/>
      </c>
      <c r="UQ6" s="22" t="str">
        <f t="shared" ref="UQ6" si="446">FD98</f>
        <v/>
      </c>
      <c r="UR6" s="22" t="str">
        <f t="shared" ref="UR6" si="447">FE98</f>
        <v/>
      </c>
      <c r="US6" s="22" t="str">
        <f t="shared" ref="US6" si="448">FF98</f>
        <v/>
      </c>
      <c r="UT6" s="22" t="str">
        <f t="shared" ref="UT6" si="449">FG98</f>
        <v/>
      </c>
      <c r="UU6" s="22" t="str">
        <f t="shared" ref="UU6" si="450">FH98</f>
        <v/>
      </c>
      <c r="UV6" s="22" t="str">
        <f t="shared" ref="UV6" si="451">FI98</f>
        <v/>
      </c>
      <c r="UW6" s="22" t="str">
        <f t="shared" ref="UW6" si="452">FJ98</f>
        <v/>
      </c>
      <c r="UX6" s="22" t="str">
        <f t="shared" ref="UX6" si="453">FK98</f>
        <v/>
      </c>
      <c r="UY6" s="22" t="str">
        <f t="shared" ref="UY6" si="454">FL98</f>
        <v/>
      </c>
      <c r="UZ6" s="22" t="str">
        <f t="shared" ref="UZ6" si="455">FM98</f>
        <v/>
      </c>
      <c r="VA6" s="22" t="str">
        <f t="shared" ref="VA6" si="456">FN98</f>
        <v/>
      </c>
      <c r="VB6" s="22" t="str">
        <f t="shared" ref="VB6" si="457">FO98</f>
        <v/>
      </c>
      <c r="VC6" s="22" t="str">
        <f t="shared" ref="VC6" si="458">FP98</f>
        <v/>
      </c>
      <c r="VD6" s="22" t="str">
        <f t="shared" ref="VD6" si="459">FQ98</f>
        <v/>
      </c>
      <c r="VE6" s="22" t="str">
        <f t="shared" ref="VE6" si="460">FR98</f>
        <v/>
      </c>
      <c r="VF6" s="22" t="str">
        <f t="shared" ref="VF6" si="461">FS98</f>
        <v/>
      </c>
      <c r="VG6" s="22" t="str">
        <f t="shared" ref="VG6" si="462">FT98</f>
        <v/>
      </c>
      <c r="VH6" s="22" t="str">
        <f t="shared" ref="VH6" si="463">FU98</f>
        <v/>
      </c>
      <c r="VI6" s="22" t="str">
        <f t="shared" ref="VI6" si="464">FV98</f>
        <v/>
      </c>
      <c r="VJ6" s="22" t="str">
        <f t="shared" ref="VJ6" si="465">FW98</f>
        <v/>
      </c>
      <c r="VK6" s="22" t="str">
        <f t="shared" ref="VK6" si="466">FX98</f>
        <v/>
      </c>
      <c r="VL6" s="22" t="str">
        <f t="shared" ref="VL6" si="467">FY98</f>
        <v/>
      </c>
      <c r="VM6" s="22" t="str">
        <f t="shared" ref="VM6" si="468">FZ98</f>
        <v/>
      </c>
      <c r="VN6" s="22" t="str">
        <f t="shared" ref="VN6" si="469">GA98</f>
        <v/>
      </c>
      <c r="VO6" s="22" t="str">
        <f t="shared" ref="VO6" si="470">GB98</f>
        <v/>
      </c>
      <c r="VP6" s="22" t="str">
        <f t="shared" ref="VP6" si="471">GC98</f>
        <v/>
      </c>
      <c r="VQ6" s="22" t="str">
        <f t="shared" ref="VQ6" si="472">GD98</f>
        <v/>
      </c>
      <c r="VR6" s="22" t="str">
        <f t="shared" ref="VR6" si="473">GE98</f>
        <v/>
      </c>
      <c r="VS6" s="22" t="str">
        <f t="shared" ref="VS6" si="474">GF98</f>
        <v/>
      </c>
      <c r="VT6" s="22" t="str">
        <f t="shared" ref="VT6" si="475">GG98</f>
        <v/>
      </c>
      <c r="VU6" s="22" t="str">
        <f t="shared" ref="VU6" si="476">GH98</f>
        <v/>
      </c>
      <c r="VV6" s="22" t="str">
        <f t="shared" ref="VV6" si="477">GI98</f>
        <v/>
      </c>
      <c r="VW6" s="22" t="str">
        <f t="shared" ref="VW6" si="478">GJ98</f>
        <v/>
      </c>
      <c r="VX6" s="22" t="str">
        <f t="shared" ref="VX6" si="479">GK98</f>
        <v/>
      </c>
      <c r="VY6" s="22" t="str">
        <f t="shared" ref="VY6" si="480">GL98</f>
        <v/>
      </c>
      <c r="VZ6" s="22" t="str">
        <f t="shared" ref="VZ6" si="481">GM98</f>
        <v/>
      </c>
      <c r="WA6" s="22" t="str">
        <f t="shared" ref="WA6" si="482">GN98</f>
        <v/>
      </c>
      <c r="WB6" s="22" t="str">
        <f t="shared" ref="WB6" si="483">GO98</f>
        <v/>
      </c>
      <c r="WC6" s="22" t="str">
        <f t="shared" ref="WC6" si="484">GP98</f>
        <v/>
      </c>
      <c r="WD6" s="22" t="str">
        <f t="shared" ref="WD6" si="485">GQ98</f>
        <v/>
      </c>
      <c r="WE6" s="22" t="str">
        <f t="shared" ref="WE6" si="486">GR98</f>
        <v/>
      </c>
      <c r="WF6" s="22" t="str">
        <f t="shared" ref="WF6" si="487">GS98</f>
        <v/>
      </c>
      <c r="WG6" s="22" t="str">
        <f t="shared" ref="WG6" si="488">GT98</f>
        <v/>
      </c>
      <c r="WH6" s="22" t="str">
        <f t="shared" ref="WH6" si="489">GU98</f>
        <v/>
      </c>
      <c r="WI6" s="22" t="str">
        <f t="shared" ref="WI6:XN6" si="490">GV98</f>
        <v/>
      </c>
      <c r="WJ6" s="22" t="str">
        <f t="shared" si="490"/>
        <v/>
      </c>
      <c r="WK6" s="22" t="str">
        <f t="shared" si="490"/>
        <v/>
      </c>
      <c r="WL6" s="22" t="str">
        <f t="shared" si="490"/>
        <v/>
      </c>
      <c r="WM6" s="22" t="str">
        <f t="shared" si="490"/>
        <v/>
      </c>
      <c r="WN6" s="22" t="str">
        <f t="shared" si="490"/>
        <v/>
      </c>
      <c r="WO6" s="22" t="str">
        <f t="shared" si="490"/>
        <v/>
      </c>
      <c r="WP6" s="22" t="str">
        <f t="shared" si="490"/>
        <v/>
      </c>
      <c r="WQ6" s="22" t="str">
        <f t="shared" si="490"/>
        <v/>
      </c>
      <c r="WR6" s="22" t="str">
        <f t="shared" si="490"/>
        <v/>
      </c>
      <c r="WS6" s="22" t="str">
        <f t="shared" si="490"/>
        <v/>
      </c>
      <c r="WT6" s="22" t="str">
        <f t="shared" si="490"/>
        <v/>
      </c>
      <c r="WU6" s="22" t="str">
        <f t="shared" si="490"/>
        <v/>
      </c>
      <c r="WV6" s="22" t="str">
        <f t="shared" si="490"/>
        <v/>
      </c>
      <c r="WW6" s="22" t="str">
        <f t="shared" si="490"/>
        <v/>
      </c>
      <c r="WX6" s="22" t="str">
        <f t="shared" si="490"/>
        <v/>
      </c>
      <c r="WY6" s="22" t="str">
        <f t="shared" si="490"/>
        <v/>
      </c>
      <c r="WZ6" s="22" t="str">
        <f t="shared" si="490"/>
        <v/>
      </c>
      <c r="XA6" s="22" t="str">
        <f t="shared" si="490"/>
        <v/>
      </c>
      <c r="XB6" s="22" t="str">
        <f t="shared" si="490"/>
        <v/>
      </c>
      <c r="XC6" s="22" t="str">
        <f t="shared" si="490"/>
        <v/>
      </c>
      <c r="XD6" s="22" t="str">
        <f t="shared" si="490"/>
        <v/>
      </c>
      <c r="XE6" s="22" t="str">
        <f t="shared" si="490"/>
        <v/>
      </c>
      <c r="XF6" s="22" t="str">
        <f t="shared" si="490"/>
        <v/>
      </c>
      <c r="XG6" s="22" t="str">
        <f t="shared" si="490"/>
        <v/>
      </c>
      <c r="XH6" s="22" t="str">
        <f t="shared" si="490"/>
        <v/>
      </c>
      <c r="XI6" s="22" t="str">
        <f t="shared" si="490"/>
        <v/>
      </c>
      <c r="XJ6" s="22" t="str">
        <f t="shared" si="490"/>
        <v/>
      </c>
      <c r="XK6" s="22" t="str">
        <f t="shared" si="490"/>
        <v/>
      </c>
      <c r="XL6" s="22" t="str">
        <f t="shared" si="490"/>
        <v/>
      </c>
      <c r="XM6" s="22" t="str">
        <f t="shared" si="490"/>
        <v/>
      </c>
      <c r="XN6" s="22" t="str">
        <f t="shared" si="490"/>
        <v/>
      </c>
      <c r="XO6" s="22" t="str">
        <f t="shared" ref="XO6:YT6" si="491">IB98</f>
        <v/>
      </c>
      <c r="XP6" s="22" t="str">
        <f t="shared" si="491"/>
        <v/>
      </c>
      <c r="XQ6" s="22" t="str">
        <f t="shared" si="491"/>
        <v/>
      </c>
      <c r="XR6" s="22" t="str">
        <f t="shared" si="491"/>
        <v/>
      </c>
      <c r="XS6" s="22" t="str">
        <f t="shared" si="491"/>
        <v/>
      </c>
      <c r="XT6" s="22" t="str">
        <f t="shared" si="491"/>
        <v/>
      </c>
      <c r="XU6" s="22" t="str">
        <f t="shared" si="491"/>
        <v/>
      </c>
      <c r="XV6" s="22" t="str">
        <f t="shared" si="491"/>
        <v/>
      </c>
      <c r="XW6" s="22" t="str">
        <f t="shared" si="491"/>
        <v/>
      </c>
      <c r="XX6" s="22" t="str">
        <f t="shared" si="491"/>
        <v/>
      </c>
      <c r="XY6" s="22" t="str">
        <f t="shared" si="491"/>
        <v/>
      </c>
      <c r="XZ6" s="22" t="str">
        <f t="shared" si="491"/>
        <v/>
      </c>
      <c r="YA6" s="22" t="str">
        <f t="shared" si="491"/>
        <v/>
      </c>
      <c r="YB6" s="22" t="str">
        <f t="shared" si="491"/>
        <v/>
      </c>
      <c r="YC6" s="22" t="str">
        <f t="shared" si="491"/>
        <v/>
      </c>
      <c r="YD6" s="22" t="str">
        <f t="shared" si="491"/>
        <v/>
      </c>
      <c r="YE6" s="22" t="str">
        <f t="shared" si="491"/>
        <v/>
      </c>
      <c r="YF6" s="22" t="str">
        <f t="shared" si="491"/>
        <v/>
      </c>
      <c r="YG6" s="22" t="str">
        <f t="shared" si="491"/>
        <v/>
      </c>
      <c r="YH6" s="22" t="str">
        <f t="shared" si="491"/>
        <v/>
      </c>
      <c r="YI6" s="22" t="str">
        <f t="shared" si="491"/>
        <v/>
      </c>
      <c r="YJ6" s="22" t="str">
        <f t="shared" si="491"/>
        <v/>
      </c>
      <c r="YK6" s="22" t="str">
        <f t="shared" si="491"/>
        <v/>
      </c>
      <c r="YL6" s="22" t="str">
        <f t="shared" si="491"/>
        <v/>
      </c>
      <c r="YM6" s="22" t="str">
        <f t="shared" si="491"/>
        <v/>
      </c>
      <c r="YN6" s="22" t="str">
        <f t="shared" si="491"/>
        <v/>
      </c>
      <c r="YO6" s="22" t="str">
        <f t="shared" si="491"/>
        <v/>
      </c>
      <c r="YP6" s="22" t="str">
        <f t="shared" si="491"/>
        <v/>
      </c>
      <c r="YQ6" s="22" t="str">
        <f t="shared" si="491"/>
        <v/>
      </c>
      <c r="YR6" s="22" t="str">
        <f t="shared" si="491"/>
        <v/>
      </c>
      <c r="YS6" s="22" t="str">
        <f t="shared" si="491"/>
        <v/>
      </c>
      <c r="YT6" s="22" t="str">
        <f t="shared" si="491"/>
        <v/>
      </c>
      <c r="YU6" s="22" t="str">
        <f t="shared" ref="YU6:ZZ6" si="492">JH98</f>
        <v/>
      </c>
      <c r="YV6" s="22" t="str">
        <f t="shared" si="492"/>
        <v/>
      </c>
      <c r="YW6" s="22" t="str">
        <f t="shared" si="492"/>
        <v/>
      </c>
      <c r="YX6" s="22" t="str">
        <f t="shared" si="492"/>
        <v/>
      </c>
      <c r="YY6" s="22" t="str">
        <f t="shared" si="492"/>
        <v/>
      </c>
      <c r="YZ6" s="22" t="str">
        <f t="shared" si="492"/>
        <v/>
      </c>
      <c r="ZA6" s="22" t="str">
        <f t="shared" si="492"/>
        <v/>
      </c>
      <c r="ZB6" s="22" t="str">
        <f t="shared" si="492"/>
        <v/>
      </c>
      <c r="ZC6" s="22" t="str">
        <f t="shared" si="492"/>
        <v/>
      </c>
      <c r="ZD6" s="22" t="str">
        <f t="shared" si="492"/>
        <v/>
      </c>
      <c r="ZE6" s="22" t="str">
        <f t="shared" si="492"/>
        <v/>
      </c>
      <c r="ZF6" s="22" t="str">
        <f t="shared" si="492"/>
        <v/>
      </c>
      <c r="ZG6" s="22" t="str">
        <f t="shared" si="492"/>
        <v/>
      </c>
      <c r="ZH6" s="22" t="str">
        <f t="shared" si="492"/>
        <v/>
      </c>
      <c r="ZI6" s="22" t="str">
        <f t="shared" si="492"/>
        <v/>
      </c>
      <c r="ZJ6" s="22" t="str">
        <f t="shared" si="492"/>
        <v/>
      </c>
      <c r="ZK6" s="22" t="str">
        <f t="shared" si="492"/>
        <v/>
      </c>
      <c r="ZL6" s="22" t="str">
        <f t="shared" si="492"/>
        <v/>
      </c>
      <c r="ZM6" s="22" t="str">
        <f t="shared" si="492"/>
        <v/>
      </c>
      <c r="ZN6" s="22" t="str">
        <f t="shared" si="492"/>
        <v/>
      </c>
      <c r="ZO6" s="22" t="str">
        <f t="shared" si="492"/>
        <v/>
      </c>
      <c r="ZP6" s="22" t="str">
        <f t="shared" si="492"/>
        <v/>
      </c>
      <c r="ZQ6" s="22" t="str">
        <f t="shared" si="492"/>
        <v/>
      </c>
      <c r="ZR6" s="22" t="str">
        <f t="shared" si="492"/>
        <v/>
      </c>
      <c r="ZS6" s="22" t="str">
        <f t="shared" si="492"/>
        <v/>
      </c>
      <c r="ZT6" s="22" t="str">
        <f t="shared" si="492"/>
        <v/>
      </c>
      <c r="ZU6" s="22" t="str">
        <f t="shared" si="492"/>
        <v/>
      </c>
      <c r="ZV6" s="22" t="str">
        <f t="shared" si="492"/>
        <v/>
      </c>
      <c r="ZW6" s="22" t="str">
        <f t="shared" si="492"/>
        <v/>
      </c>
      <c r="ZX6" s="22" t="str">
        <f t="shared" si="492"/>
        <v/>
      </c>
      <c r="ZY6" s="22" t="str">
        <f t="shared" si="492"/>
        <v/>
      </c>
      <c r="ZZ6" s="22" t="str">
        <f t="shared" si="492"/>
        <v/>
      </c>
      <c r="AAA6" s="22" t="str">
        <f t="shared" ref="AAA6:AAD6" si="493">KN98</f>
        <v/>
      </c>
      <c r="AAB6" s="22" t="str">
        <f t="shared" si="493"/>
        <v/>
      </c>
      <c r="AAC6" s="22" t="str">
        <f t="shared" si="493"/>
        <v/>
      </c>
      <c r="AAD6" s="22" t="str">
        <f t="shared" si="493"/>
        <v/>
      </c>
      <c r="AAE6" s="22" t="str">
        <f t="shared" ref="AAE6" si="494">KR98</f>
        <v/>
      </c>
      <c r="AAF6" s="22" t="str">
        <f t="shared" ref="AAF6" si="495">KS98</f>
        <v/>
      </c>
      <c r="AAG6" s="22" t="str">
        <f t="shared" ref="AAG6" si="496">KT98</f>
        <v/>
      </c>
      <c r="AAH6" s="22" t="str">
        <f t="shared" ref="AAH6" si="497">KU98</f>
        <v/>
      </c>
      <c r="AAI6" s="22" t="str">
        <f t="shared" ref="AAI6" si="498">KV98</f>
        <v/>
      </c>
      <c r="AAJ6" s="22" t="str">
        <f t="shared" ref="AAJ6" si="499">KW98</f>
        <v/>
      </c>
      <c r="AAK6" s="22" t="str">
        <f t="shared" ref="AAK6" si="500">KX98</f>
        <v/>
      </c>
      <c r="AAL6" s="22" t="str">
        <f t="shared" ref="AAL6" si="501">KY98</f>
        <v/>
      </c>
      <c r="AAM6" s="22" t="str">
        <f t="shared" ref="AAM6" si="502">KZ98</f>
        <v/>
      </c>
      <c r="AAN6" s="22" t="str">
        <f t="shared" ref="AAN6" si="503">LA98</f>
        <v/>
      </c>
      <c r="AAO6" s="22" t="str">
        <f t="shared" ref="AAO6" si="504">LB98</f>
        <v/>
      </c>
      <c r="AAP6" s="22" t="str">
        <f t="shared" ref="AAP6" si="505">LC98</f>
        <v/>
      </c>
      <c r="AAQ6" s="22" t="str">
        <f t="shared" ref="AAQ6" si="506">LD98</f>
        <v/>
      </c>
      <c r="AAR6" s="22" t="str">
        <f t="shared" ref="AAR6" si="507">LE98</f>
        <v/>
      </c>
      <c r="AAS6" s="22" t="str">
        <f t="shared" ref="AAS6" si="508">LF98</f>
        <v/>
      </c>
      <c r="AAT6" s="22" t="str">
        <f t="shared" ref="AAT6" si="509">LG98</f>
        <v/>
      </c>
      <c r="AAU6" s="22" t="str">
        <f t="shared" ref="AAU6" si="510">LH98</f>
        <v/>
      </c>
      <c r="AAV6" s="22" t="str">
        <f t="shared" ref="AAV6" si="511">LI98</f>
        <v/>
      </c>
      <c r="AAW6" s="22" t="str">
        <f t="shared" ref="AAW6" si="512">LJ98</f>
        <v/>
      </c>
      <c r="AAX6" s="22" t="str">
        <f t="shared" ref="AAX6" si="513">LK98</f>
        <v/>
      </c>
      <c r="AAY6" s="22" t="str">
        <f t="shared" ref="AAY6" si="514">LL98</f>
        <v/>
      </c>
      <c r="AAZ6" s="22" t="str">
        <f t="shared" ref="AAZ6" si="515">LM98</f>
        <v/>
      </c>
      <c r="ABA6" s="22" t="str">
        <f t="shared" ref="ABA6" si="516">LN98</f>
        <v/>
      </c>
      <c r="ABB6" s="22" t="str">
        <f t="shared" ref="ABB6" si="517">LO98</f>
        <v/>
      </c>
      <c r="ABC6" s="22" t="str">
        <f t="shared" ref="ABC6" si="518">LP98</f>
        <v/>
      </c>
      <c r="ABD6" s="22" t="str">
        <f t="shared" ref="ABD6" si="519">LQ98</f>
        <v/>
      </c>
      <c r="ABE6" s="22" t="str">
        <f t="shared" ref="ABE6" si="520">LR98</f>
        <v/>
      </c>
      <c r="ABF6" s="22" t="str">
        <f t="shared" ref="ABF6" si="521">LS98</f>
        <v/>
      </c>
      <c r="ABG6" s="22" t="str">
        <f t="shared" ref="ABG6" si="522">LT98</f>
        <v/>
      </c>
      <c r="ABH6" s="22" t="str">
        <f t="shared" ref="ABH6" si="523">LU98</f>
        <v/>
      </c>
      <c r="ABI6" s="22" t="str">
        <f t="shared" ref="ABI6" si="524">LV98</f>
        <v/>
      </c>
      <c r="ABJ6" s="22" t="str">
        <f t="shared" ref="ABJ6" si="525">LW98</f>
        <v/>
      </c>
      <c r="ABK6" s="22" t="str">
        <f t="shared" ref="ABK6" si="526">LX98</f>
        <v/>
      </c>
      <c r="ABL6" s="22" t="str">
        <f t="shared" ref="ABL6" si="527">LY98</f>
        <v/>
      </c>
      <c r="ABM6" s="22" t="str">
        <f t="shared" ref="ABM6" si="528">LZ98</f>
        <v/>
      </c>
      <c r="ABN6" s="22" t="str">
        <f t="shared" ref="ABN6" si="529">MA98</f>
        <v/>
      </c>
      <c r="ABO6" s="22" t="str">
        <f t="shared" ref="ABO6" si="530">MB98</f>
        <v/>
      </c>
      <c r="ABP6" s="22" t="str">
        <f t="shared" ref="ABP6" si="531">MC98</f>
        <v/>
      </c>
      <c r="ABQ6" s="22" t="str">
        <f t="shared" ref="ABQ6" si="532">MD98</f>
        <v/>
      </c>
      <c r="ABR6" s="22" t="str">
        <f t="shared" ref="ABR6" si="533">ME98</f>
        <v/>
      </c>
      <c r="ABS6" s="22" t="str">
        <f t="shared" ref="ABS6" si="534">MF98</f>
        <v/>
      </c>
      <c r="ABT6" s="22" t="str">
        <f t="shared" ref="ABT6" si="535">MG98</f>
        <v/>
      </c>
      <c r="ABU6" s="22" t="str">
        <f t="shared" ref="ABU6" si="536">MH98</f>
        <v/>
      </c>
      <c r="ABV6" s="22" t="str">
        <f t="shared" ref="ABV6" si="537">MI98</f>
        <v/>
      </c>
      <c r="ABW6" s="22" t="str">
        <f t="shared" ref="ABW6" si="538">MJ98</f>
        <v/>
      </c>
      <c r="ABX6" s="22" t="str">
        <f t="shared" ref="ABX6" si="539">MK98</f>
        <v/>
      </c>
      <c r="ABY6" s="22" t="str">
        <f t="shared" ref="ABY6" si="540">ML98</f>
        <v/>
      </c>
      <c r="ABZ6" s="22" t="str">
        <f t="shared" ref="ABZ6" si="541">MM98</f>
        <v/>
      </c>
      <c r="ACA6" s="22" t="str">
        <f t="shared" ref="ACA6" si="542">MN98</f>
        <v/>
      </c>
      <c r="ACB6" s="22" t="str">
        <f t="shared" ref="ACB6" si="543">MO98</f>
        <v/>
      </c>
      <c r="ACC6" s="22" t="str">
        <f t="shared" ref="ACC6" si="544">MP98</f>
        <v/>
      </c>
      <c r="ACD6" s="22" t="str">
        <f t="shared" ref="ACD6" si="545">MQ98</f>
        <v/>
      </c>
      <c r="ACE6" s="22" t="str">
        <f t="shared" ref="ACE6" si="546">MR98</f>
        <v/>
      </c>
      <c r="ACF6" s="22" t="str">
        <f t="shared" ref="ACF6" si="547">MS98</f>
        <v/>
      </c>
      <c r="ACG6" s="22" t="str">
        <f t="shared" ref="ACG6" si="548">MT98</f>
        <v/>
      </c>
      <c r="ACH6" s="22" t="str">
        <f t="shared" ref="ACH6" si="549">MU98</f>
        <v/>
      </c>
      <c r="ACI6" s="22" t="str">
        <f t="shared" ref="ACI6" si="550">MV98</f>
        <v/>
      </c>
      <c r="ACJ6" s="22" t="str">
        <f t="shared" ref="ACJ6" si="551">MW98</f>
        <v/>
      </c>
      <c r="ACK6" s="22" t="str">
        <f t="shared" ref="ACK6" si="552">MX98</f>
        <v/>
      </c>
      <c r="ACL6" s="22" t="str">
        <f t="shared" ref="ACL6" si="553">MY98</f>
        <v/>
      </c>
      <c r="ACM6" s="22" t="str">
        <f t="shared" ref="ACM6" si="554">MZ98</f>
        <v/>
      </c>
      <c r="ACN6" s="22" t="str">
        <f t="shared" ref="ACN6" si="555">NA98</f>
        <v/>
      </c>
      <c r="ACO6" s="22" t="str">
        <f t="shared" ref="ACO6" si="556">NB98</f>
        <v/>
      </c>
      <c r="ACP6" s="22" t="str">
        <f t="shared" ref="ACP6" si="557">NC98</f>
        <v/>
      </c>
      <c r="ACQ6" s="22" t="str">
        <f t="shared" ref="ACQ6" si="558">ND98</f>
        <v/>
      </c>
      <c r="ACR6" s="22" t="str">
        <f t="shared" ref="ACR6" si="559">NE98</f>
        <v/>
      </c>
      <c r="ACS6" s="22" t="str">
        <f t="shared" ref="ACS6" si="560">NF98</f>
        <v/>
      </c>
      <c r="ACT6" s="22" t="str">
        <f t="shared" ref="ACT6" si="561">NG98</f>
        <v/>
      </c>
      <c r="ACU6" s="22" t="str">
        <f t="shared" ref="ACU6" si="562">NH98</f>
        <v/>
      </c>
      <c r="ACV6" s="22" t="str">
        <f t="shared" ref="ACV6" si="563">NI98</f>
        <v/>
      </c>
      <c r="ACW6" s="22" t="str">
        <f t="shared" ref="ACW6" si="564">NJ98</f>
        <v/>
      </c>
      <c r="ACX6" s="22" t="str">
        <f t="shared" ref="ACX6" si="565">NK98</f>
        <v/>
      </c>
      <c r="ACY6" s="22" t="str">
        <f t="shared" ref="ACY6" si="566">NL98</f>
        <v/>
      </c>
      <c r="ACZ6" s="22" t="str">
        <f t="shared" ref="ACZ6" si="567">NM98</f>
        <v/>
      </c>
      <c r="ADA6" s="22" t="str">
        <f t="shared" ref="ADA6" si="568">NN98</f>
        <v/>
      </c>
      <c r="ADB6" s="22" t="str">
        <f t="shared" ref="ADB6" si="569">NO98</f>
        <v/>
      </c>
      <c r="ADC6" s="22" t="str">
        <f t="shared" ref="ADC6" si="570">NP98</f>
        <v/>
      </c>
      <c r="ADD6" s="22" t="str">
        <f t="shared" ref="ADD6" si="571">NQ98</f>
        <v/>
      </c>
      <c r="ADE6" s="22" t="str">
        <f t="shared" ref="ADE6" si="572">NR98</f>
        <v/>
      </c>
      <c r="ADF6" s="22" t="str">
        <f t="shared" ref="ADF6" si="573">NS98</f>
        <v/>
      </c>
      <c r="ADG6" s="22" t="str">
        <f t="shared" ref="ADG6" si="574">NT98</f>
        <v/>
      </c>
      <c r="ADH6" s="22" t="str">
        <f t="shared" ref="ADH6" si="575">NU98</f>
        <v/>
      </c>
      <c r="ADI6" s="22" t="str">
        <f t="shared" ref="ADI6" si="576">NV98</f>
        <v/>
      </c>
      <c r="ADJ6" s="22" t="str">
        <f t="shared" ref="ADJ6" si="577">NW98</f>
        <v/>
      </c>
      <c r="ADK6" s="22" t="str">
        <f t="shared" ref="ADK6" si="578">NX98</f>
        <v/>
      </c>
      <c r="ADL6" s="22" t="str">
        <f t="shared" ref="ADL6" si="579">NY98</f>
        <v/>
      </c>
      <c r="ADM6" s="22" t="str">
        <f t="shared" ref="ADM6" si="580">NZ98</f>
        <v/>
      </c>
      <c r="ADN6" s="22" t="str">
        <f t="shared" ref="ADN6" si="581">OA98</f>
        <v/>
      </c>
      <c r="ADO6" s="22" t="str">
        <f t="shared" ref="ADO6" si="582">OB98</f>
        <v/>
      </c>
      <c r="ADP6" s="22" t="str">
        <f t="shared" ref="ADP6" si="583">OC98</f>
        <v/>
      </c>
      <c r="ADQ6" s="22" t="str">
        <f t="shared" ref="ADQ6" si="584">OD98</f>
        <v/>
      </c>
      <c r="ADR6" s="22" t="str">
        <f t="shared" ref="ADR6" si="585">OE98</f>
        <v/>
      </c>
      <c r="ADS6" s="22" t="str">
        <f t="shared" ref="ADS6" si="586">OF98</f>
        <v/>
      </c>
      <c r="ADT6" s="22" t="str">
        <f t="shared" ref="ADT6" si="587">OG98</f>
        <v/>
      </c>
      <c r="ADU6" s="22" t="str">
        <f t="shared" ref="ADU6" si="588">OH98</f>
        <v/>
      </c>
      <c r="ADV6" s="22" t="str">
        <f t="shared" ref="ADV6" si="589">OI98</f>
        <v/>
      </c>
      <c r="ADW6" s="22" t="str">
        <f t="shared" ref="ADW6" si="590">OJ98</f>
        <v/>
      </c>
      <c r="ADX6" s="22" t="str">
        <f t="shared" ref="ADX6" si="591">OK98</f>
        <v/>
      </c>
      <c r="ADY6" s="22" t="str">
        <f t="shared" ref="ADY6" si="592">OL98</f>
        <v/>
      </c>
      <c r="ADZ6" s="22" t="str">
        <f t="shared" ref="ADZ6" si="593">OM98</f>
        <v/>
      </c>
      <c r="AEB6" s="60" t="str">
        <f>B98</f>
        <v>Placer un nombre sur une ligne numérique</v>
      </c>
      <c r="AEC6" s="62">
        <f t="shared" si="159"/>
        <v>0</v>
      </c>
      <c r="AED6" s="62">
        <f t="shared" si="160"/>
        <v>0</v>
      </c>
      <c r="AEE6" s="62">
        <f t="shared" si="161"/>
        <v>1</v>
      </c>
      <c r="AEF6" s="62">
        <f t="shared" si="162"/>
        <v>0</v>
      </c>
      <c r="AEG6" s="62">
        <f t="shared" si="163"/>
        <v>1</v>
      </c>
      <c r="AEH6" s="62">
        <f t="shared" si="164"/>
        <v>0</v>
      </c>
      <c r="AEI6" s="62">
        <f t="shared" si="165"/>
        <v>1</v>
      </c>
      <c r="AEJ6" s="62">
        <f t="shared" si="166"/>
        <v>0</v>
      </c>
      <c r="AEK6" s="62">
        <f t="shared" si="167"/>
        <v>0</v>
      </c>
      <c r="AEL6" s="62">
        <f t="shared" si="168"/>
        <v>0</v>
      </c>
      <c r="AEM6" s="62">
        <f t="shared" si="169"/>
        <v>0</v>
      </c>
      <c r="AEN6" s="7">
        <f t="shared" si="177"/>
        <v>3</v>
      </c>
    </row>
    <row r="7" spans="1:820" ht="15.75" thickBot="1" x14ac:dyDescent="0.3">
      <c r="A7" s="10">
        <f>'A remplir'!OO7</f>
        <v>1</v>
      </c>
      <c r="B7" s="131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5"/>
      <c r="NI7" s="125"/>
      <c r="NJ7" s="125"/>
      <c r="NK7" s="125"/>
      <c r="NL7" s="125"/>
      <c r="NM7" s="125"/>
      <c r="NN7" s="125"/>
      <c r="NO7" s="125"/>
      <c r="NP7" s="125"/>
      <c r="NQ7" s="125"/>
      <c r="NR7" s="125"/>
      <c r="NS7" s="125"/>
      <c r="NT7" s="125"/>
      <c r="NU7" s="125"/>
      <c r="NV7" s="125"/>
      <c r="NW7" s="125"/>
      <c r="NX7" s="125"/>
      <c r="NY7" s="125"/>
      <c r="NZ7" s="125"/>
      <c r="OA7" s="125"/>
      <c r="OB7" s="125"/>
      <c r="OC7" s="125"/>
      <c r="OD7" s="125"/>
      <c r="OE7" s="125"/>
      <c r="OF7" s="125"/>
      <c r="OG7" s="125"/>
      <c r="OH7" s="125"/>
      <c r="OI7" s="125"/>
      <c r="OJ7" s="125"/>
      <c r="OK7" s="125"/>
      <c r="OL7" s="125"/>
      <c r="OM7" s="125"/>
      <c r="ON7" s="47"/>
      <c r="OO7" s="2" t="str">
        <f t="shared" ref="OO7:PT7" si="594">B21</f>
        <v>Comparer des nombres</v>
      </c>
      <c r="OP7" s="22">
        <f t="shared" si="594"/>
        <v>0.39444444444444443</v>
      </c>
      <c r="OQ7" s="22">
        <f t="shared" si="594"/>
        <v>0.43333333333333335</v>
      </c>
      <c r="OR7" s="22">
        <f t="shared" si="594"/>
        <v>0.48333333333333334</v>
      </c>
      <c r="OS7" s="22">
        <f t="shared" si="594"/>
        <v>0.26666666666666666</v>
      </c>
      <c r="OT7" s="22" t="str">
        <f t="shared" si="594"/>
        <v/>
      </c>
      <c r="OU7" s="22" t="str">
        <f t="shared" si="594"/>
        <v/>
      </c>
      <c r="OV7" s="22" t="str">
        <f t="shared" si="594"/>
        <v/>
      </c>
      <c r="OW7" s="22" t="str">
        <f t="shared" si="594"/>
        <v/>
      </c>
      <c r="OX7" s="22" t="str">
        <f t="shared" si="594"/>
        <v/>
      </c>
      <c r="OY7" s="22" t="str">
        <f t="shared" si="594"/>
        <v/>
      </c>
      <c r="OZ7" s="22" t="str">
        <f t="shared" si="594"/>
        <v/>
      </c>
      <c r="PA7" s="22" t="str">
        <f t="shared" si="594"/>
        <v/>
      </c>
      <c r="PB7" s="22" t="str">
        <f t="shared" si="594"/>
        <v/>
      </c>
      <c r="PC7" s="22" t="str">
        <f t="shared" si="594"/>
        <v/>
      </c>
      <c r="PD7" s="22" t="str">
        <f t="shared" si="594"/>
        <v/>
      </c>
      <c r="PE7" s="22" t="str">
        <f t="shared" si="594"/>
        <v/>
      </c>
      <c r="PF7" s="22" t="str">
        <f t="shared" si="594"/>
        <v/>
      </c>
      <c r="PG7" s="22" t="str">
        <f t="shared" si="594"/>
        <v/>
      </c>
      <c r="PH7" s="22" t="str">
        <f t="shared" si="594"/>
        <v/>
      </c>
      <c r="PI7" s="22" t="str">
        <f t="shared" si="594"/>
        <v/>
      </c>
      <c r="PJ7" s="22" t="str">
        <f t="shared" si="594"/>
        <v/>
      </c>
      <c r="PK7" s="22" t="str">
        <f t="shared" si="594"/>
        <v/>
      </c>
      <c r="PL7" s="22" t="str">
        <f t="shared" si="594"/>
        <v/>
      </c>
      <c r="PM7" s="22" t="str">
        <f t="shared" si="594"/>
        <v/>
      </c>
      <c r="PN7" s="22" t="str">
        <f t="shared" si="594"/>
        <v/>
      </c>
      <c r="PO7" s="22" t="str">
        <f t="shared" si="594"/>
        <v/>
      </c>
      <c r="PP7" s="22" t="str">
        <f t="shared" si="594"/>
        <v/>
      </c>
      <c r="PQ7" s="22" t="str">
        <f t="shared" si="594"/>
        <v/>
      </c>
      <c r="PR7" s="22" t="str">
        <f t="shared" si="594"/>
        <v/>
      </c>
      <c r="PS7" s="22" t="str">
        <f t="shared" si="594"/>
        <v/>
      </c>
      <c r="PT7" s="22" t="str">
        <f t="shared" si="594"/>
        <v/>
      </c>
      <c r="PU7" s="22" t="str">
        <f t="shared" ref="PU7:QZ7" si="595">AH21</f>
        <v/>
      </c>
      <c r="PV7" s="22" t="str">
        <f t="shared" si="595"/>
        <v/>
      </c>
      <c r="PW7" s="22" t="str">
        <f t="shared" si="595"/>
        <v/>
      </c>
      <c r="PX7" s="22" t="str">
        <f t="shared" si="595"/>
        <v/>
      </c>
      <c r="PY7" s="22" t="str">
        <f t="shared" si="595"/>
        <v/>
      </c>
      <c r="PZ7" s="22" t="str">
        <f t="shared" si="595"/>
        <v/>
      </c>
      <c r="QA7" s="22" t="str">
        <f t="shared" si="595"/>
        <v/>
      </c>
      <c r="QB7" s="22" t="str">
        <f t="shared" si="595"/>
        <v/>
      </c>
      <c r="QC7" s="22" t="str">
        <f t="shared" si="595"/>
        <v/>
      </c>
      <c r="QD7" s="22" t="str">
        <f t="shared" si="595"/>
        <v/>
      </c>
      <c r="QE7" s="22" t="str">
        <f t="shared" si="595"/>
        <v/>
      </c>
      <c r="QF7" s="22" t="str">
        <f t="shared" si="595"/>
        <v/>
      </c>
      <c r="QG7" s="22" t="str">
        <f t="shared" si="595"/>
        <v/>
      </c>
      <c r="QH7" s="22" t="str">
        <f t="shared" si="595"/>
        <v/>
      </c>
      <c r="QI7" s="22" t="str">
        <f t="shared" si="595"/>
        <v/>
      </c>
      <c r="QJ7" s="22" t="str">
        <f t="shared" si="595"/>
        <v/>
      </c>
      <c r="QK7" s="22" t="str">
        <f t="shared" si="595"/>
        <v/>
      </c>
      <c r="QL7" s="22" t="str">
        <f t="shared" si="595"/>
        <v/>
      </c>
      <c r="QM7" s="22" t="str">
        <f t="shared" si="595"/>
        <v/>
      </c>
      <c r="QN7" s="22" t="str">
        <f t="shared" si="595"/>
        <v/>
      </c>
      <c r="QO7" s="22" t="str">
        <f t="shared" si="595"/>
        <v/>
      </c>
      <c r="QP7" s="22" t="str">
        <f t="shared" si="595"/>
        <v/>
      </c>
      <c r="QQ7" s="22" t="str">
        <f t="shared" si="595"/>
        <v/>
      </c>
      <c r="QR7" s="22" t="str">
        <f t="shared" si="595"/>
        <v/>
      </c>
      <c r="QS7" s="22" t="str">
        <f t="shared" si="595"/>
        <v/>
      </c>
      <c r="QT7" s="22" t="str">
        <f t="shared" si="595"/>
        <v/>
      </c>
      <c r="QU7" s="22" t="str">
        <f t="shared" si="595"/>
        <v/>
      </c>
      <c r="QV7" s="22" t="str">
        <f t="shared" si="595"/>
        <v/>
      </c>
      <c r="QW7" s="22" t="str">
        <f t="shared" si="595"/>
        <v/>
      </c>
      <c r="QX7" s="22" t="str">
        <f t="shared" si="595"/>
        <v/>
      </c>
      <c r="QY7" s="22" t="str">
        <f t="shared" si="595"/>
        <v/>
      </c>
      <c r="QZ7" s="22" t="str">
        <f t="shared" si="595"/>
        <v/>
      </c>
      <c r="RA7" s="22" t="str">
        <f t="shared" ref="RA7:SF7" si="596">BN21</f>
        <v/>
      </c>
      <c r="RB7" s="22" t="str">
        <f t="shared" si="596"/>
        <v/>
      </c>
      <c r="RC7" s="22" t="str">
        <f t="shared" si="596"/>
        <v/>
      </c>
      <c r="RD7" s="22" t="str">
        <f t="shared" si="596"/>
        <v/>
      </c>
      <c r="RE7" s="22" t="str">
        <f t="shared" si="596"/>
        <v/>
      </c>
      <c r="RF7" s="22" t="str">
        <f t="shared" si="596"/>
        <v/>
      </c>
      <c r="RG7" s="22" t="str">
        <f t="shared" si="596"/>
        <v/>
      </c>
      <c r="RH7" s="22" t="str">
        <f t="shared" si="596"/>
        <v/>
      </c>
      <c r="RI7" s="22" t="str">
        <f t="shared" si="596"/>
        <v/>
      </c>
      <c r="RJ7" s="22" t="str">
        <f t="shared" si="596"/>
        <v/>
      </c>
      <c r="RK7" s="22" t="str">
        <f t="shared" si="596"/>
        <v/>
      </c>
      <c r="RL7" s="22" t="str">
        <f t="shared" si="596"/>
        <v/>
      </c>
      <c r="RM7" s="22" t="str">
        <f t="shared" si="596"/>
        <v/>
      </c>
      <c r="RN7" s="22" t="str">
        <f t="shared" si="596"/>
        <v/>
      </c>
      <c r="RO7" s="22" t="str">
        <f t="shared" si="596"/>
        <v/>
      </c>
      <c r="RP7" s="22" t="str">
        <f t="shared" si="596"/>
        <v/>
      </c>
      <c r="RQ7" s="22" t="str">
        <f t="shared" si="596"/>
        <v/>
      </c>
      <c r="RR7" s="22" t="str">
        <f t="shared" si="596"/>
        <v/>
      </c>
      <c r="RS7" s="22" t="str">
        <f t="shared" si="596"/>
        <v/>
      </c>
      <c r="RT7" s="22" t="str">
        <f t="shared" si="596"/>
        <v/>
      </c>
      <c r="RU7" s="22" t="str">
        <f t="shared" si="596"/>
        <v/>
      </c>
      <c r="RV7" s="22" t="str">
        <f t="shared" si="596"/>
        <v/>
      </c>
      <c r="RW7" s="22" t="str">
        <f t="shared" si="596"/>
        <v/>
      </c>
      <c r="RX7" s="22" t="str">
        <f t="shared" si="596"/>
        <v/>
      </c>
      <c r="RY7" s="22" t="str">
        <f t="shared" si="596"/>
        <v/>
      </c>
      <c r="RZ7" s="22" t="str">
        <f t="shared" si="596"/>
        <v/>
      </c>
      <c r="SA7" s="22" t="str">
        <f t="shared" si="596"/>
        <v/>
      </c>
      <c r="SB7" s="22" t="str">
        <f t="shared" si="596"/>
        <v/>
      </c>
      <c r="SC7" s="22" t="str">
        <f t="shared" si="596"/>
        <v/>
      </c>
      <c r="SD7" s="22" t="str">
        <f t="shared" si="596"/>
        <v/>
      </c>
      <c r="SE7" s="22" t="str">
        <f t="shared" si="596"/>
        <v/>
      </c>
      <c r="SF7" s="22" t="str">
        <f t="shared" si="596"/>
        <v/>
      </c>
      <c r="SG7" s="22" t="str">
        <f t="shared" ref="SG7:SL7" si="597">CT21</f>
        <v/>
      </c>
      <c r="SH7" s="22" t="str">
        <f t="shared" si="597"/>
        <v/>
      </c>
      <c r="SI7" s="22" t="str">
        <f t="shared" si="597"/>
        <v/>
      </c>
      <c r="SJ7" s="22" t="str">
        <f t="shared" si="597"/>
        <v/>
      </c>
      <c r="SK7" s="22" t="str">
        <f t="shared" si="597"/>
        <v/>
      </c>
      <c r="SL7" s="22" t="str">
        <f t="shared" si="597"/>
        <v/>
      </c>
      <c r="SM7" s="22" t="str">
        <f t="shared" ref="SM7" si="598">CZ21</f>
        <v/>
      </c>
      <c r="SN7" s="22" t="str">
        <f t="shared" ref="SN7" si="599">DA21</f>
        <v/>
      </c>
      <c r="SO7" s="22" t="str">
        <f t="shared" ref="SO7" si="600">DB21</f>
        <v/>
      </c>
      <c r="SP7" s="22" t="str">
        <f t="shared" ref="SP7" si="601">DC21</f>
        <v/>
      </c>
      <c r="SQ7" s="22" t="str">
        <f t="shared" ref="SQ7" si="602">DD21</f>
        <v/>
      </c>
      <c r="SR7" s="22" t="str">
        <f t="shared" ref="SR7" si="603">DE21</f>
        <v/>
      </c>
      <c r="SS7" s="22" t="str">
        <f t="shared" ref="SS7" si="604">DF21</f>
        <v/>
      </c>
      <c r="ST7" s="22" t="str">
        <f t="shared" ref="ST7" si="605">DG21</f>
        <v/>
      </c>
      <c r="SU7" s="22" t="str">
        <f t="shared" ref="SU7" si="606">DH21</f>
        <v/>
      </c>
      <c r="SV7" s="22" t="str">
        <f t="shared" ref="SV7" si="607">DI21</f>
        <v/>
      </c>
      <c r="SW7" s="22" t="str">
        <f t="shared" ref="SW7" si="608">DJ21</f>
        <v/>
      </c>
      <c r="SX7" s="22" t="str">
        <f t="shared" ref="SX7" si="609">DK21</f>
        <v/>
      </c>
      <c r="SY7" s="22" t="str">
        <f t="shared" ref="SY7" si="610">DL21</f>
        <v/>
      </c>
      <c r="SZ7" s="22" t="str">
        <f t="shared" ref="SZ7" si="611">DM21</f>
        <v/>
      </c>
      <c r="TA7" s="22" t="str">
        <f t="shared" ref="TA7" si="612">DN21</f>
        <v/>
      </c>
      <c r="TB7" s="22" t="str">
        <f t="shared" ref="TB7" si="613">DO21</f>
        <v/>
      </c>
      <c r="TC7" s="22" t="str">
        <f t="shared" ref="TC7" si="614">DP21</f>
        <v/>
      </c>
      <c r="TD7" s="22" t="str">
        <f t="shared" ref="TD7" si="615">DQ21</f>
        <v/>
      </c>
      <c r="TE7" s="22" t="str">
        <f t="shared" ref="TE7" si="616">DR21</f>
        <v/>
      </c>
      <c r="TF7" s="22" t="str">
        <f t="shared" ref="TF7" si="617">DS21</f>
        <v/>
      </c>
      <c r="TG7" s="22" t="str">
        <f t="shared" ref="TG7" si="618">DT21</f>
        <v/>
      </c>
      <c r="TH7" s="22" t="str">
        <f t="shared" ref="TH7" si="619">DU21</f>
        <v/>
      </c>
      <c r="TI7" s="22" t="str">
        <f t="shared" ref="TI7" si="620">DV21</f>
        <v/>
      </c>
      <c r="TJ7" s="22" t="str">
        <f t="shared" ref="TJ7" si="621">DW21</f>
        <v/>
      </c>
      <c r="TK7" s="22" t="str">
        <f t="shared" ref="TK7" si="622">DX21</f>
        <v/>
      </c>
      <c r="TL7" s="22" t="str">
        <f t="shared" ref="TL7" si="623">DY21</f>
        <v/>
      </c>
      <c r="TM7" s="22" t="str">
        <f t="shared" ref="TM7" si="624">DZ21</f>
        <v/>
      </c>
      <c r="TN7" s="22" t="str">
        <f t="shared" ref="TN7" si="625">EA21</f>
        <v/>
      </c>
      <c r="TO7" s="22" t="str">
        <f t="shared" ref="TO7" si="626">EB21</f>
        <v/>
      </c>
      <c r="TP7" s="22" t="str">
        <f t="shared" ref="TP7" si="627">EC21</f>
        <v/>
      </c>
      <c r="TQ7" s="22" t="str">
        <f t="shared" ref="TQ7" si="628">ED21</f>
        <v/>
      </c>
      <c r="TR7" s="22" t="str">
        <f t="shared" ref="TR7" si="629">EE21</f>
        <v/>
      </c>
      <c r="TS7" s="22" t="str">
        <f t="shared" ref="TS7" si="630">EF21</f>
        <v/>
      </c>
      <c r="TT7" s="22" t="str">
        <f t="shared" ref="TT7" si="631">EG21</f>
        <v/>
      </c>
      <c r="TU7" s="22" t="str">
        <f t="shared" ref="TU7" si="632">EH21</f>
        <v/>
      </c>
      <c r="TV7" s="22" t="str">
        <f t="shared" ref="TV7" si="633">EI21</f>
        <v/>
      </c>
      <c r="TW7" s="22" t="str">
        <f t="shared" ref="TW7" si="634">EJ21</f>
        <v/>
      </c>
      <c r="TX7" s="22" t="str">
        <f t="shared" ref="TX7" si="635">EK21</f>
        <v/>
      </c>
      <c r="TY7" s="22" t="str">
        <f t="shared" ref="TY7" si="636">EL21</f>
        <v/>
      </c>
      <c r="TZ7" s="22" t="str">
        <f t="shared" ref="TZ7" si="637">EM21</f>
        <v/>
      </c>
      <c r="UA7" s="22" t="str">
        <f t="shared" ref="UA7" si="638">EN21</f>
        <v/>
      </c>
      <c r="UB7" s="22" t="str">
        <f t="shared" ref="UB7" si="639">EO21</f>
        <v/>
      </c>
      <c r="UC7" s="22" t="str">
        <f t="shared" ref="UC7" si="640">EP21</f>
        <v/>
      </c>
      <c r="UD7" s="22" t="str">
        <f t="shared" ref="UD7" si="641">EQ21</f>
        <v/>
      </c>
      <c r="UE7" s="22" t="str">
        <f t="shared" ref="UE7" si="642">ER21</f>
        <v/>
      </c>
      <c r="UF7" s="22" t="str">
        <f t="shared" ref="UF7" si="643">ES21</f>
        <v/>
      </c>
      <c r="UG7" s="22" t="str">
        <f t="shared" ref="UG7" si="644">ET21</f>
        <v/>
      </c>
      <c r="UH7" s="22" t="str">
        <f t="shared" ref="UH7" si="645">EU21</f>
        <v/>
      </c>
      <c r="UI7" s="22" t="str">
        <f t="shared" ref="UI7" si="646">EV21</f>
        <v/>
      </c>
      <c r="UJ7" s="22" t="str">
        <f t="shared" ref="UJ7" si="647">EW21</f>
        <v/>
      </c>
      <c r="UK7" s="22" t="str">
        <f t="shared" ref="UK7" si="648">EX21</f>
        <v/>
      </c>
      <c r="UL7" s="22" t="str">
        <f t="shared" ref="UL7" si="649">EY21</f>
        <v/>
      </c>
      <c r="UM7" s="22" t="str">
        <f t="shared" ref="UM7" si="650">EZ21</f>
        <v/>
      </c>
      <c r="UN7" s="22" t="str">
        <f t="shared" ref="UN7" si="651">FA21</f>
        <v/>
      </c>
      <c r="UO7" s="22" t="str">
        <f t="shared" ref="UO7" si="652">FB21</f>
        <v/>
      </c>
      <c r="UP7" s="22" t="str">
        <f t="shared" ref="UP7" si="653">FC21</f>
        <v/>
      </c>
      <c r="UQ7" s="22" t="str">
        <f t="shared" ref="UQ7" si="654">FD21</f>
        <v/>
      </c>
      <c r="UR7" s="22" t="str">
        <f t="shared" ref="UR7" si="655">FE21</f>
        <v/>
      </c>
      <c r="US7" s="22" t="str">
        <f t="shared" ref="US7" si="656">FF21</f>
        <v/>
      </c>
      <c r="UT7" s="22" t="str">
        <f t="shared" ref="UT7" si="657">FG21</f>
        <v/>
      </c>
      <c r="UU7" s="22" t="str">
        <f t="shared" ref="UU7" si="658">FH21</f>
        <v/>
      </c>
      <c r="UV7" s="22" t="str">
        <f t="shared" ref="UV7" si="659">FI21</f>
        <v/>
      </c>
      <c r="UW7" s="22" t="str">
        <f t="shared" ref="UW7" si="660">FJ21</f>
        <v/>
      </c>
      <c r="UX7" s="22" t="str">
        <f t="shared" ref="UX7" si="661">FK21</f>
        <v/>
      </c>
      <c r="UY7" s="22" t="str">
        <f t="shared" ref="UY7" si="662">FL21</f>
        <v/>
      </c>
      <c r="UZ7" s="22" t="str">
        <f t="shared" ref="UZ7" si="663">FM21</f>
        <v/>
      </c>
      <c r="VA7" s="22" t="str">
        <f t="shared" ref="VA7" si="664">FN21</f>
        <v/>
      </c>
      <c r="VB7" s="22" t="str">
        <f t="shared" ref="VB7" si="665">FO21</f>
        <v/>
      </c>
      <c r="VC7" s="22" t="str">
        <f t="shared" ref="VC7" si="666">FP21</f>
        <v/>
      </c>
      <c r="VD7" s="22" t="str">
        <f t="shared" ref="VD7" si="667">FQ21</f>
        <v/>
      </c>
      <c r="VE7" s="22" t="str">
        <f t="shared" ref="VE7" si="668">FR21</f>
        <v/>
      </c>
      <c r="VF7" s="22" t="str">
        <f t="shared" ref="VF7" si="669">FS21</f>
        <v/>
      </c>
      <c r="VG7" s="22" t="str">
        <f t="shared" ref="VG7" si="670">FT21</f>
        <v/>
      </c>
      <c r="VH7" s="22" t="str">
        <f t="shared" ref="VH7" si="671">FU21</f>
        <v/>
      </c>
      <c r="VI7" s="22" t="str">
        <f t="shared" ref="VI7" si="672">FV21</f>
        <v/>
      </c>
      <c r="VJ7" s="22" t="str">
        <f t="shared" ref="VJ7" si="673">FW21</f>
        <v/>
      </c>
      <c r="VK7" s="22" t="str">
        <f t="shared" ref="VK7" si="674">FX21</f>
        <v/>
      </c>
      <c r="VL7" s="22" t="str">
        <f t="shared" ref="VL7" si="675">FY21</f>
        <v/>
      </c>
      <c r="VM7" s="22" t="str">
        <f t="shared" ref="VM7" si="676">FZ21</f>
        <v/>
      </c>
      <c r="VN7" s="22" t="str">
        <f t="shared" ref="VN7" si="677">GA21</f>
        <v/>
      </c>
      <c r="VO7" s="22" t="str">
        <f t="shared" ref="VO7" si="678">GB21</f>
        <v/>
      </c>
      <c r="VP7" s="22" t="str">
        <f t="shared" ref="VP7" si="679">GC21</f>
        <v/>
      </c>
      <c r="VQ7" s="22" t="str">
        <f t="shared" ref="VQ7" si="680">GD21</f>
        <v/>
      </c>
      <c r="VR7" s="22" t="str">
        <f t="shared" ref="VR7" si="681">GE21</f>
        <v/>
      </c>
      <c r="VS7" s="22" t="str">
        <f t="shared" ref="VS7" si="682">GF21</f>
        <v/>
      </c>
      <c r="VT7" s="22" t="str">
        <f t="shared" ref="VT7" si="683">GG21</f>
        <v/>
      </c>
      <c r="VU7" s="22" t="str">
        <f t="shared" ref="VU7" si="684">GH21</f>
        <v/>
      </c>
      <c r="VV7" s="22" t="str">
        <f t="shared" ref="VV7" si="685">GI21</f>
        <v/>
      </c>
      <c r="VW7" s="22" t="str">
        <f t="shared" ref="VW7" si="686">GJ21</f>
        <v/>
      </c>
      <c r="VX7" s="22" t="str">
        <f t="shared" ref="VX7" si="687">GK21</f>
        <v/>
      </c>
      <c r="VY7" s="22" t="str">
        <f t="shared" ref="VY7" si="688">GL21</f>
        <v/>
      </c>
      <c r="VZ7" s="22" t="str">
        <f t="shared" ref="VZ7" si="689">GM21</f>
        <v/>
      </c>
      <c r="WA7" s="22" t="str">
        <f t="shared" ref="WA7" si="690">GN21</f>
        <v/>
      </c>
      <c r="WB7" s="22" t="str">
        <f t="shared" ref="WB7" si="691">GO21</f>
        <v/>
      </c>
      <c r="WC7" s="22" t="str">
        <f t="shared" ref="WC7" si="692">GP21</f>
        <v/>
      </c>
      <c r="WD7" s="22" t="str">
        <f t="shared" ref="WD7" si="693">GQ21</f>
        <v/>
      </c>
      <c r="WE7" s="22" t="str">
        <f t="shared" ref="WE7" si="694">GR21</f>
        <v/>
      </c>
      <c r="WF7" s="22" t="str">
        <f t="shared" ref="WF7" si="695">GS21</f>
        <v/>
      </c>
      <c r="WG7" s="22" t="str">
        <f t="shared" ref="WG7" si="696">GT21</f>
        <v/>
      </c>
      <c r="WH7" s="22" t="str">
        <f t="shared" ref="WH7" si="697">GU21</f>
        <v/>
      </c>
      <c r="WI7" s="22" t="str">
        <f t="shared" ref="WI7:XN7" si="698">GV21</f>
        <v/>
      </c>
      <c r="WJ7" s="22" t="str">
        <f t="shared" si="698"/>
        <v/>
      </c>
      <c r="WK7" s="22" t="str">
        <f t="shared" si="698"/>
        <v/>
      </c>
      <c r="WL7" s="22" t="str">
        <f t="shared" si="698"/>
        <v/>
      </c>
      <c r="WM7" s="22" t="str">
        <f t="shared" si="698"/>
        <v/>
      </c>
      <c r="WN7" s="22" t="str">
        <f t="shared" si="698"/>
        <v/>
      </c>
      <c r="WO7" s="22" t="str">
        <f t="shared" si="698"/>
        <v/>
      </c>
      <c r="WP7" s="22" t="str">
        <f t="shared" si="698"/>
        <v/>
      </c>
      <c r="WQ7" s="22" t="str">
        <f t="shared" si="698"/>
        <v/>
      </c>
      <c r="WR7" s="22" t="str">
        <f t="shared" si="698"/>
        <v/>
      </c>
      <c r="WS7" s="22" t="str">
        <f t="shared" si="698"/>
        <v/>
      </c>
      <c r="WT7" s="22" t="str">
        <f t="shared" si="698"/>
        <v/>
      </c>
      <c r="WU7" s="22" t="str">
        <f t="shared" si="698"/>
        <v/>
      </c>
      <c r="WV7" s="22" t="str">
        <f t="shared" si="698"/>
        <v/>
      </c>
      <c r="WW7" s="22" t="str">
        <f t="shared" si="698"/>
        <v/>
      </c>
      <c r="WX7" s="22" t="str">
        <f t="shared" si="698"/>
        <v/>
      </c>
      <c r="WY7" s="22" t="str">
        <f t="shared" si="698"/>
        <v/>
      </c>
      <c r="WZ7" s="22" t="str">
        <f t="shared" si="698"/>
        <v/>
      </c>
      <c r="XA7" s="22" t="str">
        <f t="shared" si="698"/>
        <v/>
      </c>
      <c r="XB7" s="22" t="str">
        <f t="shared" si="698"/>
        <v/>
      </c>
      <c r="XC7" s="22" t="str">
        <f t="shared" si="698"/>
        <v/>
      </c>
      <c r="XD7" s="22" t="str">
        <f t="shared" si="698"/>
        <v/>
      </c>
      <c r="XE7" s="22" t="str">
        <f t="shared" si="698"/>
        <v/>
      </c>
      <c r="XF7" s="22" t="str">
        <f t="shared" si="698"/>
        <v/>
      </c>
      <c r="XG7" s="22" t="str">
        <f t="shared" si="698"/>
        <v/>
      </c>
      <c r="XH7" s="22" t="str">
        <f t="shared" si="698"/>
        <v/>
      </c>
      <c r="XI7" s="22" t="str">
        <f t="shared" si="698"/>
        <v/>
      </c>
      <c r="XJ7" s="22" t="str">
        <f t="shared" si="698"/>
        <v/>
      </c>
      <c r="XK7" s="22" t="str">
        <f t="shared" si="698"/>
        <v/>
      </c>
      <c r="XL7" s="22" t="str">
        <f t="shared" si="698"/>
        <v/>
      </c>
      <c r="XM7" s="22" t="str">
        <f t="shared" si="698"/>
        <v/>
      </c>
      <c r="XN7" s="22" t="str">
        <f t="shared" si="698"/>
        <v/>
      </c>
      <c r="XO7" s="22" t="str">
        <f t="shared" ref="XO7:YT7" si="699">IB21</f>
        <v/>
      </c>
      <c r="XP7" s="22" t="str">
        <f t="shared" si="699"/>
        <v/>
      </c>
      <c r="XQ7" s="22" t="str">
        <f t="shared" si="699"/>
        <v/>
      </c>
      <c r="XR7" s="22" t="str">
        <f t="shared" si="699"/>
        <v/>
      </c>
      <c r="XS7" s="22" t="str">
        <f t="shared" si="699"/>
        <v/>
      </c>
      <c r="XT7" s="22" t="str">
        <f t="shared" si="699"/>
        <v/>
      </c>
      <c r="XU7" s="22" t="str">
        <f t="shared" si="699"/>
        <v/>
      </c>
      <c r="XV7" s="22" t="str">
        <f t="shared" si="699"/>
        <v/>
      </c>
      <c r="XW7" s="22" t="str">
        <f t="shared" si="699"/>
        <v/>
      </c>
      <c r="XX7" s="22" t="str">
        <f t="shared" si="699"/>
        <v/>
      </c>
      <c r="XY7" s="22" t="str">
        <f t="shared" si="699"/>
        <v/>
      </c>
      <c r="XZ7" s="22" t="str">
        <f t="shared" si="699"/>
        <v/>
      </c>
      <c r="YA7" s="22" t="str">
        <f t="shared" si="699"/>
        <v/>
      </c>
      <c r="YB7" s="22" t="str">
        <f t="shared" si="699"/>
        <v/>
      </c>
      <c r="YC7" s="22" t="str">
        <f t="shared" si="699"/>
        <v/>
      </c>
      <c r="YD7" s="22" t="str">
        <f t="shared" si="699"/>
        <v/>
      </c>
      <c r="YE7" s="22" t="str">
        <f t="shared" si="699"/>
        <v/>
      </c>
      <c r="YF7" s="22" t="str">
        <f t="shared" si="699"/>
        <v/>
      </c>
      <c r="YG7" s="22" t="str">
        <f t="shared" si="699"/>
        <v/>
      </c>
      <c r="YH7" s="22" t="str">
        <f t="shared" si="699"/>
        <v/>
      </c>
      <c r="YI7" s="22" t="str">
        <f t="shared" si="699"/>
        <v/>
      </c>
      <c r="YJ7" s="22" t="str">
        <f t="shared" si="699"/>
        <v/>
      </c>
      <c r="YK7" s="22" t="str">
        <f t="shared" si="699"/>
        <v/>
      </c>
      <c r="YL7" s="22" t="str">
        <f t="shared" si="699"/>
        <v/>
      </c>
      <c r="YM7" s="22" t="str">
        <f t="shared" si="699"/>
        <v/>
      </c>
      <c r="YN7" s="22" t="str">
        <f t="shared" si="699"/>
        <v/>
      </c>
      <c r="YO7" s="22" t="str">
        <f t="shared" si="699"/>
        <v/>
      </c>
      <c r="YP7" s="22" t="str">
        <f t="shared" si="699"/>
        <v/>
      </c>
      <c r="YQ7" s="22" t="str">
        <f t="shared" si="699"/>
        <v/>
      </c>
      <c r="YR7" s="22" t="str">
        <f t="shared" si="699"/>
        <v/>
      </c>
      <c r="YS7" s="22" t="str">
        <f t="shared" si="699"/>
        <v/>
      </c>
      <c r="YT7" s="22" t="str">
        <f t="shared" si="699"/>
        <v/>
      </c>
      <c r="YU7" s="22" t="str">
        <f t="shared" ref="YU7:ZZ7" si="700">JH21</f>
        <v/>
      </c>
      <c r="YV7" s="22" t="str">
        <f t="shared" si="700"/>
        <v/>
      </c>
      <c r="YW7" s="22" t="str">
        <f t="shared" si="700"/>
        <v/>
      </c>
      <c r="YX7" s="22" t="str">
        <f t="shared" si="700"/>
        <v/>
      </c>
      <c r="YY7" s="22" t="str">
        <f t="shared" si="700"/>
        <v/>
      </c>
      <c r="YZ7" s="22" t="str">
        <f t="shared" si="700"/>
        <v/>
      </c>
      <c r="ZA7" s="22" t="str">
        <f t="shared" si="700"/>
        <v/>
      </c>
      <c r="ZB7" s="22" t="str">
        <f t="shared" si="700"/>
        <v/>
      </c>
      <c r="ZC7" s="22" t="str">
        <f t="shared" si="700"/>
        <v/>
      </c>
      <c r="ZD7" s="22" t="str">
        <f t="shared" si="700"/>
        <v/>
      </c>
      <c r="ZE7" s="22" t="str">
        <f t="shared" si="700"/>
        <v/>
      </c>
      <c r="ZF7" s="22" t="str">
        <f t="shared" si="700"/>
        <v/>
      </c>
      <c r="ZG7" s="22" t="str">
        <f t="shared" si="700"/>
        <v/>
      </c>
      <c r="ZH7" s="22" t="str">
        <f t="shared" si="700"/>
        <v/>
      </c>
      <c r="ZI7" s="22" t="str">
        <f t="shared" si="700"/>
        <v/>
      </c>
      <c r="ZJ7" s="22" t="str">
        <f t="shared" si="700"/>
        <v/>
      </c>
      <c r="ZK7" s="22" t="str">
        <f t="shared" si="700"/>
        <v/>
      </c>
      <c r="ZL7" s="22" t="str">
        <f t="shared" si="700"/>
        <v/>
      </c>
      <c r="ZM7" s="22" t="str">
        <f t="shared" si="700"/>
        <v/>
      </c>
      <c r="ZN7" s="22" t="str">
        <f t="shared" si="700"/>
        <v/>
      </c>
      <c r="ZO7" s="22" t="str">
        <f t="shared" si="700"/>
        <v/>
      </c>
      <c r="ZP7" s="22" t="str">
        <f t="shared" si="700"/>
        <v/>
      </c>
      <c r="ZQ7" s="22" t="str">
        <f t="shared" si="700"/>
        <v/>
      </c>
      <c r="ZR7" s="22" t="str">
        <f t="shared" si="700"/>
        <v/>
      </c>
      <c r="ZS7" s="22" t="str">
        <f t="shared" si="700"/>
        <v/>
      </c>
      <c r="ZT7" s="22" t="str">
        <f t="shared" si="700"/>
        <v/>
      </c>
      <c r="ZU7" s="22" t="str">
        <f t="shared" si="700"/>
        <v/>
      </c>
      <c r="ZV7" s="22" t="str">
        <f t="shared" si="700"/>
        <v/>
      </c>
      <c r="ZW7" s="22" t="str">
        <f t="shared" si="700"/>
        <v/>
      </c>
      <c r="ZX7" s="22" t="str">
        <f t="shared" si="700"/>
        <v/>
      </c>
      <c r="ZY7" s="22" t="str">
        <f t="shared" si="700"/>
        <v/>
      </c>
      <c r="ZZ7" s="22" t="str">
        <f t="shared" si="700"/>
        <v/>
      </c>
      <c r="AAA7" s="22" t="str">
        <f t="shared" ref="AAA7:AAD7" si="701">KN21</f>
        <v/>
      </c>
      <c r="AAB7" s="22" t="str">
        <f t="shared" si="701"/>
        <v/>
      </c>
      <c r="AAC7" s="22" t="str">
        <f t="shared" si="701"/>
        <v/>
      </c>
      <c r="AAD7" s="22" t="str">
        <f t="shared" si="701"/>
        <v/>
      </c>
      <c r="AAE7" s="22" t="str">
        <f t="shared" ref="AAE7" si="702">KR21</f>
        <v/>
      </c>
      <c r="AAF7" s="22" t="str">
        <f t="shared" ref="AAF7" si="703">KS21</f>
        <v/>
      </c>
      <c r="AAG7" s="22" t="str">
        <f t="shared" ref="AAG7" si="704">KT21</f>
        <v/>
      </c>
      <c r="AAH7" s="22" t="str">
        <f t="shared" ref="AAH7" si="705">KU21</f>
        <v/>
      </c>
      <c r="AAI7" s="22" t="str">
        <f t="shared" ref="AAI7" si="706">KV21</f>
        <v/>
      </c>
      <c r="AAJ7" s="22" t="str">
        <f t="shared" ref="AAJ7" si="707">KW21</f>
        <v/>
      </c>
      <c r="AAK7" s="22" t="str">
        <f t="shared" ref="AAK7" si="708">KX21</f>
        <v/>
      </c>
      <c r="AAL7" s="22" t="str">
        <f t="shared" ref="AAL7" si="709">KY21</f>
        <v/>
      </c>
      <c r="AAM7" s="22" t="str">
        <f t="shared" ref="AAM7" si="710">KZ21</f>
        <v/>
      </c>
      <c r="AAN7" s="22" t="str">
        <f t="shared" ref="AAN7" si="711">LA21</f>
        <v/>
      </c>
      <c r="AAO7" s="22" t="str">
        <f t="shared" ref="AAO7" si="712">LB21</f>
        <v/>
      </c>
      <c r="AAP7" s="22" t="str">
        <f t="shared" ref="AAP7" si="713">LC21</f>
        <v/>
      </c>
      <c r="AAQ7" s="22" t="str">
        <f t="shared" ref="AAQ7" si="714">LD21</f>
        <v/>
      </c>
      <c r="AAR7" s="22" t="str">
        <f t="shared" ref="AAR7" si="715">LE21</f>
        <v/>
      </c>
      <c r="AAS7" s="22" t="str">
        <f t="shared" ref="AAS7" si="716">LF21</f>
        <v/>
      </c>
      <c r="AAT7" s="22" t="str">
        <f t="shared" ref="AAT7" si="717">LG21</f>
        <v/>
      </c>
      <c r="AAU7" s="22" t="str">
        <f t="shared" ref="AAU7" si="718">LH21</f>
        <v/>
      </c>
      <c r="AAV7" s="22" t="str">
        <f t="shared" ref="AAV7" si="719">LI21</f>
        <v/>
      </c>
      <c r="AAW7" s="22" t="str">
        <f t="shared" ref="AAW7" si="720">LJ21</f>
        <v/>
      </c>
      <c r="AAX7" s="22" t="str">
        <f t="shared" ref="AAX7" si="721">LK21</f>
        <v/>
      </c>
      <c r="AAY7" s="22" t="str">
        <f t="shared" ref="AAY7" si="722">LL21</f>
        <v/>
      </c>
      <c r="AAZ7" s="22" t="str">
        <f t="shared" ref="AAZ7" si="723">LM21</f>
        <v/>
      </c>
      <c r="ABA7" s="22" t="str">
        <f t="shared" ref="ABA7" si="724">LN21</f>
        <v/>
      </c>
      <c r="ABB7" s="22" t="str">
        <f t="shared" ref="ABB7" si="725">LO21</f>
        <v/>
      </c>
      <c r="ABC7" s="22" t="str">
        <f t="shared" ref="ABC7" si="726">LP21</f>
        <v/>
      </c>
      <c r="ABD7" s="22" t="str">
        <f t="shared" ref="ABD7" si="727">LQ21</f>
        <v/>
      </c>
      <c r="ABE7" s="22" t="str">
        <f t="shared" ref="ABE7" si="728">LR21</f>
        <v/>
      </c>
      <c r="ABF7" s="22" t="str">
        <f t="shared" ref="ABF7" si="729">LS21</f>
        <v/>
      </c>
      <c r="ABG7" s="22" t="str">
        <f t="shared" ref="ABG7" si="730">LT21</f>
        <v/>
      </c>
      <c r="ABH7" s="22" t="str">
        <f t="shared" ref="ABH7" si="731">LU21</f>
        <v/>
      </c>
      <c r="ABI7" s="22" t="str">
        <f t="shared" ref="ABI7" si="732">LV21</f>
        <v/>
      </c>
      <c r="ABJ7" s="22" t="str">
        <f t="shared" ref="ABJ7" si="733">LW21</f>
        <v/>
      </c>
      <c r="ABK7" s="22" t="str">
        <f t="shared" ref="ABK7" si="734">LX21</f>
        <v/>
      </c>
      <c r="ABL7" s="22" t="str">
        <f t="shared" ref="ABL7" si="735">LY21</f>
        <v/>
      </c>
      <c r="ABM7" s="22" t="str">
        <f t="shared" ref="ABM7" si="736">LZ21</f>
        <v/>
      </c>
      <c r="ABN7" s="22" t="str">
        <f t="shared" ref="ABN7" si="737">MA21</f>
        <v/>
      </c>
      <c r="ABO7" s="22" t="str">
        <f t="shared" ref="ABO7" si="738">MB21</f>
        <v/>
      </c>
      <c r="ABP7" s="22" t="str">
        <f t="shared" ref="ABP7" si="739">MC21</f>
        <v/>
      </c>
      <c r="ABQ7" s="22" t="str">
        <f t="shared" ref="ABQ7" si="740">MD21</f>
        <v/>
      </c>
      <c r="ABR7" s="22" t="str">
        <f t="shared" ref="ABR7" si="741">ME21</f>
        <v/>
      </c>
      <c r="ABS7" s="22" t="str">
        <f t="shared" ref="ABS7" si="742">MF21</f>
        <v/>
      </c>
      <c r="ABT7" s="22" t="str">
        <f t="shared" ref="ABT7" si="743">MG21</f>
        <v/>
      </c>
      <c r="ABU7" s="22" t="str">
        <f t="shared" ref="ABU7" si="744">MH21</f>
        <v/>
      </c>
      <c r="ABV7" s="22" t="str">
        <f t="shared" ref="ABV7" si="745">MI21</f>
        <v/>
      </c>
      <c r="ABW7" s="22" t="str">
        <f t="shared" ref="ABW7" si="746">MJ21</f>
        <v/>
      </c>
      <c r="ABX7" s="22" t="str">
        <f t="shared" ref="ABX7" si="747">MK21</f>
        <v/>
      </c>
      <c r="ABY7" s="22" t="str">
        <f t="shared" ref="ABY7" si="748">ML21</f>
        <v/>
      </c>
      <c r="ABZ7" s="22" t="str">
        <f t="shared" ref="ABZ7" si="749">MM21</f>
        <v/>
      </c>
      <c r="ACA7" s="22" t="str">
        <f t="shared" ref="ACA7" si="750">MN21</f>
        <v/>
      </c>
      <c r="ACB7" s="22" t="str">
        <f t="shared" ref="ACB7" si="751">MO21</f>
        <v/>
      </c>
      <c r="ACC7" s="22" t="str">
        <f t="shared" ref="ACC7" si="752">MP21</f>
        <v/>
      </c>
      <c r="ACD7" s="22" t="str">
        <f t="shared" ref="ACD7" si="753">MQ21</f>
        <v/>
      </c>
      <c r="ACE7" s="22" t="str">
        <f t="shared" ref="ACE7" si="754">MR21</f>
        <v/>
      </c>
      <c r="ACF7" s="22" t="str">
        <f t="shared" ref="ACF7" si="755">MS21</f>
        <v/>
      </c>
      <c r="ACG7" s="22" t="str">
        <f t="shared" ref="ACG7" si="756">MT21</f>
        <v/>
      </c>
      <c r="ACH7" s="22" t="str">
        <f t="shared" ref="ACH7" si="757">MU21</f>
        <v/>
      </c>
      <c r="ACI7" s="22" t="str">
        <f t="shared" ref="ACI7" si="758">MV21</f>
        <v/>
      </c>
      <c r="ACJ7" s="22" t="str">
        <f t="shared" ref="ACJ7" si="759">MW21</f>
        <v/>
      </c>
      <c r="ACK7" s="22" t="str">
        <f t="shared" ref="ACK7" si="760">MX21</f>
        <v/>
      </c>
      <c r="ACL7" s="22" t="str">
        <f t="shared" ref="ACL7" si="761">MY21</f>
        <v/>
      </c>
      <c r="ACM7" s="22" t="str">
        <f t="shared" ref="ACM7" si="762">MZ21</f>
        <v/>
      </c>
      <c r="ACN7" s="22" t="str">
        <f t="shared" ref="ACN7" si="763">NA21</f>
        <v/>
      </c>
      <c r="ACO7" s="22" t="str">
        <f t="shared" ref="ACO7" si="764">NB21</f>
        <v/>
      </c>
      <c r="ACP7" s="22" t="str">
        <f t="shared" ref="ACP7" si="765">NC21</f>
        <v/>
      </c>
      <c r="ACQ7" s="22" t="str">
        <f t="shared" ref="ACQ7" si="766">ND21</f>
        <v/>
      </c>
      <c r="ACR7" s="22" t="str">
        <f t="shared" ref="ACR7" si="767">NE21</f>
        <v/>
      </c>
      <c r="ACS7" s="22" t="str">
        <f t="shared" ref="ACS7" si="768">NF21</f>
        <v/>
      </c>
      <c r="ACT7" s="22" t="str">
        <f t="shared" ref="ACT7" si="769">NG21</f>
        <v/>
      </c>
      <c r="ACU7" s="22" t="str">
        <f t="shared" ref="ACU7" si="770">NH21</f>
        <v/>
      </c>
      <c r="ACV7" s="22" t="str">
        <f t="shared" ref="ACV7" si="771">NI21</f>
        <v/>
      </c>
      <c r="ACW7" s="22" t="str">
        <f t="shared" ref="ACW7" si="772">NJ21</f>
        <v/>
      </c>
      <c r="ACX7" s="22" t="str">
        <f t="shared" ref="ACX7" si="773">NK21</f>
        <v/>
      </c>
      <c r="ACY7" s="22" t="str">
        <f t="shared" ref="ACY7" si="774">NL21</f>
        <v/>
      </c>
      <c r="ACZ7" s="22" t="str">
        <f t="shared" ref="ACZ7" si="775">NM21</f>
        <v/>
      </c>
      <c r="ADA7" s="22" t="str">
        <f t="shared" ref="ADA7" si="776">NN21</f>
        <v/>
      </c>
      <c r="ADB7" s="22" t="str">
        <f t="shared" ref="ADB7" si="777">NO21</f>
        <v/>
      </c>
      <c r="ADC7" s="22" t="str">
        <f t="shared" ref="ADC7" si="778">NP21</f>
        <v/>
      </c>
      <c r="ADD7" s="22" t="str">
        <f t="shared" ref="ADD7" si="779">NQ21</f>
        <v/>
      </c>
      <c r="ADE7" s="22" t="str">
        <f t="shared" ref="ADE7" si="780">NR21</f>
        <v/>
      </c>
      <c r="ADF7" s="22" t="str">
        <f t="shared" ref="ADF7" si="781">NS21</f>
        <v/>
      </c>
      <c r="ADG7" s="22" t="str">
        <f t="shared" ref="ADG7" si="782">NT21</f>
        <v/>
      </c>
      <c r="ADH7" s="22" t="str">
        <f t="shared" ref="ADH7" si="783">NU21</f>
        <v/>
      </c>
      <c r="ADI7" s="22" t="str">
        <f t="shared" ref="ADI7" si="784">NV21</f>
        <v/>
      </c>
      <c r="ADJ7" s="22" t="str">
        <f t="shared" ref="ADJ7" si="785">NW21</f>
        <v/>
      </c>
      <c r="ADK7" s="22" t="str">
        <f t="shared" ref="ADK7" si="786">NX21</f>
        <v/>
      </c>
      <c r="ADL7" s="22" t="str">
        <f t="shared" ref="ADL7" si="787">NY21</f>
        <v/>
      </c>
      <c r="ADM7" s="22" t="str">
        <f t="shared" ref="ADM7" si="788">NZ21</f>
        <v/>
      </c>
      <c r="ADN7" s="22" t="str">
        <f t="shared" ref="ADN7" si="789">OA21</f>
        <v/>
      </c>
      <c r="ADO7" s="22" t="str">
        <f t="shared" ref="ADO7" si="790">OB21</f>
        <v/>
      </c>
      <c r="ADP7" s="22" t="str">
        <f t="shared" ref="ADP7" si="791">OC21</f>
        <v/>
      </c>
      <c r="ADQ7" s="22" t="str">
        <f t="shared" ref="ADQ7" si="792">OD21</f>
        <v/>
      </c>
      <c r="ADR7" s="22" t="str">
        <f t="shared" ref="ADR7" si="793">OE21</f>
        <v/>
      </c>
      <c r="ADS7" s="22" t="str">
        <f t="shared" ref="ADS7" si="794">OF21</f>
        <v/>
      </c>
      <c r="ADT7" s="22" t="str">
        <f t="shared" ref="ADT7" si="795">OG21</f>
        <v/>
      </c>
      <c r="ADU7" s="22" t="str">
        <f t="shared" ref="ADU7" si="796">OH21</f>
        <v/>
      </c>
      <c r="ADV7" s="22" t="str">
        <f t="shared" ref="ADV7" si="797">OI21</f>
        <v/>
      </c>
      <c r="ADW7" s="22" t="str">
        <f t="shared" ref="ADW7" si="798">OJ21</f>
        <v/>
      </c>
      <c r="ADX7" s="22" t="str">
        <f t="shared" ref="ADX7" si="799">OK21</f>
        <v/>
      </c>
      <c r="ADY7" s="22" t="str">
        <f t="shared" ref="ADY7" si="800">OL21</f>
        <v/>
      </c>
      <c r="ADZ7" s="22" t="str">
        <f t="shared" ref="ADZ7" si="801">OM21</f>
        <v/>
      </c>
      <c r="AEB7" s="60" t="str">
        <f>B21</f>
        <v>Comparer des nombres</v>
      </c>
      <c r="AEC7" s="62">
        <f t="shared" si="159"/>
        <v>0</v>
      </c>
      <c r="AED7" s="62">
        <f t="shared" si="160"/>
        <v>0</v>
      </c>
      <c r="AEE7" s="62">
        <f t="shared" si="161"/>
        <v>0</v>
      </c>
      <c r="AEF7" s="62">
        <f t="shared" si="162"/>
        <v>1</v>
      </c>
      <c r="AEG7" s="62">
        <f t="shared" si="163"/>
        <v>0</v>
      </c>
      <c r="AEH7" s="62">
        <f t="shared" si="164"/>
        <v>2</v>
      </c>
      <c r="AEI7" s="62">
        <f t="shared" si="165"/>
        <v>0</v>
      </c>
      <c r="AEJ7" s="62">
        <f t="shared" si="166"/>
        <v>0</v>
      </c>
      <c r="AEK7" s="62">
        <f t="shared" si="167"/>
        <v>0</v>
      </c>
      <c r="AEL7" s="62">
        <f t="shared" si="168"/>
        <v>0</v>
      </c>
      <c r="AEM7" s="62">
        <f t="shared" si="169"/>
        <v>0</v>
      </c>
      <c r="AEN7" s="7">
        <f t="shared" si="177"/>
        <v>3</v>
      </c>
    </row>
    <row r="8" spans="1:820" ht="15.75" thickBot="1" x14ac:dyDescent="0.3">
      <c r="A8" s="10">
        <f>'A remplir'!OO8</f>
        <v>0.66666666666666663</v>
      </c>
      <c r="B8" s="13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5"/>
      <c r="JT8" s="125"/>
      <c r="JU8" s="125"/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125"/>
      <c r="ND8" s="125"/>
      <c r="NE8" s="125"/>
      <c r="NF8" s="125"/>
      <c r="NG8" s="125"/>
      <c r="NH8" s="125"/>
      <c r="NI8" s="125"/>
      <c r="NJ8" s="125"/>
      <c r="NK8" s="125"/>
      <c r="NL8" s="125"/>
      <c r="NM8" s="125"/>
      <c r="NN8" s="125"/>
      <c r="NO8" s="125"/>
      <c r="NP8" s="125"/>
      <c r="NQ8" s="125"/>
      <c r="NR8" s="125"/>
      <c r="NS8" s="125"/>
      <c r="NT8" s="125"/>
      <c r="NU8" s="125"/>
      <c r="NV8" s="125"/>
      <c r="NW8" s="125"/>
      <c r="NX8" s="125"/>
      <c r="NY8" s="125"/>
      <c r="NZ8" s="125"/>
      <c r="OA8" s="125"/>
      <c r="OB8" s="125"/>
      <c r="OC8" s="125"/>
      <c r="OD8" s="125"/>
      <c r="OE8" s="125"/>
      <c r="OF8" s="125"/>
      <c r="OG8" s="125"/>
      <c r="OH8" s="125"/>
      <c r="OI8" s="125"/>
      <c r="OJ8" s="125"/>
      <c r="OK8" s="125"/>
      <c r="OL8" s="125"/>
      <c r="OM8" s="125"/>
      <c r="ON8" s="47"/>
      <c r="OO8" s="2" t="str">
        <f t="shared" ref="OO8:PT8" si="802">B81</f>
        <v>Résoudre des problèmes</v>
      </c>
      <c r="OP8" s="22">
        <f t="shared" si="802"/>
        <v>0.61111111111111105</v>
      </c>
      <c r="OQ8" s="22">
        <f t="shared" si="802"/>
        <v>0.66666666666666663</v>
      </c>
      <c r="OR8" s="22">
        <f t="shared" si="802"/>
        <v>0.66666666666666663</v>
      </c>
      <c r="OS8" s="22">
        <f t="shared" si="802"/>
        <v>0.5</v>
      </c>
      <c r="OT8" s="22" t="str">
        <f t="shared" si="802"/>
        <v/>
      </c>
      <c r="OU8" s="22" t="str">
        <f t="shared" si="802"/>
        <v/>
      </c>
      <c r="OV8" s="22" t="str">
        <f t="shared" si="802"/>
        <v/>
      </c>
      <c r="OW8" s="22" t="str">
        <f t="shared" si="802"/>
        <v/>
      </c>
      <c r="OX8" s="22" t="str">
        <f t="shared" si="802"/>
        <v/>
      </c>
      <c r="OY8" s="22" t="str">
        <f t="shared" si="802"/>
        <v/>
      </c>
      <c r="OZ8" s="22" t="str">
        <f t="shared" si="802"/>
        <v/>
      </c>
      <c r="PA8" s="22" t="str">
        <f t="shared" si="802"/>
        <v/>
      </c>
      <c r="PB8" s="22" t="str">
        <f t="shared" si="802"/>
        <v/>
      </c>
      <c r="PC8" s="22" t="str">
        <f t="shared" si="802"/>
        <v/>
      </c>
      <c r="PD8" s="22" t="str">
        <f t="shared" si="802"/>
        <v/>
      </c>
      <c r="PE8" s="22" t="str">
        <f t="shared" si="802"/>
        <v/>
      </c>
      <c r="PF8" s="22" t="str">
        <f t="shared" si="802"/>
        <v/>
      </c>
      <c r="PG8" s="22" t="str">
        <f t="shared" si="802"/>
        <v/>
      </c>
      <c r="PH8" s="22" t="str">
        <f t="shared" si="802"/>
        <v/>
      </c>
      <c r="PI8" s="22" t="str">
        <f t="shared" si="802"/>
        <v/>
      </c>
      <c r="PJ8" s="22" t="str">
        <f t="shared" si="802"/>
        <v/>
      </c>
      <c r="PK8" s="22" t="str">
        <f t="shared" si="802"/>
        <v/>
      </c>
      <c r="PL8" s="22" t="str">
        <f t="shared" si="802"/>
        <v/>
      </c>
      <c r="PM8" s="22" t="str">
        <f t="shared" si="802"/>
        <v/>
      </c>
      <c r="PN8" s="22" t="str">
        <f t="shared" si="802"/>
        <v/>
      </c>
      <c r="PO8" s="22" t="str">
        <f t="shared" si="802"/>
        <v/>
      </c>
      <c r="PP8" s="22" t="str">
        <f t="shared" si="802"/>
        <v/>
      </c>
      <c r="PQ8" s="22" t="str">
        <f t="shared" si="802"/>
        <v/>
      </c>
      <c r="PR8" s="22" t="str">
        <f t="shared" si="802"/>
        <v/>
      </c>
      <c r="PS8" s="22" t="str">
        <f t="shared" si="802"/>
        <v/>
      </c>
      <c r="PT8" s="22" t="str">
        <f t="shared" si="802"/>
        <v/>
      </c>
      <c r="PU8" s="22" t="str">
        <f t="shared" ref="PU8:QZ8" si="803">AH81</f>
        <v/>
      </c>
      <c r="PV8" s="22" t="str">
        <f t="shared" si="803"/>
        <v/>
      </c>
      <c r="PW8" s="22" t="str">
        <f t="shared" si="803"/>
        <v/>
      </c>
      <c r="PX8" s="22" t="str">
        <f t="shared" si="803"/>
        <v/>
      </c>
      <c r="PY8" s="22" t="str">
        <f t="shared" si="803"/>
        <v/>
      </c>
      <c r="PZ8" s="22" t="str">
        <f t="shared" si="803"/>
        <v/>
      </c>
      <c r="QA8" s="22" t="str">
        <f t="shared" si="803"/>
        <v/>
      </c>
      <c r="QB8" s="22" t="str">
        <f t="shared" si="803"/>
        <v/>
      </c>
      <c r="QC8" s="22" t="str">
        <f t="shared" si="803"/>
        <v/>
      </c>
      <c r="QD8" s="22" t="str">
        <f t="shared" si="803"/>
        <v/>
      </c>
      <c r="QE8" s="22" t="str">
        <f t="shared" si="803"/>
        <v/>
      </c>
      <c r="QF8" s="22" t="str">
        <f t="shared" si="803"/>
        <v/>
      </c>
      <c r="QG8" s="22" t="str">
        <f t="shared" si="803"/>
        <v/>
      </c>
      <c r="QH8" s="22" t="str">
        <f t="shared" si="803"/>
        <v/>
      </c>
      <c r="QI8" s="22" t="str">
        <f t="shared" si="803"/>
        <v/>
      </c>
      <c r="QJ8" s="22" t="str">
        <f t="shared" si="803"/>
        <v/>
      </c>
      <c r="QK8" s="22" t="str">
        <f t="shared" si="803"/>
        <v/>
      </c>
      <c r="QL8" s="22" t="str">
        <f t="shared" si="803"/>
        <v/>
      </c>
      <c r="QM8" s="22" t="str">
        <f t="shared" si="803"/>
        <v/>
      </c>
      <c r="QN8" s="22" t="str">
        <f t="shared" si="803"/>
        <v/>
      </c>
      <c r="QO8" s="22" t="str">
        <f t="shared" si="803"/>
        <v/>
      </c>
      <c r="QP8" s="22" t="str">
        <f t="shared" si="803"/>
        <v/>
      </c>
      <c r="QQ8" s="22" t="str">
        <f t="shared" si="803"/>
        <v/>
      </c>
      <c r="QR8" s="22" t="str">
        <f t="shared" si="803"/>
        <v/>
      </c>
      <c r="QS8" s="22" t="str">
        <f t="shared" si="803"/>
        <v/>
      </c>
      <c r="QT8" s="22" t="str">
        <f t="shared" si="803"/>
        <v/>
      </c>
      <c r="QU8" s="22" t="str">
        <f t="shared" si="803"/>
        <v/>
      </c>
      <c r="QV8" s="22" t="str">
        <f t="shared" si="803"/>
        <v/>
      </c>
      <c r="QW8" s="22" t="str">
        <f t="shared" si="803"/>
        <v/>
      </c>
      <c r="QX8" s="22" t="str">
        <f t="shared" si="803"/>
        <v/>
      </c>
      <c r="QY8" s="22" t="str">
        <f t="shared" si="803"/>
        <v/>
      </c>
      <c r="QZ8" s="22" t="str">
        <f t="shared" si="803"/>
        <v/>
      </c>
      <c r="RA8" s="22" t="str">
        <f t="shared" ref="RA8:SF8" si="804">BN81</f>
        <v/>
      </c>
      <c r="RB8" s="22" t="str">
        <f t="shared" si="804"/>
        <v/>
      </c>
      <c r="RC8" s="22" t="str">
        <f t="shared" si="804"/>
        <v/>
      </c>
      <c r="RD8" s="22" t="str">
        <f t="shared" si="804"/>
        <v/>
      </c>
      <c r="RE8" s="22" t="str">
        <f t="shared" si="804"/>
        <v/>
      </c>
      <c r="RF8" s="22" t="str">
        <f t="shared" si="804"/>
        <v/>
      </c>
      <c r="RG8" s="22" t="str">
        <f t="shared" si="804"/>
        <v/>
      </c>
      <c r="RH8" s="22" t="str">
        <f t="shared" si="804"/>
        <v/>
      </c>
      <c r="RI8" s="22" t="str">
        <f t="shared" si="804"/>
        <v/>
      </c>
      <c r="RJ8" s="22" t="str">
        <f t="shared" si="804"/>
        <v/>
      </c>
      <c r="RK8" s="22" t="str">
        <f t="shared" si="804"/>
        <v/>
      </c>
      <c r="RL8" s="22" t="str">
        <f t="shared" si="804"/>
        <v/>
      </c>
      <c r="RM8" s="22" t="str">
        <f t="shared" si="804"/>
        <v/>
      </c>
      <c r="RN8" s="22" t="str">
        <f t="shared" si="804"/>
        <v/>
      </c>
      <c r="RO8" s="22" t="str">
        <f t="shared" si="804"/>
        <v/>
      </c>
      <c r="RP8" s="22" t="str">
        <f t="shared" si="804"/>
        <v/>
      </c>
      <c r="RQ8" s="22" t="str">
        <f t="shared" si="804"/>
        <v/>
      </c>
      <c r="RR8" s="22" t="str">
        <f t="shared" si="804"/>
        <v/>
      </c>
      <c r="RS8" s="22" t="str">
        <f t="shared" si="804"/>
        <v/>
      </c>
      <c r="RT8" s="22" t="str">
        <f t="shared" si="804"/>
        <v/>
      </c>
      <c r="RU8" s="22" t="str">
        <f t="shared" si="804"/>
        <v/>
      </c>
      <c r="RV8" s="22" t="str">
        <f t="shared" si="804"/>
        <v/>
      </c>
      <c r="RW8" s="22" t="str">
        <f t="shared" si="804"/>
        <v/>
      </c>
      <c r="RX8" s="22" t="str">
        <f t="shared" si="804"/>
        <v/>
      </c>
      <c r="RY8" s="22" t="str">
        <f t="shared" si="804"/>
        <v/>
      </c>
      <c r="RZ8" s="22" t="str">
        <f t="shared" si="804"/>
        <v/>
      </c>
      <c r="SA8" s="22" t="str">
        <f t="shared" si="804"/>
        <v/>
      </c>
      <c r="SB8" s="22" t="str">
        <f t="shared" si="804"/>
        <v/>
      </c>
      <c r="SC8" s="22" t="str">
        <f t="shared" si="804"/>
        <v/>
      </c>
      <c r="SD8" s="22" t="str">
        <f t="shared" si="804"/>
        <v/>
      </c>
      <c r="SE8" s="22" t="str">
        <f t="shared" si="804"/>
        <v/>
      </c>
      <c r="SF8" s="22" t="str">
        <f t="shared" si="804"/>
        <v/>
      </c>
      <c r="SG8" s="22" t="str">
        <f t="shared" ref="SG8:SL8" si="805">CT81</f>
        <v/>
      </c>
      <c r="SH8" s="22" t="str">
        <f t="shared" si="805"/>
        <v/>
      </c>
      <c r="SI8" s="22" t="str">
        <f t="shared" si="805"/>
        <v/>
      </c>
      <c r="SJ8" s="22" t="str">
        <f t="shared" si="805"/>
        <v/>
      </c>
      <c r="SK8" s="22" t="str">
        <f t="shared" si="805"/>
        <v/>
      </c>
      <c r="SL8" s="22" t="str">
        <f t="shared" si="805"/>
        <v/>
      </c>
      <c r="SM8" s="22" t="str">
        <f t="shared" ref="SM8" si="806">CZ81</f>
        <v/>
      </c>
      <c r="SN8" s="22" t="str">
        <f t="shared" ref="SN8" si="807">DA81</f>
        <v/>
      </c>
      <c r="SO8" s="22" t="str">
        <f t="shared" ref="SO8" si="808">DB81</f>
        <v/>
      </c>
      <c r="SP8" s="22" t="str">
        <f t="shared" ref="SP8" si="809">DC81</f>
        <v/>
      </c>
      <c r="SQ8" s="22" t="str">
        <f t="shared" ref="SQ8" si="810">DD81</f>
        <v/>
      </c>
      <c r="SR8" s="22" t="str">
        <f t="shared" ref="SR8" si="811">DE81</f>
        <v/>
      </c>
      <c r="SS8" s="22" t="str">
        <f t="shared" ref="SS8" si="812">DF81</f>
        <v/>
      </c>
      <c r="ST8" s="22" t="str">
        <f t="shared" ref="ST8" si="813">DG81</f>
        <v/>
      </c>
      <c r="SU8" s="22" t="str">
        <f t="shared" ref="SU8" si="814">DH81</f>
        <v/>
      </c>
      <c r="SV8" s="22" t="str">
        <f t="shared" ref="SV8" si="815">DI81</f>
        <v/>
      </c>
      <c r="SW8" s="22" t="str">
        <f t="shared" ref="SW8" si="816">DJ81</f>
        <v/>
      </c>
      <c r="SX8" s="22" t="str">
        <f t="shared" ref="SX8" si="817">DK81</f>
        <v/>
      </c>
      <c r="SY8" s="22" t="str">
        <f t="shared" ref="SY8" si="818">DL81</f>
        <v/>
      </c>
      <c r="SZ8" s="22" t="str">
        <f t="shared" ref="SZ8" si="819">DM81</f>
        <v/>
      </c>
      <c r="TA8" s="22" t="str">
        <f t="shared" ref="TA8" si="820">DN81</f>
        <v/>
      </c>
      <c r="TB8" s="22" t="str">
        <f t="shared" ref="TB8" si="821">DO81</f>
        <v/>
      </c>
      <c r="TC8" s="22" t="str">
        <f t="shared" ref="TC8" si="822">DP81</f>
        <v/>
      </c>
      <c r="TD8" s="22" t="str">
        <f t="shared" ref="TD8" si="823">DQ81</f>
        <v/>
      </c>
      <c r="TE8" s="22" t="str">
        <f t="shared" ref="TE8" si="824">DR81</f>
        <v/>
      </c>
      <c r="TF8" s="22" t="str">
        <f t="shared" ref="TF8" si="825">DS81</f>
        <v/>
      </c>
      <c r="TG8" s="22" t="str">
        <f t="shared" ref="TG8" si="826">DT81</f>
        <v/>
      </c>
      <c r="TH8" s="22" t="str">
        <f t="shared" ref="TH8" si="827">DU81</f>
        <v/>
      </c>
      <c r="TI8" s="22" t="str">
        <f t="shared" ref="TI8" si="828">DV81</f>
        <v/>
      </c>
      <c r="TJ8" s="22" t="str">
        <f t="shared" ref="TJ8" si="829">DW81</f>
        <v/>
      </c>
      <c r="TK8" s="22" t="str">
        <f t="shared" ref="TK8" si="830">DX81</f>
        <v/>
      </c>
      <c r="TL8" s="22" t="str">
        <f t="shared" ref="TL8" si="831">DY81</f>
        <v/>
      </c>
      <c r="TM8" s="22" t="str">
        <f t="shared" ref="TM8" si="832">DZ81</f>
        <v/>
      </c>
      <c r="TN8" s="22" t="str">
        <f t="shared" ref="TN8" si="833">EA81</f>
        <v/>
      </c>
      <c r="TO8" s="22" t="str">
        <f t="shared" ref="TO8" si="834">EB81</f>
        <v/>
      </c>
      <c r="TP8" s="22" t="str">
        <f t="shared" ref="TP8" si="835">EC81</f>
        <v/>
      </c>
      <c r="TQ8" s="22" t="str">
        <f t="shared" ref="TQ8" si="836">ED81</f>
        <v/>
      </c>
      <c r="TR8" s="22" t="str">
        <f t="shared" ref="TR8" si="837">EE81</f>
        <v/>
      </c>
      <c r="TS8" s="22" t="str">
        <f t="shared" ref="TS8" si="838">EF81</f>
        <v/>
      </c>
      <c r="TT8" s="22" t="str">
        <f t="shared" ref="TT8" si="839">EG81</f>
        <v/>
      </c>
      <c r="TU8" s="22" t="str">
        <f t="shared" ref="TU8" si="840">EH81</f>
        <v/>
      </c>
      <c r="TV8" s="22" t="str">
        <f t="shared" ref="TV8" si="841">EI81</f>
        <v/>
      </c>
      <c r="TW8" s="22" t="str">
        <f t="shared" ref="TW8" si="842">EJ81</f>
        <v/>
      </c>
      <c r="TX8" s="22" t="str">
        <f t="shared" ref="TX8" si="843">EK81</f>
        <v/>
      </c>
      <c r="TY8" s="22" t="str">
        <f t="shared" ref="TY8" si="844">EL81</f>
        <v/>
      </c>
      <c r="TZ8" s="22" t="str">
        <f t="shared" ref="TZ8" si="845">EM81</f>
        <v/>
      </c>
      <c r="UA8" s="22" t="str">
        <f t="shared" ref="UA8" si="846">EN81</f>
        <v/>
      </c>
      <c r="UB8" s="22" t="str">
        <f t="shared" ref="UB8" si="847">EO81</f>
        <v/>
      </c>
      <c r="UC8" s="22" t="str">
        <f t="shared" ref="UC8" si="848">EP81</f>
        <v/>
      </c>
      <c r="UD8" s="22" t="str">
        <f t="shared" ref="UD8" si="849">EQ81</f>
        <v/>
      </c>
      <c r="UE8" s="22" t="str">
        <f t="shared" ref="UE8" si="850">ER81</f>
        <v/>
      </c>
      <c r="UF8" s="22" t="str">
        <f t="shared" ref="UF8" si="851">ES81</f>
        <v/>
      </c>
      <c r="UG8" s="22" t="str">
        <f t="shared" ref="UG8" si="852">ET81</f>
        <v/>
      </c>
      <c r="UH8" s="22" t="str">
        <f t="shared" ref="UH8" si="853">EU81</f>
        <v/>
      </c>
      <c r="UI8" s="22" t="str">
        <f t="shared" ref="UI8" si="854">EV81</f>
        <v/>
      </c>
      <c r="UJ8" s="22" t="str">
        <f t="shared" ref="UJ8" si="855">EW81</f>
        <v/>
      </c>
      <c r="UK8" s="22" t="str">
        <f t="shared" ref="UK8" si="856">EX81</f>
        <v/>
      </c>
      <c r="UL8" s="22" t="str">
        <f t="shared" ref="UL8" si="857">EY81</f>
        <v/>
      </c>
      <c r="UM8" s="22" t="str">
        <f t="shared" ref="UM8" si="858">EZ81</f>
        <v/>
      </c>
      <c r="UN8" s="22" t="str">
        <f t="shared" ref="UN8" si="859">FA81</f>
        <v/>
      </c>
      <c r="UO8" s="22" t="str">
        <f t="shared" ref="UO8" si="860">FB81</f>
        <v/>
      </c>
      <c r="UP8" s="22" t="str">
        <f t="shared" ref="UP8" si="861">FC81</f>
        <v/>
      </c>
      <c r="UQ8" s="22" t="str">
        <f t="shared" ref="UQ8" si="862">FD81</f>
        <v/>
      </c>
      <c r="UR8" s="22" t="str">
        <f t="shared" ref="UR8" si="863">FE81</f>
        <v/>
      </c>
      <c r="US8" s="22" t="str">
        <f t="shared" ref="US8" si="864">FF81</f>
        <v/>
      </c>
      <c r="UT8" s="22" t="str">
        <f t="shared" ref="UT8" si="865">FG81</f>
        <v/>
      </c>
      <c r="UU8" s="22" t="str">
        <f t="shared" ref="UU8" si="866">FH81</f>
        <v/>
      </c>
      <c r="UV8" s="22" t="str">
        <f t="shared" ref="UV8" si="867">FI81</f>
        <v/>
      </c>
      <c r="UW8" s="22" t="str">
        <f t="shared" ref="UW8" si="868">FJ81</f>
        <v/>
      </c>
      <c r="UX8" s="22" t="str">
        <f t="shared" ref="UX8" si="869">FK81</f>
        <v/>
      </c>
      <c r="UY8" s="22" t="str">
        <f t="shared" ref="UY8" si="870">FL81</f>
        <v/>
      </c>
      <c r="UZ8" s="22" t="str">
        <f t="shared" ref="UZ8" si="871">FM81</f>
        <v/>
      </c>
      <c r="VA8" s="22" t="str">
        <f t="shared" ref="VA8" si="872">FN81</f>
        <v/>
      </c>
      <c r="VB8" s="22" t="str">
        <f t="shared" ref="VB8" si="873">FO81</f>
        <v/>
      </c>
      <c r="VC8" s="22" t="str">
        <f t="shared" ref="VC8" si="874">FP81</f>
        <v/>
      </c>
      <c r="VD8" s="22" t="str">
        <f t="shared" ref="VD8" si="875">FQ81</f>
        <v/>
      </c>
      <c r="VE8" s="22" t="str">
        <f t="shared" ref="VE8" si="876">FR81</f>
        <v/>
      </c>
      <c r="VF8" s="22" t="str">
        <f t="shared" ref="VF8" si="877">FS81</f>
        <v/>
      </c>
      <c r="VG8" s="22" t="str">
        <f t="shared" ref="VG8" si="878">FT81</f>
        <v/>
      </c>
      <c r="VH8" s="22" t="str">
        <f t="shared" ref="VH8" si="879">FU81</f>
        <v/>
      </c>
      <c r="VI8" s="22" t="str">
        <f t="shared" ref="VI8" si="880">FV81</f>
        <v/>
      </c>
      <c r="VJ8" s="22" t="str">
        <f t="shared" ref="VJ8" si="881">FW81</f>
        <v/>
      </c>
      <c r="VK8" s="22" t="str">
        <f t="shared" ref="VK8" si="882">FX81</f>
        <v/>
      </c>
      <c r="VL8" s="22" t="str">
        <f t="shared" ref="VL8" si="883">FY81</f>
        <v/>
      </c>
      <c r="VM8" s="22" t="str">
        <f t="shared" ref="VM8" si="884">FZ81</f>
        <v/>
      </c>
      <c r="VN8" s="22" t="str">
        <f t="shared" ref="VN8" si="885">GA81</f>
        <v/>
      </c>
      <c r="VO8" s="22" t="str">
        <f t="shared" ref="VO8" si="886">GB81</f>
        <v/>
      </c>
      <c r="VP8" s="22" t="str">
        <f t="shared" ref="VP8" si="887">GC81</f>
        <v/>
      </c>
      <c r="VQ8" s="22" t="str">
        <f t="shared" ref="VQ8" si="888">GD81</f>
        <v/>
      </c>
      <c r="VR8" s="22" t="str">
        <f t="shared" ref="VR8" si="889">GE81</f>
        <v/>
      </c>
      <c r="VS8" s="22" t="str">
        <f t="shared" ref="VS8" si="890">GF81</f>
        <v/>
      </c>
      <c r="VT8" s="22" t="str">
        <f t="shared" ref="VT8" si="891">GG81</f>
        <v/>
      </c>
      <c r="VU8" s="22" t="str">
        <f t="shared" ref="VU8" si="892">GH81</f>
        <v/>
      </c>
      <c r="VV8" s="22" t="str">
        <f t="shared" ref="VV8" si="893">GI81</f>
        <v/>
      </c>
      <c r="VW8" s="22" t="str">
        <f t="shared" ref="VW8" si="894">GJ81</f>
        <v/>
      </c>
      <c r="VX8" s="22" t="str">
        <f t="shared" ref="VX8" si="895">GK81</f>
        <v/>
      </c>
      <c r="VY8" s="22" t="str">
        <f t="shared" ref="VY8" si="896">GL81</f>
        <v/>
      </c>
      <c r="VZ8" s="22" t="str">
        <f t="shared" ref="VZ8" si="897">GM81</f>
        <v/>
      </c>
      <c r="WA8" s="22" t="str">
        <f t="shared" ref="WA8" si="898">GN81</f>
        <v/>
      </c>
      <c r="WB8" s="22" t="str">
        <f t="shared" ref="WB8" si="899">GO81</f>
        <v/>
      </c>
      <c r="WC8" s="22" t="str">
        <f t="shared" ref="WC8" si="900">GP81</f>
        <v/>
      </c>
      <c r="WD8" s="22" t="str">
        <f t="shared" ref="WD8" si="901">GQ81</f>
        <v/>
      </c>
      <c r="WE8" s="22" t="str">
        <f t="shared" ref="WE8" si="902">GR81</f>
        <v/>
      </c>
      <c r="WF8" s="22" t="str">
        <f t="shared" ref="WF8" si="903">GS81</f>
        <v/>
      </c>
      <c r="WG8" s="22" t="str">
        <f t="shared" ref="WG8" si="904">GT81</f>
        <v/>
      </c>
      <c r="WH8" s="22" t="str">
        <f t="shared" ref="WH8" si="905">GU81</f>
        <v/>
      </c>
      <c r="WI8" s="22" t="str">
        <f t="shared" ref="WI8:XN8" si="906">GV81</f>
        <v/>
      </c>
      <c r="WJ8" s="22" t="str">
        <f t="shared" si="906"/>
        <v/>
      </c>
      <c r="WK8" s="22" t="str">
        <f t="shared" si="906"/>
        <v/>
      </c>
      <c r="WL8" s="22" t="str">
        <f t="shared" si="906"/>
        <v/>
      </c>
      <c r="WM8" s="22" t="str">
        <f t="shared" si="906"/>
        <v/>
      </c>
      <c r="WN8" s="22" t="str">
        <f t="shared" si="906"/>
        <v/>
      </c>
      <c r="WO8" s="22" t="str">
        <f t="shared" si="906"/>
        <v/>
      </c>
      <c r="WP8" s="22" t="str">
        <f t="shared" si="906"/>
        <v/>
      </c>
      <c r="WQ8" s="22" t="str">
        <f t="shared" si="906"/>
        <v/>
      </c>
      <c r="WR8" s="22" t="str">
        <f t="shared" si="906"/>
        <v/>
      </c>
      <c r="WS8" s="22" t="str">
        <f t="shared" si="906"/>
        <v/>
      </c>
      <c r="WT8" s="22" t="str">
        <f t="shared" si="906"/>
        <v/>
      </c>
      <c r="WU8" s="22" t="str">
        <f t="shared" si="906"/>
        <v/>
      </c>
      <c r="WV8" s="22" t="str">
        <f t="shared" si="906"/>
        <v/>
      </c>
      <c r="WW8" s="22" t="str">
        <f t="shared" si="906"/>
        <v/>
      </c>
      <c r="WX8" s="22" t="str">
        <f t="shared" si="906"/>
        <v/>
      </c>
      <c r="WY8" s="22" t="str">
        <f t="shared" si="906"/>
        <v/>
      </c>
      <c r="WZ8" s="22" t="str">
        <f t="shared" si="906"/>
        <v/>
      </c>
      <c r="XA8" s="22" t="str">
        <f t="shared" si="906"/>
        <v/>
      </c>
      <c r="XB8" s="22" t="str">
        <f t="shared" si="906"/>
        <v/>
      </c>
      <c r="XC8" s="22" t="str">
        <f t="shared" si="906"/>
        <v/>
      </c>
      <c r="XD8" s="22" t="str">
        <f t="shared" si="906"/>
        <v/>
      </c>
      <c r="XE8" s="22" t="str">
        <f t="shared" si="906"/>
        <v/>
      </c>
      <c r="XF8" s="22" t="str">
        <f t="shared" si="906"/>
        <v/>
      </c>
      <c r="XG8" s="22" t="str">
        <f t="shared" si="906"/>
        <v/>
      </c>
      <c r="XH8" s="22" t="str">
        <f t="shared" si="906"/>
        <v/>
      </c>
      <c r="XI8" s="22" t="str">
        <f t="shared" si="906"/>
        <v/>
      </c>
      <c r="XJ8" s="22" t="str">
        <f t="shared" si="906"/>
        <v/>
      </c>
      <c r="XK8" s="22" t="str">
        <f t="shared" si="906"/>
        <v/>
      </c>
      <c r="XL8" s="22" t="str">
        <f t="shared" si="906"/>
        <v/>
      </c>
      <c r="XM8" s="22" t="str">
        <f t="shared" si="906"/>
        <v/>
      </c>
      <c r="XN8" s="22" t="str">
        <f t="shared" si="906"/>
        <v/>
      </c>
      <c r="XO8" s="22" t="str">
        <f t="shared" ref="XO8:YT8" si="907">IB81</f>
        <v/>
      </c>
      <c r="XP8" s="22" t="str">
        <f t="shared" si="907"/>
        <v/>
      </c>
      <c r="XQ8" s="22" t="str">
        <f t="shared" si="907"/>
        <v/>
      </c>
      <c r="XR8" s="22" t="str">
        <f t="shared" si="907"/>
        <v/>
      </c>
      <c r="XS8" s="22" t="str">
        <f t="shared" si="907"/>
        <v/>
      </c>
      <c r="XT8" s="22" t="str">
        <f t="shared" si="907"/>
        <v/>
      </c>
      <c r="XU8" s="22" t="str">
        <f t="shared" si="907"/>
        <v/>
      </c>
      <c r="XV8" s="22" t="str">
        <f t="shared" si="907"/>
        <v/>
      </c>
      <c r="XW8" s="22" t="str">
        <f t="shared" si="907"/>
        <v/>
      </c>
      <c r="XX8" s="22" t="str">
        <f t="shared" si="907"/>
        <v/>
      </c>
      <c r="XY8" s="22" t="str">
        <f t="shared" si="907"/>
        <v/>
      </c>
      <c r="XZ8" s="22" t="str">
        <f t="shared" si="907"/>
        <v/>
      </c>
      <c r="YA8" s="22" t="str">
        <f t="shared" si="907"/>
        <v/>
      </c>
      <c r="YB8" s="22" t="str">
        <f t="shared" si="907"/>
        <v/>
      </c>
      <c r="YC8" s="22" t="str">
        <f t="shared" si="907"/>
        <v/>
      </c>
      <c r="YD8" s="22" t="str">
        <f t="shared" si="907"/>
        <v/>
      </c>
      <c r="YE8" s="22" t="str">
        <f t="shared" si="907"/>
        <v/>
      </c>
      <c r="YF8" s="22" t="str">
        <f t="shared" si="907"/>
        <v/>
      </c>
      <c r="YG8" s="22" t="str">
        <f t="shared" si="907"/>
        <v/>
      </c>
      <c r="YH8" s="22" t="str">
        <f t="shared" si="907"/>
        <v/>
      </c>
      <c r="YI8" s="22" t="str">
        <f t="shared" si="907"/>
        <v/>
      </c>
      <c r="YJ8" s="22" t="str">
        <f t="shared" si="907"/>
        <v/>
      </c>
      <c r="YK8" s="22" t="str">
        <f t="shared" si="907"/>
        <v/>
      </c>
      <c r="YL8" s="22" t="str">
        <f t="shared" si="907"/>
        <v/>
      </c>
      <c r="YM8" s="22" t="str">
        <f t="shared" si="907"/>
        <v/>
      </c>
      <c r="YN8" s="22" t="str">
        <f t="shared" si="907"/>
        <v/>
      </c>
      <c r="YO8" s="22" t="str">
        <f t="shared" si="907"/>
        <v/>
      </c>
      <c r="YP8" s="22" t="str">
        <f t="shared" si="907"/>
        <v/>
      </c>
      <c r="YQ8" s="22" t="str">
        <f t="shared" si="907"/>
        <v/>
      </c>
      <c r="YR8" s="22" t="str">
        <f t="shared" si="907"/>
        <v/>
      </c>
      <c r="YS8" s="22" t="str">
        <f t="shared" si="907"/>
        <v/>
      </c>
      <c r="YT8" s="22" t="str">
        <f t="shared" si="907"/>
        <v/>
      </c>
      <c r="YU8" s="22" t="str">
        <f t="shared" ref="YU8:ZZ8" si="908">JH81</f>
        <v/>
      </c>
      <c r="YV8" s="22" t="str">
        <f t="shared" si="908"/>
        <v/>
      </c>
      <c r="YW8" s="22" t="str">
        <f t="shared" si="908"/>
        <v/>
      </c>
      <c r="YX8" s="22" t="str">
        <f t="shared" si="908"/>
        <v/>
      </c>
      <c r="YY8" s="22" t="str">
        <f t="shared" si="908"/>
        <v/>
      </c>
      <c r="YZ8" s="22" t="str">
        <f t="shared" si="908"/>
        <v/>
      </c>
      <c r="ZA8" s="22" t="str">
        <f t="shared" si="908"/>
        <v/>
      </c>
      <c r="ZB8" s="22" t="str">
        <f t="shared" si="908"/>
        <v/>
      </c>
      <c r="ZC8" s="22" t="str">
        <f t="shared" si="908"/>
        <v/>
      </c>
      <c r="ZD8" s="22" t="str">
        <f t="shared" si="908"/>
        <v/>
      </c>
      <c r="ZE8" s="22" t="str">
        <f t="shared" si="908"/>
        <v/>
      </c>
      <c r="ZF8" s="22" t="str">
        <f t="shared" si="908"/>
        <v/>
      </c>
      <c r="ZG8" s="22" t="str">
        <f t="shared" si="908"/>
        <v/>
      </c>
      <c r="ZH8" s="22" t="str">
        <f t="shared" si="908"/>
        <v/>
      </c>
      <c r="ZI8" s="22" t="str">
        <f t="shared" si="908"/>
        <v/>
      </c>
      <c r="ZJ8" s="22" t="str">
        <f t="shared" si="908"/>
        <v/>
      </c>
      <c r="ZK8" s="22" t="str">
        <f t="shared" si="908"/>
        <v/>
      </c>
      <c r="ZL8" s="22" t="str">
        <f t="shared" si="908"/>
        <v/>
      </c>
      <c r="ZM8" s="22" t="str">
        <f t="shared" si="908"/>
        <v/>
      </c>
      <c r="ZN8" s="22" t="str">
        <f t="shared" si="908"/>
        <v/>
      </c>
      <c r="ZO8" s="22" t="str">
        <f t="shared" si="908"/>
        <v/>
      </c>
      <c r="ZP8" s="22" t="str">
        <f t="shared" si="908"/>
        <v/>
      </c>
      <c r="ZQ8" s="22" t="str">
        <f t="shared" si="908"/>
        <v/>
      </c>
      <c r="ZR8" s="22" t="str">
        <f t="shared" si="908"/>
        <v/>
      </c>
      <c r="ZS8" s="22" t="str">
        <f t="shared" si="908"/>
        <v/>
      </c>
      <c r="ZT8" s="22" t="str">
        <f t="shared" si="908"/>
        <v/>
      </c>
      <c r="ZU8" s="22" t="str">
        <f t="shared" si="908"/>
        <v/>
      </c>
      <c r="ZV8" s="22" t="str">
        <f t="shared" si="908"/>
        <v/>
      </c>
      <c r="ZW8" s="22" t="str">
        <f t="shared" si="908"/>
        <v/>
      </c>
      <c r="ZX8" s="22" t="str">
        <f t="shared" si="908"/>
        <v/>
      </c>
      <c r="ZY8" s="22" t="str">
        <f t="shared" si="908"/>
        <v/>
      </c>
      <c r="ZZ8" s="22" t="str">
        <f t="shared" si="908"/>
        <v/>
      </c>
      <c r="AAA8" s="22" t="str">
        <f t="shared" ref="AAA8:AAD8" si="909">KN81</f>
        <v/>
      </c>
      <c r="AAB8" s="22" t="str">
        <f t="shared" si="909"/>
        <v/>
      </c>
      <c r="AAC8" s="22" t="str">
        <f t="shared" si="909"/>
        <v/>
      </c>
      <c r="AAD8" s="22" t="str">
        <f t="shared" si="909"/>
        <v/>
      </c>
      <c r="AAE8" s="22" t="str">
        <f t="shared" ref="AAE8" si="910">KR81</f>
        <v/>
      </c>
      <c r="AAF8" s="22" t="str">
        <f t="shared" ref="AAF8" si="911">KS81</f>
        <v/>
      </c>
      <c r="AAG8" s="22" t="str">
        <f t="shared" ref="AAG8" si="912">KT81</f>
        <v/>
      </c>
      <c r="AAH8" s="22" t="str">
        <f t="shared" ref="AAH8" si="913">KU81</f>
        <v/>
      </c>
      <c r="AAI8" s="22" t="str">
        <f t="shared" ref="AAI8" si="914">KV81</f>
        <v/>
      </c>
      <c r="AAJ8" s="22" t="str">
        <f t="shared" ref="AAJ8" si="915">KW81</f>
        <v/>
      </c>
      <c r="AAK8" s="22" t="str">
        <f t="shared" ref="AAK8" si="916">KX81</f>
        <v/>
      </c>
      <c r="AAL8" s="22" t="str">
        <f t="shared" ref="AAL8" si="917">KY81</f>
        <v/>
      </c>
      <c r="AAM8" s="22" t="str">
        <f t="shared" ref="AAM8" si="918">KZ81</f>
        <v/>
      </c>
      <c r="AAN8" s="22" t="str">
        <f t="shared" ref="AAN8" si="919">LA81</f>
        <v/>
      </c>
      <c r="AAO8" s="22" t="str">
        <f t="shared" ref="AAO8" si="920">LB81</f>
        <v/>
      </c>
      <c r="AAP8" s="22" t="str">
        <f t="shared" ref="AAP8" si="921">LC81</f>
        <v/>
      </c>
      <c r="AAQ8" s="22" t="str">
        <f t="shared" ref="AAQ8" si="922">LD81</f>
        <v/>
      </c>
      <c r="AAR8" s="22" t="str">
        <f t="shared" ref="AAR8" si="923">LE81</f>
        <v/>
      </c>
      <c r="AAS8" s="22" t="str">
        <f t="shared" ref="AAS8" si="924">LF81</f>
        <v/>
      </c>
      <c r="AAT8" s="22" t="str">
        <f t="shared" ref="AAT8" si="925">LG81</f>
        <v/>
      </c>
      <c r="AAU8" s="22" t="str">
        <f t="shared" ref="AAU8" si="926">LH81</f>
        <v/>
      </c>
      <c r="AAV8" s="22" t="str">
        <f t="shared" ref="AAV8" si="927">LI81</f>
        <v/>
      </c>
      <c r="AAW8" s="22" t="str">
        <f t="shared" ref="AAW8" si="928">LJ81</f>
        <v/>
      </c>
      <c r="AAX8" s="22" t="str">
        <f t="shared" ref="AAX8" si="929">LK81</f>
        <v/>
      </c>
      <c r="AAY8" s="22" t="str">
        <f t="shared" ref="AAY8" si="930">LL81</f>
        <v/>
      </c>
      <c r="AAZ8" s="22" t="str">
        <f t="shared" ref="AAZ8" si="931">LM81</f>
        <v/>
      </c>
      <c r="ABA8" s="22" t="str">
        <f t="shared" ref="ABA8" si="932">LN81</f>
        <v/>
      </c>
      <c r="ABB8" s="22" t="str">
        <f t="shared" ref="ABB8" si="933">LO81</f>
        <v/>
      </c>
      <c r="ABC8" s="22" t="str">
        <f t="shared" ref="ABC8" si="934">LP81</f>
        <v/>
      </c>
      <c r="ABD8" s="22" t="str">
        <f t="shared" ref="ABD8" si="935">LQ81</f>
        <v/>
      </c>
      <c r="ABE8" s="22" t="str">
        <f t="shared" ref="ABE8" si="936">LR81</f>
        <v/>
      </c>
      <c r="ABF8" s="22" t="str">
        <f t="shared" ref="ABF8" si="937">LS81</f>
        <v/>
      </c>
      <c r="ABG8" s="22" t="str">
        <f t="shared" ref="ABG8" si="938">LT81</f>
        <v/>
      </c>
      <c r="ABH8" s="22" t="str">
        <f t="shared" ref="ABH8" si="939">LU81</f>
        <v/>
      </c>
      <c r="ABI8" s="22" t="str">
        <f t="shared" ref="ABI8" si="940">LV81</f>
        <v/>
      </c>
      <c r="ABJ8" s="22" t="str">
        <f t="shared" ref="ABJ8" si="941">LW81</f>
        <v/>
      </c>
      <c r="ABK8" s="22" t="str">
        <f t="shared" ref="ABK8" si="942">LX81</f>
        <v/>
      </c>
      <c r="ABL8" s="22" t="str">
        <f t="shared" ref="ABL8" si="943">LY81</f>
        <v/>
      </c>
      <c r="ABM8" s="22" t="str">
        <f t="shared" ref="ABM8" si="944">LZ81</f>
        <v/>
      </c>
      <c r="ABN8" s="22" t="str">
        <f t="shared" ref="ABN8" si="945">MA81</f>
        <v/>
      </c>
      <c r="ABO8" s="22" t="str">
        <f t="shared" ref="ABO8" si="946">MB81</f>
        <v/>
      </c>
      <c r="ABP8" s="22" t="str">
        <f t="shared" ref="ABP8" si="947">MC81</f>
        <v/>
      </c>
      <c r="ABQ8" s="22" t="str">
        <f t="shared" ref="ABQ8" si="948">MD81</f>
        <v/>
      </c>
      <c r="ABR8" s="22" t="str">
        <f t="shared" ref="ABR8" si="949">ME81</f>
        <v/>
      </c>
      <c r="ABS8" s="22" t="str">
        <f t="shared" ref="ABS8" si="950">MF81</f>
        <v/>
      </c>
      <c r="ABT8" s="22" t="str">
        <f t="shared" ref="ABT8" si="951">MG81</f>
        <v/>
      </c>
      <c r="ABU8" s="22" t="str">
        <f t="shared" ref="ABU8" si="952">MH81</f>
        <v/>
      </c>
      <c r="ABV8" s="22" t="str">
        <f t="shared" ref="ABV8" si="953">MI81</f>
        <v/>
      </c>
      <c r="ABW8" s="22" t="str">
        <f t="shared" ref="ABW8" si="954">MJ81</f>
        <v/>
      </c>
      <c r="ABX8" s="22" t="str">
        <f t="shared" ref="ABX8" si="955">MK81</f>
        <v/>
      </c>
      <c r="ABY8" s="22" t="str">
        <f t="shared" ref="ABY8" si="956">ML81</f>
        <v/>
      </c>
      <c r="ABZ8" s="22" t="str">
        <f t="shared" ref="ABZ8" si="957">MM81</f>
        <v/>
      </c>
      <c r="ACA8" s="22" t="str">
        <f t="shared" ref="ACA8" si="958">MN81</f>
        <v/>
      </c>
      <c r="ACB8" s="22" t="str">
        <f t="shared" ref="ACB8" si="959">MO81</f>
        <v/>
      </c>
      <c r="ACC8" s="22" t="str">
        <f t="shared" ref="ACC8" si="960">MP81</f>
        <v/>
      </c>
      <c r="ACD8" s="22" t="str">
        <f t="shared" ref="ACD8" si="961">MQ81</f>
        <v/>
      </c>
      <c r="ACE8" s="22" t="str">
        <f t="shared" ref="ACE8" si="962">MR81</f>
        <v/>
      </c>
      <c r="ACF8" s="22" t="str">
        <f t="shared" ref="ACF8" si="963">MS81</f>
        <v/>
      </c>
      <c r="ACG8" s="22" t="str">
        <f t="shared" ref="ACG8" si="964">MT81</f>
        <v/>
      </c>
      <c r="ACH8" s="22" t="str">
        <f t="shared" ref="ACH8" si="965">MU81</f>
        <v/>
      </c>
      <c r="ACI8" s="22" t="str">
        <f t="shared" ref="ACI8" si="966">MV81</f>
        <v/>
      </c>
      <c r="ACJ8" s="22" t="str">
        <f t="shared" ref="ACJ8" si="967">MW81</f>
        <v/>
      </c>
      <c r="ACK8" s="22" t="str">
        <f t="shared" ref="ACK8" si="968">MX81</f>
        <v/>
      </c>
      <c r="ACL8" s="22" t="str">
        <f t="shared" ref="ACL8" si="969">MY81</f>
        <v/>
      </c>
      <c r="ACM8" s="22" t="str">
        <f t="shared" ref="ACM8" si="970">MZ81</f>
        <v/>
      </c>
      <c r="ACN8" s="22" t="str">
        <f t="shared" ref="ACN8" si="971">NA81</f>
        <v/>
      </c>
      <c r="ACO8" s="22" t="str">
        <f t="shared" ref="ACO8" si="972">NB81</f>
        <v/>
      </c>
      <c r="ACP8" s="22" t="str">
        <f t="shared" ref="ACP8" si="973">NC81</f>
        <v/>
      </c>
      <c r="ACQ8" s="22" t="str">
        <f t="shared" ref="ACQ8" si="974">ND81</f>
        <v/>
      </c>
      <c r="ACR8" s="22" t="str">
        <f t="shared" ref="ACR8" si="975">NE81</f>
        <v/>
      </c>
      <c r="ACS8" s="22" t="str">
        <f t="shared" ref="ACS8" si="976">NF81</f>
        <v/>
      </c>
      <c r="ACT8" s="22" t="str">
        <f t="shared" ref="ACT8" si="977">NG81</f>
        <v/>
      </c>
      <c r="ACU8" s="22" t="str">
        <f t="shared" ref="ACU8" si="978">NH81</f>
        <v/>
      </c>
      <c r="ACV8" s="22" t="str">
        <f t="shared" ref="ACV8" si="979">NI81</f>
        <v/>
      </c>
      <c r="ACW8" s="22" t="str">
        <f t="shared" ref="ACW8" si="980">NJ81</f>
        <v/>
      </c>
      <c r="ACX8" s="22" t="str">
        <f t="shared" ref="ACX8" si="981">NK81</f>
        <v/>
      </c>
      <c r="ACY8" s="22" t="str">
        <f t="shared" ref="ACY8" si="982">NL81</f>
        <v/>
      </c>
      <c r="ACZ8" s="22" t="str">
        <f t="shared" ref="ACZ8" si="983">NM81</f>
        <v/>
      </c>
      <c r="ADA8" s="22" t="str">
        <f t="shared" ref="ADA8" si="984">NN81</f>
        <v/>
      </c>
      <c r="ADB8" s="22" t="str">
        <f t="shared" ref="ADB8" si="985">NO81</f>
        <v/>
      </c>
      <c r="ADC8" s="22" t="str">
        <f t="shared" ref="ADC8" si="986">NP81</f>
        <v/>
      </c>
      <c r="ADD8" s="22" t="str">
        <f t="shared" ref="ADD8" si="987">NQ81</f>
        <v/>
      </c>
      <c r="ADE8" s="22" t="str">
        <f t="shared" ref="ADE8" si="988">NR81</f>
        <v/>
      </c>
      <c r="ADF8" s="22" t="str">
        <f t="shared" ref="ADF8" si="989">NS81</f>
        <v/>
      </c>
      <c r="ADG8" s="22" t="str">
        <f t="shared" ref="ADG8" si="990">NT81</f>
        <v/>
      </c>
      <c r="ADH8" s="22" t="str">
        <f t="shared" ref="ADH8" si="991">NU81</f>
        <v/>
      </c>
      <c r="ADI8" s="22" t="str">
        <f t="shared" ref="ADI8" si="992">NV81</f>
        <v/>
      </c>
      <c r="ADJ8" s="22" t="str">
        <f t="shared" ref="ADJ8" si="993">NW81</f>
        <v/>
      </c>
      <c r="ADK8" s="22" t="str">
        <f t="shared" ref="ADK8" si="994">NX81</f>
        <v/>
      </c>
      <c r="ADL8" s="22" t="str">
        <f t="shared" ref="ADL8" si="995">NY81</f>
        <v/>
      </c>
      <c r="ADM8" s="22" t="str">
        <f t="shared" ref="ADM8" si="996">NZ81</f>
        <v/>
      </c>
      <c r="ADN8" s="22" t="str">
        <f t="shared" ref="ADN8" si="997">OA81</f>
        <v/>
      </c>
      <c r="ADO8" s="22" t="str">
        <f t="shared" ref="ADO8" si="998">OB81</f>
        <v/>
      </c>
      <c r="ADP8" s="22" t="str">
        <f t="shared" ref="ADP8" si="999">OC81</f>
        <v/>
      </c>
      <c r="ADQ8" s="22" t="str">
        <f t="shared" ref="ADQ8" si="1000">OD81</f>
        <v/>
      </c>
      <c r="ADR8" s="22" t="str">
        <f t="shared" ref="ADR8" si="1001">OE81</f>
        <v/>
      </c>
      <c r="ADS8" s="22" t="str">
        <f t="shared" ref="ADS8" si="1002">OF81</f>
        <v/>
      </c>
      <c r="ADT8" s="22" t="str">
        <f t="shared" ref="ADT8" si="1003">OG81</f>
        <v/>
      </c>
      <c r="ADU8" s="22" t="str">
        <f t="shared" ref="ADU8" si="1004">OH81</f>
        <v/>
      </c>
      <c r="ADV8" s="22" t="str">
        <f t="shared" ref="ADV8" si="1005">OI81</f>
        <v/>
      </c>
      <c r="ADW8" s="22" t="str">
        <f t="shared" ref="ADW8" si="1006">OJ81</f>
        <v/>
      </c>
      <c r="ADX8" s="22" t="str">
        <f t="shared" ref="ADX8" si="1007">OK81</f>
        <v/>
      </c>
      <c r="ADY8" s="22" t="str">
        <f t="shared" ref="ADY8" si="1008">OL81</f>
        <v/>
      </c>
      <c r="ADZ8" s="22" t="str">
        <f t="shared" ref="ADZ8" si="1009">OM81</f>
        <v/>
      </c>
      <c r="AEB8" s="60" t="str">
        <f>B81</f>
        <v>Résoudre des problèmes</v>
      </c>
      <c r="AEC8" s="62">
        <f t="shared" si="159"/>
        <v>0</v>
      </c>
      <c r="AED8" s="62">
        <f t="shared" si="160"/>
        <v>0</v>
      </c>
      <c r="AEE8" s="62">
        <f t="shared" si="161"/>
        <v>0</v>
      </c>
      <c r="AEF8" s="62">
        <f t="shared" si="162"/>
        <v>0</v>
      </c>
      <c r="AEG8" s="62">
        <f t="shared" si="163"/>
        <v>0</v>
      </c>
      <c r="AEH8" s="62">
        <f t="shared" si="164"/>
        <v>1</v>
      </c>
      <c r="AEI8" s="62">
        <f t="shared" si="165"/>
        <v>0</v>
      </c>
      <c r="AEJ8" s="62">
        <f t="shared" si="166"/>
        <v>2</v>
      </c>
      <c r="AEK8" s="62">
        <f t="shared" si="167"/>
        <v>0</v>
      </c>
      <c r="AEL8" s="62">
        <f t="shared" si="168"/>
        <v>0</v>
      </c>
      <c r="AEM8" s="62">
        <f t="shared" si="169"/>
        <v>0</v>
      </c>
      <c r="AEN8" s="7">
        <f t="shared" si="177"/>
        <v>3</v>
      </c>
    </row>
    <row r="9" spans="1:820" ht="15.75" thickBot="1" x14ac:dyDescent="0.3">
      <c r="A9" s="10">
        <f>'A remplir'!OO9</f>
        <v>0.66666666666666663</v>
      </c>
      <c r="B9" s="131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5"/>
      <c r="JW9" s="125"/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5"/>
      <c r="LP9" s="125"/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5"/>
      <c r="NR9" s="125"/>
      <c r="NS9" s="125"/>
      <c r="NT9" s="125"/>
      <c r="NU9" s="125"/>
      <c r="NV9" s="125"/>
      <c r="NW9" s="125"/>
      <c r="NX9" s="125"/>
      <c r="NY9" s="125"/>
      <c r="NZ9" s="125"/>
      <c r="OA9" s="125"/>
      <c r="OB9" s="125"/>
      <c r="OC9" s="125"/>
      <c r="OD9" s="125"/>
      <c r="OE9" s="125"/>
      <c r="OF9" s="125"/>
      <c r="OG9" s="125"/>
      <c r="OH9" s="125"/>
      <c r="OI9" s="125"/>
      <c r="OJ9" s="125"/>
      <c r="OK9" s="125"/>
      <c r="OL9" s="125"/>
      <c r="OM9" s="125"/>
      <c r="ON9" s="47"/>
      <c r="OO9" s="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</row>
    <row r="10" spans="1:820" ht="15.75" thickBot="1" x14ac:dyDescent="0.3">
      <c r="A10" s="10">
        <f>'A remplir'!OO10</f>
        <v>0.66666666666666663</v>
      </c>
      <c r="B10" s="131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/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5"/>
      <c r="LK10" s="125"/>
      <c r="LL10" s="125"/>
      <c r="LM10" s="125"/>
      <c r="LN10" s="125"/>
      <c r="LO10" s="125"/>
      <c r="LP10" s="125"/>
      <c r="LQ10" s="125"/>
      <c r="LR10" s="125"/>
      <c r="LS10" s="125"/>
      <c r="LT10" s="125"/>
      <c r="LU10" s="125"/>
      <c r="LV10" s="125"/>
      <c r="LW10" s="125"/>
      <c r="LX10" s="125"/>
      <c r="LY10" s="125"/>
      <c r="LZ10" s="125"/>
      <c r="MA10" s="125"/>
      <c r="MB10" s="125"/>
      <c r="MC10" s="125"/>
      <c r="MD10" s="125"/>
      <c r="ME10" s="125"/>
      <c r="MF10" s="125"/>
      <c r="MG10" s="125"/>
      <c r="MH10" s="125"/>
      <c r="MI10" s="125"/>
      <c r="MJ10" s="125"/>
      <c r="MK10" s="125"/>
      <c r="ML10" s="125"/>
      <c r="MM10" s="125"/>
      <c r="MN10" s="125"/>
      <c r="MO10" s="125"/>
      <c r="MP10" s="125"/>
      <c r="MQ10" s="125"/>
      <c r="MR10" s="125"/>
      <c r="MS10" s="125"/>
      <c r="MT10" s="125"/>
      <c r="MU10" s="125"/>
      <c r="MV10" s="125"/>
      <c r="MW10" s="125"/>
      <c r="MX10" s="125"/>
      <c r="MY10" s="125"/>
      <c r="MZ10" s="125"/>
      <c r="NA10" s="125"/>
      <c r="NB10" s="125"/>
      <c r="NC10" s="125"/>
      <c r="ND10" s="125"/>
      <c r="NE10" s="125"/>
      <c r="NF10" s="125"/>
      <c r="NG10" s="125"/>
      <c r="NH10" s="125"/>
      <c r="NI10" s="125"/>
      <c r="NJ10" s="125"/>
      <c r="NK10" s="125"/>
      <c r="NL10" s="125"/>
      <c r="NM10" s="125"/>
      <c r="NN10" s="125"/>
      <c r="NO10" s="125"/>
      <c r="NP10" s="125"/>
      <c r="NQ10" s="125"/>
      <c r="NR10" s="125"/>
      <c r="NS10" s="125"/>
      <c r="NT10" s="125"/>
      <c r="NU10" s="125"/>
      <c r="NV10" s="125"/>
      <c r="NW10" s="125"/>
      <c r="NX10" s="125"/>
      <c r="NY10" s="125"/>
      <c r="NZ10" s="125"/>
      <c r="OA10" s="125"/>
      <c r="OB10" s="125"/>
      <c r="OC10" s="125"/>
      <c r="OD10" s="125"/>
      <c r="OE10" s="125"/>
      <c r="OF10" s="125"/>
      <c r="OG10" s="125"/>
      <c r="OH10" s="125"/>
      <c r="OI10" s="125"/>
      <c r="OJ10" s="125"/>
      <c r="OK10" s="125"/>
      <c r="OL10" s="125"/>
      <c r="OM10" s="125"/>
      <c r="ON10" s="47"/>
      <c r="OO10" s="2"/>
      <c r="OP10" s="22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C10" s="137" t="s">
        <v>453</v>
      </c>
      <c r="AED10" s="137"/>
      <c r="AEE10" s="137"/>
      <c r="AEF10" s="137"/>
      <c r="AEG10" s="137"/>
      <c r="AEH10" s="137"/>
      <c r="AEI10" s="137"/>
      <c r="AEJ10" s="137"/>
      <c r="AEK10" s="137"/>
      <c r="AEL10" s="137"/>
      <c r="AEM10" s="137"/>
    </row>
    <row r="11" spans="1:820" ht="29.45" customHeight="1" thickBot="1" x14ac:dyDescent="0.3">
      <c r="A11" s="10">
        <f>'A remplir'!OO11</f>
        <v>0.66666666666666663</v>
      </c>
      <c r="B11" s="131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5"/>
      <c r="NI11" s="125"/>
      <c r="NJ11" s="125"/>
      <c r="NK11" s="125"/>
      <c r="NL11" s="125"/>
      <c r="NM11" s="125"/>
      <c r="NN11" s="125"/>
      <c r="NO11" s="125"/>
      <c r="NP11" s="125"/>
      <c r="NQ11" s="125"/>
      <c r="NR11" s="125"/>
      <c r="NS11" s="125"/>
      <c r="NT11" s="125"/>
      <c r="NU11" s="125"/>
      <c r="NV11" s="125"/>
      <c r="NW11" s="125"/>
      <c r="NX11" s="125"/>
      <c r="NY11" s="125"/>
      <c r="NZ11" s="125"/>
      <c r="OA11" s="125"/>
      <c r="OB11" s="125"/>
      <c r="OC11" s="125"/>
      <c r="OD11" s="125"/>
      <c r="OE11" s="125"/>
      <c r="OF11" s="125"/>
      <c r="OG11" s="125"/>
      <c r="OH11" s="125"/>
      <c r="OI11" s="125"/>
      <c r="OJ11" s="125"/>
      <c r="OK11" s="125"/>
      <c r="OL11" s="125"/>
      <c r="OM11" s="125"/>
      <c r="ON11" s="47"/>
      <c r="OO11" s="2"/>
      <c r="OP11" s="42"/>
      <c r="OQ11" s="43" t="str">
        <f t="shared" ref="OQ11:PV11" si="1010">D2</f>
        <v>Prénom1 Nom1</v>
      </c>
      <c r="OR11" s="43" t="str">
        <f t="shared" si="1010"/>
        <v>Prénom2 Nom2</v>
      </c>
      <c r="OS11" s="43" t="str">
        <f t="shared" si="1010"/>
        <v>Prénom3 Nom3</v>
      </c>
      <c r="OT11" s="43" t="str">
        <f t="shared" si="1010"/>
        <v>Prénom4 Nom4</v>
      </c>
      <c r="OU11" s="43" t="str">
        <f t="shared" si="1010"/>
        <v>Prénom5 Nom5</v>
      </c>
      <c r="OV11" s="43" t="str">
        <f t="shared" si="1010"/>
        <v>Prénom6 Nom6</v>
      </c>
      <c r="OW11" s="43" t="str">
        <f t="shared" si="1010"/>
        <v>Prénom7 Nom7</v>
      </c>
      <c r="OX11" s="43" t="str">
        <f t="shared" si="1010"/>
        <v>Prénom8 Nom8</v>
      </c>
      <c r="OY11" s="43" t="str">
        <f t="shared" si="1010"/>
        <v>Prénom9 Nom9</v>
      </c>
      <c r="OZ11" s="43" t="str">
        <f t="shared" si="1010"/>
        <v>Prénom10 Nom10</v>
      </c>
      <c r="PA11" s="43" t="str">
        <f t="shared" si="1010"/>
        <v>Prénom11 Nom11</v>
      </c>
      <c r="PB11" s="43" t="str">
        <f t="shared" si="1010"/>
        <v>Prénom12 Nom12</v>
      </c>
      <c r="PC11" s="43" t="str">
        <f t="shared" si="1010"/>
        <v>Prénom13 Nom13</v>
      </c>
      <c r="PD11" s="43" t="str">
        <f t="shared" si="1010"/>
        <v>Prénom14 Nom14</v>
      </c>
      <c r="PE11" s="43" t="str">
        <f t="shared" si="1010"/>
        <v>Prénom15 Nom15</v>
      </c>
      <c r="PF11" s="43" t="str">
        <f t="shared" si="1010"/>
        <v>Prénom16 Nom16</v>
      </c>
      <c r="PG11" s="43" t="str">
        <f t="shared" si="1010"/>
        <v>Prénom17 Nom17</v>
      </c>
      <c r="PH11" s="43" t="str">
        <f t="shared" si="1010"/>
        <v>Prénom18 Nom18</v>
      </c>
      <c r="PI11" s="43" t="str">
        <f t="shared" si="1010"/>
        <v>Prénom19 Nom19</v>
      </c>
      <c r="PJ11" s="43" t="str">
        <f t="shared" si="1010"/>
        <v>Prénom20 Nom20</v>
      </c>
      <c r="PK11" s="43" t="str">
        <f t="shared" si="1010"/>
        <v>Prénom21 Nom21</v>
      </c>
      <c r="PL11" s="43" t="str">
        <f t="shared" si="1010"/>
        <v>Prénom22 Nom22</v>
      </c>
      <c r="PM11" s="43" t="str">
        <f t="shared" si="1010"/>
        <v>Prénom23 Nom23</v>
      </c>
      <c r="PN11" s="43" t="str">
        <f t="shared" si="1010"/>
        <v>Prénom24 Nom24</v>
      </c>
      <c r="PO11" s="43" t="str">
        <f t="shared" si="1010"/>
        <v>Prénom25 Nom25</v>
      </c>
      <c r="PP11" s="43" t="str">
        <f t="shared" si="1010"/>
        <v>Prénom26 Nom26</v>
      </c>
      <c r="PQ11" s="43" t="str">
        <f t="shared" si="1010"/>
        <v>Prénom27 Nom27</v>
      </c>
      <c r="PR11" s="43" t="str">
        <f t="shared" si="1010"/>
        <v>Prénom28 Nom28</v>
      </c>
      <c r="PS11" s="43" t="str">
        <f t="shared" si="1010"/>
        <v>Prénom29 Nom29</v>
      </c>
      <c r="PT11" s="43" t="str">
        <f t="shared" si="1010"/>
        <v>Prénom30 Nom30</v>
      </c>
      <c r="PU11" s="43" t="str">
        <f t="shared" si="1010"/>
        <v>Prénom31 Nom31</v>
      </c>
      <c r="PV11" s="43" t="str">
        <f t="shared" si="1010"/>
        <v>Prénom32 Nom32</v>
      </c>
      <c r="PW11" s="43" t="str">
        <f t="shared" ref="PW11:RB11" si="1011">AJ2</f>
        <v>Prénom33 Nom33</v>
      </c>
      <c r="PX11" s="43" t="str">
        <f t="shared" si="1011"/>
        <v>Prénom34 Nom34</v>
      </c>
      <c r="PY11" s="43" t="str">
        <f t="shared" si="1011"/>
        <v>Prénom35 Nom35</v>
      </c>
      <c r="PZ11" s="43" t="str">
        <f t="shared" si="1011"/>
        <v>Prénom36 Nom36</v>
      </c>
      <c r="QA11" s="43" t="str">
        <f t="shared" si="1011"/>
        <v>Prénom37 Nom37</v>
      </c>
      <c r="QB11" s="43" t="str">
        <f t="shared" si="1011"/>
        <v>Prénom38 Nom38</v>
      </c>
      <c r="QC11" s="43" t="str">
        <f t="shared" si="1011"/>
        <v>Prénom39 Nom39</v>
      </c>
      <c r="QD11" s="43" t="str">
        <f t="shared" si="1011"/>
        <v>Prénom40 Nom40</v>
      </c>
      <c r="QE11" s="43" t="str">
        <f t="shared" si="1011"/>
        <v>Prénom41 Nom41</v>
      </c>
      <c r="QF11" s="43" t="str">
        <f t="shared" si="1011"/>
        <v>Prénom42 Nom42</v>
      </c>
      <c r="QG11" s="43" t="str">
        <f t="shared" si="1011"/>
        <v>Prénom43 Nom43</v>
      </c>
      <c r="QH11" s="43" t="str">
        <f t="shared" si="1011"/>
        <v>Prénom44 Nom44</v>
      </c>
      <c r="QI11" s="43" t="str">
        <f t="shared" si="1011"/>
        <v>Prénom45 Nom45</v>
      </c>
      <c r="QJ11" s="43" t="str">
        <f t="shared" si="1011"/>
        <v>Prénom46 Nom46</v>
      </c>
      <c r="QK11" s="43" t="str">
        <f t="shared" si="1011"/>
        <v>Prénom47 Nom47</v>
      </c>
      <c r="QL11" s="43" t="str">
        <f t="shared" si="1011"/>
        <v>Prénom48 Nom48</v>
      </c>
      <c r="QM11" s="43" t="str">
        <f t="shared" si="1011"/>
        <v>Prénom49 Nom49</v>
      </c>
      <c r="QN11" s="43" t="str">
        <f t="shared" si="1011"/>
        <v>Prénom50 Nom50</v>
      </c>
      <c r="QO11" s="43" t="str">
        <f t="shared" si="1011"/>
        <v>Prénom51 Nom51</v>
      </c>
      <c r="QP11" s="43" t="str">
        <f t="shared" si="1011"/>
        <v>Prénom52 Nom52</v>
      </c>
      <c r="QQ11" s="43" t="str">
        <f t="shared" si="1011"/>
        <v>Prénom53 Nom53</v>
      </c>
      <c r="QR11" s="43" t="str">
        <f t="shared" si="1011"/>
        <v>Prénom54 Nom54</v>
      </c>
      <c r="QS11" s="43" t="str">
        <f t="shared" si="1011"/>
        <v>Prénom55 Nom55</v>
      </c>
      <c r="QT11" s="43" t="str">
        <f t="shared" si="1011"/>
        <v>Prénom56 Nom56</v>
      </c>
      <c r="QU11" s="43" t="str">
        <f t="shared" si="1011"/>
        <v>Prénom57 Nom57</v>
      </c>
      <c r="QV11" s="43" t="str">
        <f t="shared" si="1011"/>
        <v>Prénom58 Nom58</v>
      </c>
      <c r="QW11" s="43" t="str">
        <f t="shared" si="1011"/>
        <v>Prénom59 Nom59</v>
      </c>
      <c r="QX11" s="43" t="str">
        <f t="shared" si="1011"/>
        <v>Prénom60 Nom60</v>
      </c>
      <c r="QY11" s="43" t="str">
        <f t="shared" si="1011"/>
        <v>Prénom61 Nom61</v>
      </c>
      <c r="QZ11" s="43" t="str">
        <f t="shared" si="1011"/>
        <v>Prénom62 Nom62</v>
      </c>
      <c r="RA11" s="43" t="str">
        <f t="shared" si="1011"/>
        <v>Prénom63 Nom63</v>
      </c>
      <c r="RB11" s="43" t="str">
        <f t="shared" si="1011"/>
        <v>Prénom64 Nom64</v>
      </c>
      <c r="RC11" s="43" t="str">
        <f t="shared" ref="RC11" si="1012">BP2</f>
        <v>Prénom65 Nom65</v>
      </c>
      <c r="RD11" s="43" t="str">
        <f t="shared" ref="RD11:SL11" si="1013">BQ2</f>
        <v>Prénom66 Nom66</v>
      </c>
      <c r="RE11" s="43" t="str">
        <f t="shared" si="1013"/>
        <v>Prénom67 Nom67</v>
      </c>
      <c r="RF11" s="43" t="str">
        <f t="shared" si="1013"/>
        <v>Prénom68 Nom68</v>
      </c>
      <c r="RG11" s="43" t="str">
        <f t="shared" si="1013"/>
        <v>Prénom69 Nom69</v>
      </c>
      <c r="RH11" s="43" t="str">
        <f t="shared" si="1013"/>
        <v>Prénom70 Nom70</v>
      </c>
      <c r="RI11" s="43" t="str">
        <f t="shared" si="1013"/>
        <v>Prénom71 Nom71</v>
      </c>
      <c r="RJ11" s="43" t="str">
        <f t="shared" si="1013"/>
        <v>Prénom72 Nom72</v>
      </c>
      <c r="RK11" s="43" t="str">
        <f t="shared" si="1013"/>
        <v>Prénom73 Nom73</v>
      </c>
      <c r="RL11" s="43" t="str">
        <f t="shared" si="1013"/>
        <v>Prénom74 Nom74</v>
      </c>
      <c r="RM11" s="43" t="str">
        <f t="shared" si="1013"/>
        <v>Prénom75 Nom75</v>
      </c>
      <c r="RN11" s="43" t="str">
        <f t="shared" si="1013"/>
        <v>Prénom76 Nom76</v>
      </c>
      <c r="RO11" s="43" t="str">
        <f t="shared" si="1013"/>
        <v>Prénom77 Nom77</v>
      </c>
      <c r="RP11" s="43" t="str">
        <f t="shared" si="1013"/>
        <v>Prénom78 Nom78</v>
      </c>
      <c r="RQ11" s="43" t="str">
        <f t="shared" si="1013"/>
        <v>Prénom79 Nom79</v>
      </c>
      <c r="RR11" s="43" t="str">
        <f t="shared" si="1013"/>
        <v>Prénom80 Nom80</v>
      </c>
      <c r="RS11" s="43" t="str">
        <f t="shared" si="1013"/>
        <v>Prénom81 Nom81</v>
      </c>
      <c r="RT11" s="43" t="str">
        <f t="shared" si="1013"/>
        <v>Prénom82 Nom82</v>
      </c>
      <c r="RU11" s="43" t="str">
        <f t="shared" si="1013"/>
        <v>Prénom83 Nom83</v>
      </c>
      <c r="RV11" s="43" t="str">
        <f t="shared" si="1013"/>
        <v>Prénom84 Nom84</v>
      </c>
      <c r="RW11" s="43" t="str">
        <f t="shared" si="1013"/>
        <v>Prénom85 Nom85</v>
      </c>
      <c r="RX11" s="43" t="str">
        <f t="shared" si="1013"/>
        <v>Prénom86 Nom86</v>
      </c>
      <c r="RY11" s="43" t="str">
        <f t="shared" si="1013"/>
        <v>Prénom87 Nom87</v>
      </c>
      <c r="RZ11" s="43" t="str">
        <f t="shared" si="1013"/>
        <v>Prénom88 Nom88</v>
      </c>
      <c r="SA11" s="43" t="str">
        <f t="shared" si="1013"/>
        <v>Prénom89 Nom89</v>
      </c>
      <c r="SB11" s="43" t="str">
        <f t="shared" si="1013"/>
        <v>Prénom90 Nom90</v>
      </c>
      <c r="SC11" s="43" t="str">
        <f t="shared" si="1013"/>
        <v>Prénom91 Nom91</v>
      </c>
      <c r="SD11" s="43" t="str">
        <f t="shared" si="1013"/>
        <v>Prénom92 Nom92</v>
      </c>
      <c r="SE11" s="43" t="str">
        <f t="shared" si="1013"/>
        <v>Prénom93 Nom93</v>
      </c>
      <c r="SF11" s="43" t="str">
        <f t="shared" si="1013"/>
        <v>Prénom94 Nom94</v>
      </c>
      <c r="SG11" s="43" t="str">
        <f t="shared" si="1013"/>
        <v>Prénom95 Nom95</v>
      </c>
      <c r="SH11" s="43" t="str">
        <f t="shared" si="1013"/>
        <v>Prénom96 Nom96</v>
      </c>
      <c r="SI11" s="43" t="str">
        <f t="shared" si="1013"/>
        <v>Prénom97 Nom97</v>
      </c>
      <c r="SJ11" s="43" t="str">
        <f t="shared" si="1013"/>
        <v>Prénom98 Nom98</v>
      </c>
      <c r="SK11" s="43" t="str">
        <f t="shared" si="1013"/>
        <v>Prénom99 Nom99</v>
      </c>
      <c r="SL11" s="43" t="str">
        <f t="shared" si="1013"/>
        <v>Prénom100 Nom100</v>
      </c>
      <c r="SM11" s="43" t="str">
        <f t="shared" ref="SM11" si="1014">CZ2</f>
        <v>Prénom101 Nom101</v>
      </c>
      <c r="SN11" s="43" t="str">
        <f t="shared" ref="SN11" si="1015">DA2</f>
        <v>Prénom102 Nom102</v>
      </c>
      <c r="SO11" s="43" t="str">
        <f t="shared" ref="SO11" si="1016">DB2</f>
        <v>Prénom103 Nom103</v>
      </c>
      <c r="SP11" s="43" t="str">
        <f t="shared" ref="SP11" si="1017">DC2</f>
        <v>Prénom104 Nom104</v>
      </c>
      <c r="SQ11" s="43" t="str">
        <f t="shared" ref="SQ11" si="1018">DD2</f>
        <v>Prénom105 Nom105</v>
      </c>
      <c r="SR11" s="43" t="str">
        <f t="shared" ref="SR11" si="1019">DE2</f>
        <v>Prénom106 Nom106</v>
      </c>
      <c r="SS11" s="43" t="str">
        <f t="shared" ref="SS11" si="1020">DF2</f>
        <v>Prénom107 Nom107</v>
      </c>
      <c r="ST11" s="43" t="str">
        <f t="shared" ref="ST11" si="1021">DG2</f>
        <v>Prénom108 Nom108</v>
      </c>
      <c r="SU11" s="43" t="str">
        <f t="shared" ref="SU11" si="1022">DH2</f>
        <v>Prénom109 Nom109</v>
      </c>
      <c r="SV11" s="43" t="str">
        <f t="shared" ref="SV11" si="1023">DI2</f>
        <v>Prénom110 Nom110</v>
      </c>
      <c r="SW11" s="43" t="str">
        <f t="shared" ref="SW11" si="1024">DJ2</f>
        <v>Prénom111 Nom111</v>
      </c>
      <c r="SX11" s="43" t="str">
        <f t="shared" ref="SX11" si="1025">DK2</f>
        <v>Prénom112 Nom112</v>
      </c>
      <c r="SY11" s="43" t="str">
        <f t="shared" ref="SY11" si="1026">DL2</f>
        <v>Prénom113 Nom113</v>
      </c>
      <c r="SZ11" s="43" t="str">
        <f t="shared" ref="SZ11" si="1027">DM2</f>
        <v>Prénom114 Nom114</v>
      </c>
      <c r="TA11" s="43" t="str">
        <f t="shared" ref="TA11" si="1028">DN2</f>
        <v>Prénom115 Nom115</v>
      </c>
      <c r="TB11" s="43" t="str">
        <f t="shared" ref="TB11" si="1029">DO2</f>
        <v>Prénom116 Nom116</v>
      </c>
      <c r="TC11" s="43" t="str">
        <f t="shared" ref="TC11" si="1030">DP2</f>
        <v>Prénom117 Nom117</v>
      </c>
      <c r="TD11" s="43" t="str">
        <f t="shared" ref="TD11" si="1031">DQ2</f>
        <v>Prénom118 Nom118</v>
      </c>
      <c r="TE11" s="43" t="str">
        <f t="shared" ref="TE11" si="1032">DR2</f>
        <v>Prénom119 Nom119</v>
      </c>
      <c r="TF11" s="43" t="str">
        <f t="shared" ref="TF11" si="1033">DS2</f>
        <v>Prénom120 Nom120</v>
      </c>
      <c r="TG11" s="43" t="str">
        <f t="shared" ref="TG11" si="1034">DT2</f>
        <v>Prénom121 Nom121</v>
      </c>
      <c r="TH11" s="43" t="str">
        <f t="shared" ref="TH11" si="1035">DU2</f>
        <v>Prénom122 Nom122</v>
      </c>
      <c r="TI11" s="43" t="str">
        <f t="shared" ref="TI11" si="1036">DV2</f>
        <v>Prénom123 Nom123</v>
      </c>
      <c r="TJ11" s="43" t="str">
        <f t="shared" ref="TJ11" si="1037">DW2</f>
        <v>Prénom124 Nom124</v>
      </c>
      <c r="TK11" s="43" t="str">
        <f t="shared" ref="TK11" si="1038">DX2</f>
        <v>Prénom125 Nom125</v>
      </c>
      <c r="TL11" s="43" t="str">
        <f t="shared" ref="TL11" si="1039">DY2</f>
        <v>Prénom126 Nom126</v>
      </c>
      <c r="TM11" s="43" t="str">
        <f t="shared" ref="TM11" si="1040">DZ2</f>
        <v>Prénom127 Nom127</v>
      </c>
      <c r="TN11" s="43" t="str">
        <f t="shared" ref="TN11" si="1041">EA2</f>
        <v>Prénom128 Nom128</v>
      </c>
      <c r="TO11" s="43" t="str">
        <f t="shared" ref="TO11" si="1042">EB2</f>
        <v>Prénom129 Nom129</v>
      </c>
      <c r="TP11" s="43" t="str">
        <f t="shared" ref="TP11" si="1043">EC2</f>
        <v>Prénom130 Nom130</v>
      </c>
      <c r="TQ11" s="43" t="str">
        <f t="shared" ref="TQ11" si="1044">ED2</f>
        <v>Prénom131 Nom131</v>
      </c>
      <c r="TR11" s="43" t="str">
        <f t="shared" ref="TR11" si="1045">EE2</f>
        <v>Prénom132 Nom132</v>
      </c>
      <c r="TS11" s="43" t="str">
        <f t="shared" ref="TS11" si="1046">EF2</f>
        <v>Prénom133 Nom133</v>
      </c>
      <c r="TT11" s="43" t="str">
        <f t="shared" ref="TT11" si="1047">EG2</f>
        <v>Prénom134 Nom134</v>
      </c>
      <c r="TU11" s="43" t="str">
        <f t="shared" ref="TU11" si="1048">EH2</f>
        <v>Prénom135 Nom135</v>
      </c>
      <c r="TV11" s="43" t="str">
        <f t="shared" ref="TV11" si="1049">EI2</f>
        <v>Prénom136 Nom136</v>
      </c>
      <c r="TW11" s="43" t="str">
        <f t="shared" ref="TW11" si="1050">EJ2</f>
        <v>Prénom137 Nom137</v>
      </c>
      <c r="TX11" s="43" t="str">
        <f t="shared" ref="TX11" si="1051">EK2</f>
        <v>Prénom138 Nom138</v>
      </c>
      <c r="TY11" s="43" t="str">
        <f t="shared" ref="TY11" si="1052">EL2</f>
        <v>Prénom139 Nom139</v>
      </c>
      <c r="TZ11" s="43" t="str">
        <f t="shared" ref="TZ11" si="1053">EM2</f>
        <v>Prénom140 Nom140</v>
      </c>
      <c r="UA11" s="43" t="str">
        <f t="shared" ref="UA11" si="1054">EN2</f>
        <v>Prénom141 Nom141</v>
      </c>
      <c r="UB11" s="43" t="str">
        <f t="shared" ref="UB11" si="1055">EO2</f>
        <v>Prénom142 Nom142</v>
      </c>
      <c r="UC11" s="43" t="str">
        <f t="shared" ref="UC11" si="1056">EP2</f>
        <v>Prénom143 Nom143</v>
      </c>
      <c r="UD11" s="43" t="str">
        <f t="shared" ref="UD11" si="1057">EQ2</f>
        <v>Prénom144 Nom144</v>
      </c>
      <c r="UE11" s="43" t="str">
        <f t="shared" ref="UE11" si="1058">ER2</f>
        <v>Prénom145 Nom145</v>
      </c>
      <c r="UF11" s="43" t="str">
        <f t="shared" ref="UF11" si="1059">ES2</f>
        <v>Prénom146 Nom146</v>
      </c>
      <c r="UG11" s="43" t="str">
        <f t="shared" ref="UG11" si="1060">ET2</f>
        <v>Prénom147 Nom147</v>
      </c>
      <c r="UH11" s="43" t="str">
        <f t="shared" ref="UH11" si="1061">EU2</f>
        <v>Prénom148 Nom148</v>
      </c>
      <c r="UI11" s="43" t="str">
        <f t="shared" ref="UI11" si="1062">EV2</f>
        <v>Prénom149 Nom149</v>
      </c>
      <c r="UJ11" s="43" t="str">
        <f t="shared" ref="UJ11" si="1063">EW2</f>
        <v>Prénom150 Nom150</v>
      </c>
      <c r="UK11" s="43" t="str">
        <f t="shared" ref="UK11" si="1064">EX2</f>
        <v>Prénom151 Nom151</v>
      </c>
      <c r="UL11" s="43" t="str">
        <f t="shared" ref="UL11" si="1065">EY2</f>
        <v>Prénom152 Nom152</v>
      </c>
      <c r="UM11" s="43" t="str">
        <f t="shared" ref="UM11" si="1066">EZ2</f>
        <v>Prénom153 Nom153</v>
      </c>
      <c r="UN11" s="43" t="str">
        <f t="shared" ref="UN11" si="1067">FA2</f>
        <v>Prénom154 Nom154</v>
      </c>
      <c r="UO11" s="43" t="str">
        <f t="shared" ref="UO11" si="1068">FB2</f>
        <v>Prénom155 Nom155</v>
      </c>
      <c r="UP11" s="43" t="str">
        <f t="shared" ref="UP11" si="1069">FC2</f>
        <v>Prénom156 Nom156</v>
      </c>
      <c r="UQ11" s="43" t="str">
        <f t="shared" ref="UQ11" si="1070">FD2</f>
        <v>Prénom157 Nom157</v>
      </c>
      <c r="UR11" s="43" t="str">
        <f t="shared" ref="UR11" si="1071">FE2</f>
        <v>Prénom158 Nom158</v>
      </c>
      <c r="US11" s="43" t="str">
        <f t="shared" ref="US11" si="1072">FF2</f>
        <v>Prénom159 Nom159</v>
      </c>
      <c r="UT11" s="43" t="str">
        <f t="shared" ref="UT11" si="1073">FG2</f>
        <v>Prénom160 Nom160</v>
      </c>
      <c r="UU11" s="43" t="str">
        <f t="shared" ref="UU11" si="1074">FH2</f>
        <v>Prénom161 Nom161</v>
      </c>
      <c r="UV11" s="43" t="str">
        <f t="shared" ref="UV11" si="1075">FI2</f>
        <v>Prénom162 Nom162</v>
      </c>
      <c r="UW11" s="43" t="str">
        <f t="shared" ref="UW11" si="1076">FJ2</f>
        <v>Prénom163 Nom163</v>
      </c>
      <c r="UX11" s="43" t="str">
        <f t="shared" ref="UX11" si="1077">FK2</f>
        <v>Prénom164 Nom164</v>
      </c>
      <c r="UY11" s="43" t="str">
        <f t="shared" ref="UY11" si="1078">FL2</f>
        <v>Prénom165 Nom165</v>
      </c>
      <c r="UZ11" s="43" t="str">
        <f t="shared" ref="UZ11" si="1079">FM2</f>
        <v>Prénom166 Nom166</v>
      </c>
      <c r="VA11" s="43" t="str">
        <f t="shared" ref="VA11" si="1080">FN2</f>
        <v>Prénom167 Nom167</v>
      </c>
      <c r="VB11" s="43" t="str">
        <f t="shared" ref="VB11" si="1081">FO2</f>
        <v>Prénom168 Nom168</v>
      </c>
      <c r="VC11" s="43" t="str">
        <f t="shared" ref="VC11" si="1082">FP2</f>
        <v>Prénom169 Nom169</v>
      </c>
      <c r="VD11" s="43" t="str">
        <f t="shared" ref="VD11" si="1083">FQ2</f>
        <v>Prénom170 Nom170</v>
      </c>
      <c r="VE11" s="43" t="str">
        <f t="shared" ref="VE11" si="1084">FR2</f>
        <v>Prénom171 Nom171</v>
      </c>
      <c r="VF11" s="43" t="str">
        <f t="shared" ref="VF11" si="1085">FS2</f>
        <v>Prénom172 Nom172</v>
      </c>
      <c r="VG11" s="43" t="str">
        <f t="shared" ref="VG11" si="1086">FT2</f>
        <v>Prénom173 Nom173</v>
      </c>
      <c r="VH11" s="43" t="str">
        <f t="shared" ref="VH11" si="1087">FU2</f>
        <v>Prénom174 Nom174</v>
      </c>
      <c r="VI11" s="43" t="str">
        <f t="shared" ref="VI11" si="1088">FV2</f>
        <v>Prénom175 Nom175</v>
      </c>
      <c r="VJ11" s="43" t="str">
        <f t="shared" ref="VJ11" si="1089">FW2</f>
        <v>Prénom176 Nom176</v>
      </c>
      <c r="VK11" s="43" t="str">
        <f t="shared" ref="VK11" si="1090">FX2</f>
        <v>Prénom177 Nom177</v>
      </c>
      <c r="VL11" s="43" t="str">
        <f t="shared" ref="VL11" si="1091">FY2</f>
        <v>Prénom178 Nom178</v>
      </c>
      <c r="VM11" s="43" t="str">
        <f t="shared" ref="VM11" si="1092">FZ2</f>
        <v>Prénom179 Nom179</v>
      </c>
      <c r="VN11" s="43" t="str">
        <f t="shared" ref="VN11" si="1093">GA2</f>
        <v>Prénom180 Nom180</v>
      </c>
      <c r="VO11" s="43" t="str">
        <f t="shared" ref="VO11" si="1094">GB2</f>
        <v>Prénom181 Nom181</v>
      </c>
      <c r="VP11" s="43" t="str">
        <f t="shared" ref="VP11" si="1095">GC2</f>
        <v>Prénom182 Nom182</v>
      </c>
      <c r="VQ11" s="43" t="str">
        <f t="shared" ref="VQ11" si="1096">GD2</f>
        <v>Prénom183 Nom183</v>
      </c>
      <c r="VR11" s="43" t="str">
        <f t="shared" ref="VR11" si="1097">GE2</f>
        <v>Prénom184 Nom184</v>
      </c>
      <c r="VS11" s="43" t="str">
        <f t="shared" ref="VS11" si="1098">GF2</f>
        <v>Prénom185 Nom185</v>
      </c>
      <c r="VT11" s="43" t="str">
        <f t="shared" ref="VT11" si="1099">GG2</f>
        <v>Prénom186 Nom186</v>
      </c>
      <c r="VU11" s="43" t="str">
        <f t="shared" ref="VU11" si="1100">GH2</f>
        <v>Prénom187 Nom187</v>
      </c>
      <c r="VV11" s="43" t="str">
        <f t="shared" ref="VV11" si="1101">GI2</f>
        <v>Prénom188 Nom188</v>
      </c>
      <c r="VW11" s="43" t="str">
        <f t="shared" ref="VW11" si="1102">GJ2</f>
        <v>Prénom189 Nom189</v>
      </c>
      <c r="VX11" s="43" t="str">
        <f t="shared" ref="VX11" si="1103">GK2</f>
        <v>Prénom190 Nom190</v>
      </c>
      <c r="VY11" s="43" t="str">
        <f t="shared" ref="VY11" si="1104">GL2</f>
        <v>Prénom191 Nom191</v>
      </c>
      <c r="VZ11" s="43" t="str">
        <f t="shared" ref="VZ11" si="1105">GM2</f>
        <v>Prénom192 Nom192</v>
      </c>
      <c r="WA11" s="43" t="str">
        <f t="shared" ref="WA11" si="1106">GN2</f>
        <v>Prénom193 Nom193</v>
      </c>
      <c r="WB11" s="43" t="str">
        <f t="shared" ref="WB11" si="1107">GO2</f>
        <v>Prénom194 Nom194</v>
      </c>
      <c r="WC11" s="43" t="str">
        <f t="shared" ref="WC11" si="1108">GP2</f>
        <v>Prénom195 Nom195</v>
      </c>
      <c r="WD11" s="43" t="str">
        <f t="shared" ref="WD11" si="1109">GQ2</f>
        <v>Prénom196 Nom196</v>
      </c>
      <c r="WE11" s="43" t="str">
        <f t="shared" ref="WE11" si="1110">GR2</f>
        <v>Prénom197 Nom197</v>
      </c>
      <c r="WF11" s="43" t="str">
        <f t="shared" ref="WF11" si="1111">GS2</f>
        <v>Prénom198 Nom198</v>
      </c>
      <c r="WG11" s="43" t="str">
        <f t="shared" ref="WG11" si="1112">GT2</f>
        <v>Prénom199 Nom199</v>
      </c>
      <c r="WH11" s="43" t="str">
        <f t="shared" ref="WH11" si="1113">GU2</f>
        <v>Prénom200 Nom200</v>
      </c>
      <c r="WI11" s="43" t="str">
        <f t="shared" ref="WI11:XN11" si="1114">GV2</f>
        <v>Prénom201 Nom201</v>
      </c>
      <c r="WJ11" s="43" t="str">
        <f t="shared" si="1114"/>
        <v>Prénom202 Nom202</v>
      </c>
      <c r="WK11" s="43" t="str">
        <f t="shared" si="1114"/>
        <v>Prénom203 Nom203</v>
      </c>
      <c r="WL11" s="43" t="str">
        <f t="shared" si="1114"/>
        <v>Prénom204 Nom204</v>
      </c>
      <c r="WM11" s="43" t="str">
        <f t="shared" si="1114"/>
        <v>Prénom205 Nom205</v>
      </c>
      <c r="WN11" s="43" t="str">
        <f t="shared" si="1114"/>
        <v>Prénom206 Nom206</v>
      </c>
      <c r="WO11" s="43" t="str">
        <f t="shared" si="1114"/>
        <v>Prénom207 Nom207</v>
      </c>
      <c r="WP11" s="43" t="str">
        <f t="shared" si="1114"/>
        <v>Prénom208 Nom208</v>
      </c>
      <c r="WQ11" s="43" t="str">
        <f t="shared" si="1114"/>
        <v>Prénom209 Nom209</v>
      </c>
      <c r="WR11" s="43" t="str">
        <f t="shared" si="1114"/>
        <v>Prénom210 Nom210</v>
      </c>
      <c r="WS11" s="43" t="str">
        <f t="shared" si="1114"/>
        <v>Prénom211 Nom211</v>
      </c>
      <c r="WT11" s="43" t="str">
        <f t="shared" si="1114"/>
        <v>Prénom212 Nom212</v>
      </c>
      <c r="WU11" s="43" t="str">
        <f t="shared" si="1114"/>
        <v>Prénom213 Nom213</v>
      </c>
      <c r="WV11" s="43" t="str">
        <f t="shared" si="1114"/>
        <v>Prénom214 Nom214</v>
      </c>
      <c r="WW11" s="43" t="str">
        <f t="shared" si="1114"/>
        <v>Prénom215 Nom215</v>
      </c>
      <c r="WX11" s="43" t="str">
        <f t="shared" si="1114"/>
        <v>Prénom216 Nom216</v>
      </c>
      <c r="WY11" s="43" t="str">
        <f t="shared" si="1114"/>
        <v>Prénom217 Nom217</v>
      </c>
      <c r="WZ11" s="43" t="str">
        <f t="shared" si="1114"/>
        <v>Prénom218 Nom218</v>
      </c>
      <c r="XA11" s="43" t="str">
        <f t="shared" si="1114"/>
        <v>Prénom219 Nom219</v>
      </c>
      <c r="XB11" s="43" t="str">
        <f t="shared" si="1114"/>
        <v>Prénom220 Nom220</v>
      </c>
      <c r="XC11" s="43" t="str">
        <f t="shared" si="1114"/>
        <v>Prénom221 Nom221</v>
      </c>
      <c r="XD11" s="43" t="str">
        <f t="shared" si="1114"/>
        <v>Prénom222 Nom222</v>
      </c>
      <c r="XE11" s="43" t="str">
        <f t="shared" si="1114"/>
        <v>Prénom223 Nom223</v>
      </c>
      <c r="XF11" s="43" t="str">
        <f t="shared" si="1114"/>
        <v>Prénom224 Nom224</v>
      </c>
      <c r="XG11" s="43" t="str">
        <f t="shared" si="1114"/>
        <v>Prénom225 Nom225</v>
      </c>
      <c r="XH11" s="43" t="str">
        <f t="shared" si="1114"/>
        <v>Prénom226 Nom226</v>
      </c>
      <c r="XI11" s="43" t="str">
        <f t="shared" si="1114"/>
        <v>Prénom227 Nom227</v>
      </c>
      <c r="XJ11" s="43" t="str">
        <f t="shared" si="1114"/>
        <v>Prénom228 Nom228</v>
      </c>
      <c r="XK11" s="43" t="str">
        <f t="shared" si="1114"/>
        <v>Prénom229 Nom229</v>
      </c>
      <c r="XL11" s="43" t="str">
        <f t="shared" si="1114"/>
        <v>Prénom230 Nom230</v>
      </c>
      <c r="XM11" s="43" t="str">
        <f t="shared" si="1114"/>
        <v>Prénom231 Nom231</v>
      </c>
      <c r="XN11" s="43" t="str">
        <f t="shared" si="1114"/>
        <v>Prénom232 Nom232</v>
      </c>
      <c r="XO11" s="43" t="str">
        <f t="shared" ref="XO11:YT11" si="1115">IB2</f>
        <v>Prénom233 Nom233</v>
      </c>
      <c r="XP11" s="43" t="str">
        <f t="shared" si="1115"/>
        <v>Prénom234 Nom234</v>
      </c>
      <c r="XQ11" s="43" t="str">
        <f t="shared" si="1115"/>
        <v>Prénom235 Nom235</v>
      </c>
      <c r="XR11" s="43" t="str">
        <f t="shared" si="1115"/>
        <v>Prénom236 Nom236</v>
      </c>
      <c r="XS11" s="43" t="str">
        <f t="shared" si="1115"/>
        <v>Prénom237 Nom237</v>
      </c>
      <c r="XT11" s="43" t="str">
        <f t="shared" si="1115"/>
        <v>Prénom238 Nom238</v>
      </c>
      <c r="XU11" s="43" t="str">
        <f t="shared" si="1115"/>
        <v>Prénom239 Nom239</v>
      </c>
      <c r="XV11" s="43" t="str">
        <f t="shared" si="1115"/>
        <v>Prénom240 Nom240</v>
      </c>
      <c r="XW11" s="43" t="str">
        <f t="shared" si="1115"/>
        <v>Prénom241 Nom241</v>
      </c>
      <c r="XX11" s="43" t="str">
        <f t="shared" si="1115"/>
        <v>Prénom242 Nom242</v>
      </c>
      <c r="XY11" s="43" t="str">
        <f t="shared" si="1115"/>
        <v>Prénom243 Nom243</v>
      </c>
      <c r="XZ11" s="43" t="str">
        <f t="shared" si="1115"/>
        <v>Prénom244 Nom244</v>
      </c>
      <c r="YA11" s="43" t="str">
        <f t="shared" si="1115"/>
        <v>Prénom245 Nom245</v>
      </c>
      <c r="YB11" s="43" t="str">
        <f t="shared" si="1115"/>
        <v>Prénom246 Nom246</v>
      </c>
      <c r="YC11" s="43" t="str">
        <f t="shared" si="1115"/>
        <v>Prénom247 Nom247</v>
      </c>
      <c r="YD11" s="43" t="str">
        <f t="shared" si="1115"/>
        <v>Prénom248 Nom248</v>
      </c>
      <c r="YE11" s="43" t="str">
        <f t="shared" si="1115"/>
        <v>Prénom249 Nom249</v>
      </c>
      <c r="YF11" s="43" t="str">
        <f t="shared" si="1115"/>
        <v>Prénom250 Nom250</v>
      </c>
      <c r="YG11" s="43" t="str">
        <f t="shared" si="1115"/>
        <v>Prénom251 Nom251</v>
      </c>
      <c r="YH11" s="43" t="str">
        <f t="shared" si="1115"/>
        <v>Prénom252 Nom252</v>
      </c>
      <c r="YI11" s="43" t="str">
        <f t="shared" si="1115"/>
        <v>Prénom253 Nom253</v>
      </c>
      <c r="YJ11" s="43" t="str">
        <f t="shared" si="1115"/>
        <v>Prénom254 Nom254</v>
      </c>
      <c r="YK11" s="43" t="str">
        <f t="shared" si="1115"/>
        <v>Prénom255 Nom255</v>
      </c>
      <c r="YL11" s="43" t="str">
        <f t="shared" si="1115"/>
        <v>Prénom256 Nom256</v>
      </c>
      <c r="YM11" s="43" t="str">
        <f t="shared" si="1115"/>
        <v>Prénom257 Nom257</v>
      </c>
      <c r="YN11" s="43" t="str">
        <f t="shared" si="1115"/>
        <v>Prénom258 Nom258</v>
      </c>
      <c r="YO11" s="43" t="str">
        <f t="shared" si="1115"/>
        <v>Prénom259 Nom259</v>
      </c>
      <c r="YP11" s="43" t="str">
        <f t="shared" si="1115"/>
        <v>Prénom260 Nom260</v>
      </c>
      <c r="YQ11" s="43" t="str">
        <f t="shared" si="1115"/>
        <v>Prénom261 Nom261</v>
      </c>
      <c r="YR11" s="43" t="str">
        <f t="shared" si="1115"/>
        <v>Prénom262 Nom262</v>
      </c>
      <c r="YS11" s="43" t="str">
        <f t="shared" si="1115"/>
        <v>Prénom263 Nom263</v>
      </c>
      <c r="YT11" s="43" t="str">
        <f t="shared" si="1115"/>
        <v>Prénom264 Nom264</v>
      </c>
      <c r="YU11" s="43" t="str">
        <f t="shared" ref="YU11" si="1116">JH2</f>
        <v>Prénom265 Nom265</v>
      </c>
      <c r="YV11" s="43" t="str">
        <f t="shared" ref="YV11:AAD11" si="1117">JI2</f>
        <v>Prénom266 Nom266</v>
      </c>
      <c r="YW11" s="43" t="str">
        <f t="shared" si="1117"/>
        <v>Prénom267 Nom267</v>
      </c>
      <c r="YX11" s="43" t="str">
        <f t="shared" si="1117"/>
        <v>Prénom268 Nom268</v>
      </c>
      <c r="YY11" s="43" t="str">
        <f t="shared" si="1117"/>
        <v>Prénom269 Nom269</v>
      </c>
      <c r="YZ11" s="43" t="str">
        <f t="shared" si="1117"/>
        <v>Prénom270 Nom270</v>
      </c>
      <c r="ZA11" s="43" t="str">
        <f t="shared" si="1117"/>
        <v>Prénom271 Nom271</v>
      </c>
      <c r="ZB11" s="43" t="str">
        <f t="shared" si="1117"/>
        <v>Prénom272 Nom272</v>
      </c>
      <c r="ZC11" s="43" t="str">
        <f t="shared" si="1117"/>
        <v>Prénom273 Nom273</v>
      </c>
      <c r="ZD11" s="43" t="str">
        <f t="shared" si="1117"/>
        <v>Prénom274 Nom274</v>
      </c>
      <c r="ZE11" s="43" t="str">
        <f t="shared" si="1117"/>
        <v>Prénom275 Nom275</v>
      </c>
      <c r="ZF11" s="43" t="str">
        <f t="shared" si="1117"/>
        <v>Prénom276 Nom276</v>
      </c>
      <c r="ZG11" s="43" t="str">
        <f t="shared" si="1117"/>
        <v>Prénom277 Nom277</v>
      </c>
      <c r="ZH11" s="43" t="str">
        <f t="shared" si="1117"/>
        <v>Prénom278 Nom278</v>
      </c>
      <c r="ZI11" s="43" t="str">
        <f t="shared" si="1117"/>
        <v>Prénom279 Nom279</v>
      </c>
      <c r="ZJ11" s="43" t="str">
        <f t="shared" si="1117"/>
        <v>Prénom280 Nom280</v>
      </c>
      <c r="ZK11" s="43" t="str">
        <f t="shared" si="1117"/>
        <v>Prénom281 Nom281</v>
      </c>
      <c r="ZL11" s="43" t="str">
        <f t="shared" si="1117"/>
        <v>Prénom282 Nom282</v>
      </c>
      <c r="ZM11" s="43" t="str">
        <f t="shared" si="1117"/>
        <v>Prénom283 Nom283</v>
      </c>
      <c r="ZN11" s="43" t="str">
        <f t="shared" si="1117"/>
        <v>Prénom284 Nom284</v>
      </c>
      <c r="ZO11" s="43" t="str">
        <f t="shared" si="1117"/>
        <v>Prénom285 Nom285</v>
      </c>
      <c r="ZP11" s="43" t="str">
        <f t="shared" si="1117"/>
        <v>Prénom286 Nom286</v>
      </c>
      <c r="ZQ11" s="43" t="str">
        <f t="shared" si="1117"/>
        <v>Prénom287 Nom287</v>
      </c>
      <c r="ZR11" s="43" t="str">
        <f t="shared" si="1117"/>
        <v>Prénom288 Nom288</v>
      </c>
      <c r="ZS11" s="43" t="str">
        <f t="shared" si="1117"/>
        <v>Prénom289 Nom289</v>
      </c>
      <c r="ZT11" s="43" t="str">
        <f t="shared" si="1117"/>
        <v>Prénom290 Nom290</v>
      </c>
      <c r="ZU11" s="43" t="str">
        <f t="shared" si="1117"/>
        <v>Prénom291 Nom291</v>
      </c>
      <c r="ZV11" s="43" t="str">
        <f t="shared" si="1117"/>
        <v>Prénom292 Nom292</v>
      </c>
      <c r="ZW11" s="43" t="str">
        <f t="shared" si="1117"/>
        <v>Prénom293 Nom293</v>
      </c>
      <c r="ZX11" s="43" t="str">
        <f t="shared" si="1117"/>
        <v>Prénom294 Nom294</v>
      </c>
      <c r="ZY11" s="43" t="str">
        <f t="shared" si="1117"/>
        <v>Prénom295 Nom295</v>
      </c>
      <c r="ZZ11" s="43" t="str">
        <f t="shared" si="1117"/>
        <v>Prénom296 Nom296</v>
      </c>
      <c r="AAA11" s="43" t="str">
        <f t="shared" si="1117"/>
        <v>Prénom297 Nom297</v>
      </c>
      <c r="AAB11" s="43" t="str">
        <f t="shared" si="1117"/>
        <v>Prénom298 Nom298</v>
      </c>
      <c r="AAC11" s="43" t="str">
        <f t="shared" si="1117"/>
        <v>Prénom299 Nom299</v>
      </c>
      <c r="AAD11" s="43" t="str">
        <f t="shared" si="1117"/>
        <v>Prénom300 Nom300</v>
      </c>
      <c r="AAE11" s="43" t="str">
        <f t="shared" ref="AAE11" si="1118">KR2</f>
        <v>Prénom301 Nom301</v>
      </c>
      <c r="AAF11" s="43" t="str">
        <f t="shared" ref="AAF11" si="1119">KS2</f>
        <v>Prénom302 Nom302</v>
      </c>
      <c r="AAG11" s="43" t="str">
        <f t="shared" ref="AAG11" si="1120">KT2</f>
        <v>Prénom303 Nom303</v>
      </c>
      <c r="AAH11" s="43" t="str">
        <f t="shared" ref="AAH11" si="1121">KU2</f>
        <v>Prénom304 Nom304</v>
      </c>
      <c r="AAI11" s="43" t="str">
        <f t="shared" ref="AAI11" si="1122">KV2</f>
        <v>Prénom305 Nom305</v>
      </c>
      <c r="AAJ11" s="43" t="str">
        <f t="shared" ref="AAJ11" si="1123">KW2</f>
        <v>Prénom306 Nom306</v>
      </c>
      <c r="AAK11" s="43" t="str">
        <f t="shared" ref="AAK11" si="1124">KX2</f>
        <v>Prénom307 Nom307</v>
      </c>
      <c r="AAL11" s="43" t="str">
        <f t="shared" ref="AAL11" si="1125">KY2</f>
        <v>Prénom308 Nom308</v>
      </c>
      <c r="AAM11" s="43" t="str">
        <f t="shared" ref="AAM11" si="1126">KZ2</f>
        <v>Prénom309 Nom309</v>
      </c>
      <c r="AAN11" s="43" t="str">
        <f t="shared" ref="AAN11" si="1127">LA2</f>
        <v>Prénom310 Nom310</v>
      </c>
      <c r="AAO11" s="43" t="str">
        <f t="shared" ref="AAO11" si="1128">LB2</f>
        <v>Prénom311 Nom311</v>
      </c>
      <c r="AAP11" s="43" t="str">
        <f t="shared" ref="AAP11" si="1129">LC2</f>
        <v>Prénom312 Nom312</v>
      </c>
      <c r="AAQ11" s="43" t="str">
        <f t="shared" ref="AAQ11" si="1130">LD2</f>
        <v>Prénom313 Nom313</v>
      </c>
      <c r="AAR11" s="43" t="str">
        <f t="shared" ref="AAR11" si="1131">LE2</f>
        <v>Prénom314 Nom314</v>
      </c>
      <c r="AAS11" s="43" t="str">
        <f t="shared" ref="AAS11" si="1132">LF2</f>
        <v>Prénom315 Nom315</v>
      </c>
      <c r="AAT11" s="43" t="str">
        <f t="shared" ref="AAT11" si="1133">LG2</f>
        <v>Prénom316 Nom316</v>
      </c>
      <c r="AAU11" s="43" t="str">
        <f t="shared" ref="AAU11" si="1134">LH2</f>
        <v>Prénom317 Nom317</v>
      </c>
      <c r="AAV11" s="43" t="str">
        <f t="shared" ref="AAV11" si="1135">LI2</f>
        <v>Prénom318 Nom318</v>
      </c>
      <c r="AAW11" s="43" t="str">
        <f t="shared" ref="AAW11" si="1136">LJ2</f>
        <v>Prénom319 Nom319</v>
      </c>
      <c r="AAX11" s="43" t="str">
        <f t="shared" ref="AAX11" si="1137">LK2</f>
        <v>Prénom320 Nom320</v>
      </c>
      <c r="AAY11" s="43" t="str">
        <f t="shared" ref="AAY11" si="1138">LL2</f>
        <v>Prénom321 Nom321</v>
      </c>
      <c r="AAZ11" s="43" t="str">
        <f t="shared" ref="AAZ11" si="1139">LM2</f>
        <v>Prénom322 Nom322</v>
      </c>
      <c r="ABA11" s="43" t="str">
        <f t="shared" ref="ABA11" si="1140">LN2</f>
        <v>Prénom323 Nom323</v>
      </c>
      <c r="ABB11" s="43" t="str">
        <f t="shared" ref="ABB11" si="1141">LO2</f>
        <v>Prénom324 Nom324</v>
      </c>
      <c r="ABC11" s="43" t="str">
        <f t="shared" ref="ABC11" si="1142">LP2</f>
        <v>Prénom325 Nom325</v>
      </c>
      <c r="ABD11" s="43" t="str">
        <f t="shared" ref="ABD11" si="1143">LQ2</f>
        <v>Prénom326 Nom326</v>
      </c>
      <c r="ABE11" s="43" t="str">
        <f t="shared" ref="ABE11" si="1144">LR2</f>
        <v>Prénom327 Nom327</v>
      </c>
      <c r="ABF11" s="43" t="str">
        <f t="shared" ref="ABF11" si="1145">LS2</f>
        <v>Prénom328 Nom328</v>
      </c>
      <c r="ABG11" s="43" t="str">
        <f t="shared" ref="ABG11" si="1146">LT2</f>
        <v>Prénom329 Nom329</v>
      </c>
      <c r="ABH11" s="43" t="str">
        <f t="shared" ref="ABH11" si="1147">LU2</f>
        <v>Prénom330 Nom330</v>
      </c>
      <c r="ABI11" s="43" t="str">
        <f t="shared" ref="ABI11" si="1148">LV2</f>
        <v>Prénom331 Nom331</v>
      </c>
      <c r="ABJ11" s="43" t="str">
        <f t="shared" ref="ABJ11" si="1149">LW2</f>
        <v>Prénom332 Nom332</v>
      </c>
      <c r="ABK11" s="43" t="str">
        <f t="shared" ref="ABK11" si="1150">LX2</f>
        <v>Prénom333 Nom333</v>
      </c>
      <c r="ABL11" s="43" t="str">
        <f t="shared" ref="ABL11" si="1151">LY2</f>
        <v>Prénom334 Nom334</v>
      </c>
      <c r="ABM11" s="43" t="str">
        <f t="shared" ref="ABM11" si="1152">LZ2</f>
        <v>Prénom335 Nom335</v>
      </c>
      <c r="ABN11" s="43" t="str">
        <f t="shared" ref="ABN11" si="1153">MA2</f>
        <v>Prénom336 Nom336</v>
      </c>
      <c r="ABO11" s="43" t="str">
        <f t="shared" ref="ABO11" si="1154">MB2</f>
        <v>Prénom337 Nom337</v>
      </c>
      <c r="ABP11" s="43" t="str">
        <f t="shared" ref="ABP11" si="1155">MC2</f>
        <v>Prénom338 Nom338</v>
      </c>
      <c r="ABQ11" s="43" t="str">
        <f t="shared" ref="ABQ11" si="1156">MD2</f>
        <v>Prénom339 Nom339</v>
      </c>
      <c r="ABR11" s="43" t="str">
        <f t="shared" ref="ABR11" si="1157">ME2</f>
        <v>Prénom340 Nom340</v>
      </c>
      <c r="ABS11" s="43" t="str">
        <f t="shared" ref="ABS11" si="1158">MF2</f>
        <v>Prénom341 Nom341</v>
      </c>
      <c r="ABT11" s="43" t="str">
        <f t="shared" ref="ABT11" si="1159">MG2</f>
        <v>Prénom342 Nom342</v>
      </c>
      <c r="ABU11" s="43" t="str">
        <f t="shared" ref="ABU11" si="1160">MH2</f>
        <v>Prénom343 Nom343</v>
      </c>
      <c r="ABV11" s="43" t="str">
        <f t="shared" ref="ABV11" si="1161">MI2</f>
        <v>Prénom344 Nom344</v>
      </c>
      <c r="ABW11" s="43" t="str">
        <f t="shared" ref="ABW11" si="1162">MJ2</f>
        <v>Prénom345 Nom345</v>
      </c>
      <c r="ABX11" s="43" t="str">
        <f t="shared" ref="ABX11" si="1163">MK2</f>
        <v>Prénom346 Nom346</v>
      </c>
      <c r="ABY11" s="43" t="str">
        <f t="shared" ref="ABY11" si="1164">ML2</f>
        <v>Prénom347 Nom347</v>
      </c>
      <c r="ABZ11" s="43" t="str">
        <f t="shared" ref="ABZ11" si="1165">MM2</f>
        <v>Prénom348 Nom348</v>
      </c>
      <c r="ACA11" s="43" t="str">
        <f t="shared" ref="ACA11" si="1166">MN2</f>
        <v>Prénom349 Nom349</v>
      </c>
      <c r="ACB11" s="43" t="str">
        <f t="shared" ref="ACB11" si="1167">MO2</f>
        <v>Prénom350 Nom350</v>
      </c>
      <c r="ACC11" s="43" t="str">
        <f t="shared" ref="ACC11" si="1168">MP2</f>
        <v>Prénom351 Nom351</v>
      </c>
      <c r="ACD11" s="43" t="str">
        <f t="shared" ref="ACD11" si="1169">MQ2</f>
        <v>Prénom352 Nom352</v>
      </c>
      <c r="ACE11" s="43" t="str">
        <f t="shared" ref="ACE11" si="1170">MR2</f>
        <v>Prénom353 Nom353</v>
      </c>
      <c r="ACF11" s="43" t="str">
        <f t="shared" ref="ACF11" si="1171">MS2</f>
        <v>Prénom354 Nom354</v>
      </c>
      <c r="ACG11" s="43" t="str">
        <f t="shared" ref="ACG11" si="1172">MT2</f>
        <v>Prénom355 Nom355</v>
      </c>
      <c r="ACH11" s="43" t="str">
        <f t="shared" ref="ACH11" si="1173">MU2</f>
        <v>Prénom356 Nom356</v>
      </c>
      <c r="ACI11" s="43" t="str">
        <f t="shared" ref="ACI11" si="1174">MV2</f>
        <v>Prénom357 Nom357</v>
      </c>
      <c r="ACJ11" s="43" t="str">
        <f t="shared" ref="ACJ11" si="1175">MW2</f>
        <v>Prénom358 Nom358</v>
      </c>
      <c r="ACK11" s="43" t="str">
        <f t="shared" ref="ACK11" si="1176">MX2</f>
        <v>Prénom359 Nom359</v>
      </c>
      <c r="ACL11" s="43" t="str">
        <f t="shared" ref="ACL11" si="1177">MY2</f>
        <v>Prénom360 Nom360</v>
      </c>
      <c r="ACM11" s="43" t="str">
        <f t="shared" ref="ACM11" si="1178">MZ2</f>
        <v>Prénom361 Nom361</v>
      </c>
      <c r="ACN11" s="43" t="str">
        <f t="shared" ref="ACN11" si="1179">NA2</f>
        <v>Prénom362 Nom362</v>
      </c>
      <c r="ACO11" s="43" t="str">
        <f t="shared" ref="ACO11" si="1180">NB2</f>
        <v>Prénom363 Nom363</v>
      </c>
      <c r="ACP11" s="43" t="str">
        <f t="shared" ref="ACP11" si="1181">NC2</f>
        <v>Prénom364 Nom364</v>
      </c>
      <c r="ACQ11" s="43" t="str">
        <f t="shared" ref="ACQ11" si="1182">ND2</f>
        <v>Prénom365 Nom365</v>
      </c>
      <c r="ACR11" s="43" t="str">
        <f t="shared" ref="ACR11" si="1183">NE2</f>
        <v>Prénom366 Nom366</v>
      </c>
      <c r="ACS11" s="43" t="str">
        <f t="shared" ref="ACS11" si="1184">NF2</f>
        <v>Prénom367 Nom367</v>
      </c>
      <c r="ACT11" s="43" t="str">
        <f t="shared" ref="ACT11" si="1185">NG2</f>
        <v>Prénom368 Nom368</v>
      </c>
      <c r="ACU11" s="43" t="str">
        <f t="shared" ref="ACU11" si="1186">NH2</f>
        <v>Prénom369 Nom369</v>
      </c>
      <c r="ACV11" s="43" t="str">
        <f t="shared" ref="ACV11" si="1187">NI2</f>
        <v>Prénom370 Nom370</v>
      </c>
      <c r="ACW11" s="43" t="str">
        <f t="shared" ref="ACW11" si="1188">NJ2</f>
        <v>Prénom371 Nom371</v>
      </c>
      <c r="ACX11" s="43" t="str">
        <f t="shared" ref="ACX11" si="1189">NK2</f>
        <v>Prénom372 Nom372</v>
      </c>
      <c r="ACY11" s="43" t="str">
        <f t="shared" ref="ACY11" si="1190">NL2</f>
        <v>Prénom373 Nom373</v>
      </c>
      <c r="ACZ11" s="43" t="str">
        <f t="shared" ref="ACZ11" si="1191">NM2</f>
        <v>Prénom374 Nom374</v>
      </c>
      <c r="ADA11" s="43" t="str">
        <f t="shared" ref="ADA11" si="1192">NN2</f>
        <v>Prénom375 Nom375</v>
      </c>
      <c r="ADB11" s="43" t="str">
        <f t="shared" ref="ADB11" si="1193">NO2</f>
        <v>Prénom376 Nom376</v>
      </c>
      <c r="ADC11" s="43" t="str">
        <f t="shared" ref="ADC11" si="1194">NP2</f>
        <v>Prénom377 Nom377</v>
      </c>
      <c r="ADD11" s="43" t="str">
        <f t="shared" ref="ADD11" si="1195">NQ2</f>
        <v>Prénom378 Nom378</v>
      </c>
      <c r="ADE11" s="43" t="str">
        <f t="shared" ref="ADE11" si="1196">NR2</f>
        <v>Prénom379 Nom379</v>
      </c>
      <c r="ADF11" s="43" t="str">
        <f t="shared" ref="ADF11" si="1197">NS2</f>
        <v>Prénom380 Nom380</v>
      </c>
      <c r="ADG11" s="43" t="str">
        <f t="shared" ref="ADG11" si="1198">NT2</f>
        <v>Prénom381 Nom381</v>
      </c>
      <c r="ADH11" s="43" t="str">
        <f t="shared" ref="ADH11" si="1199">NU2</f>
        <v>Prénom382 Nom382</v>
      </c>
      <c r="ADI11" s="43" t="str">
        <f t="shared" ref="ADI11" si="1200">NV2</f>
        <v>Prénom383 Nom383</v>
      </c>
      <c r="ADJ11" s="43" t="str">
        <f t="shared" ref="ADJ11" si="1201">NW2</f>
        <v>Prénom384 Nom384</v>
      </c>
      <c r="ADK11" s="43" t="str">
        <f t="shared" ref="ADK11" si="1202">NX2</f>
        <v>Prénom385 Nom385</v>
      </c>
      <c r="ADL11" s="43" t="str">
        <f t="shared" ref="ADL11" si="1203">NY2</f>
        <v>Prénom386 Nom386</v>
      </c>
      <c r="ADM11" s="43" t="str">
        <f t="shared" ref="ADM11" si="1204">NZ2</f>
        <v>Prénom387 Nom387</v>
      </c>
      <c r="ADN11" s="43" t="str">
        <f t="shared" ref="ADN11" si="1205">OA2</f>
        <v>Prénom388 Nom388</v>
      </c>
      <c r="ADO11" s="43" t="str">
        <f t="shared" ref="ADO11" si="1206">OB2</f>
        <v>Prénom389 Nom389</v>
      </c>
      <c r="ADP11" s="43" t="str">
        <f t="shared" ref="ADP11" si="1207">OC2</f>
        <v>Prénom390 Nom390</v>
      </c>
      <c r="ADQ11" s="43" t="str">
        <f t="shared" ref="ADQ11" si="1208">OD2</f>
        <v>Prénom391 Nom391</v>
      </c>
      <c r="ADR11" s="43" t="str">
        <f t="shared" ref="ADR11" si="1209">OE2</f>
        <v>Prénom392 Nom392</v>
      </c>
      <c r="ADS11" s="43" t="str">
        <f t="shared" ref="ADS11" si="1210">OF2</f>
        <v>Prénom393 Nom393</v>
      </c>
      <c r="ADT11" s="43" t="str">
        <f t="shared" ref="ADT11" si="1211">OG2</f>
        <v>Prénom394 Nom394</v>
      </c>
      <c r="ADU11" s="43" t="str">
        <f t="shared" ref="ADU11" si="1212">OH2</f>
        <v>Prénom395 Nom395</v>
      </c>
      <c r="ADV11" s="43" t="str">
        <f t="shared" ref="ADV11" si="1213">OI2</f>
        <v>Prénom396 Nom396</v>
      </c>
      <c r="ADW11" s="43" t="str">
        <f t="shared" ref="ADW11" si="1214">OJ2</f>
        <v>Prénom397 Nom397</v>
      </c>
      <c r="ADX11" s="43" t="str">
        <f t="shared" ref="ADX11" si="1215">OK2</f>
        <v>Prénom398 Nom398</v>
      </c>
      <c r="ADY11" s="43" t="str">
        <f t="shared" ref="ADY11" si="1216">OL2</f>
        <v>Prénom399 Nom399</v>
      </c>
      <c r="ADZ11" s="43" t="str">
        <f t="shared" ref="ADZ11" si="1217">OM2</f>
        <v>Prénom400 Nom400</v>
      </c>
      <c r="AEC11" s="139" t="s">
        <v>448</v>
      </c>
      <c r="AED11" s="139"/>
      <c r="AEE11" s="139"/>
      <c r="AEF11" s="139" t="s">
        <v>449</v>
      </c>
      <c r="AEG11" s="139"/>
      <c r="AEH11" s="139"/>
      <c r="AEI11" s="139" t="s">
        <v>450</v>
      </c>
      <c r="AEJ11" s="139"/>
      <c r="AEK11" s="139"/>
      <c r="AEL11" s="139" t="s">
        <v>451</v>
      </c>
      <c r="AEM11" s="139"/>
      <c r="AEN11" s="63"/>
    </row>
    <row r="12" spans="1:820" ht="15" customHeight="1" thickBot="1" x14ac:dyDescent="0.3">
      <c r="A12" s="10">
        <f>'A remplir'!OO12</f>
        <v>0.66666666666666663</v>
      </c>
      <c r="B12" s="13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6"/>
      <c r="JW12" s="126"/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6"/>
      <c r="LP12" s="126"/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  <c r="NS12" s="126"/>
      <c r="NT12" s="126"/>
      <c r="NU12" s="126"/>
      <c r="NV12" s="126"/>
      <c r="NW12" s="126"/>
      <c r="NX12" s="126"/>
      <c r="NY12" s="126"/>
      <c r="NZ12" s="126"/>
      <c r="OA12" s="126"/>
      <c r="OB12" s="126"/>
      <c r="OC12" s="126"/>
      <c r="OD12" s="126"/>
      <c r="OE12" s="126"/>
      <c r="OF12" s="126"/>
      <c r="OG12" s="126"/>
      <c r="OH12" s="126"/>
      <c r="OI12" s="126"/>
      <c r="OJ12" s="126"/>
      <c r="OK12" s="126"/>
      <c r="OL12" s="126"/>
      <c r="OM12" s="126"/>
      <c r="ON12" s="47"/>
      <c r="OO12" s="2"/>
      <c r="OP12" s="127" t="s">
        <v>219</v>
      </c>
      <c r="OQ12" s="45">
        <f>'A remplir'!C87</f>
        <v>1</v>
      </c>
      <c r="OR12" s="45">
        <f>'A remplir'!D87</f>
        <v>1</v>
      </c>
      <c r="OS12" s="45">
        <f>'A remplir'!E87</f>
        <v>1</v>
      </c>
      <c r="OT12" s="45">
        <f>'A remplir'!F87</f>
        <v>0</v>
      </c>
      <c r="OU12" s="45">
        <f>'A remplir'!G87</f>
        <v>0</v>
      </c>
      <c r="OV12" s="45">
        <f>'A remplir'!H87</f>
        <v>0</v>
      </c>
      <c r="OW12" s="45">
        <f>'A remplir'!I87</f>
        <v>0</v>
      </c>
      <c r="OX12" s="45">
        <f>'A remplir'!J87</f>
        <v>0</v>
      </c>
      <c r="OY12" s="45">
        <f>'A remplir'!K87</f>
        <v>0</v>
      </c>
      <c r="OZ12" s="45">
        <f>'A remplir'!L87</f>
        <v>0</v>
      </c>
      <c r="PA12" s="45">
        <f>'A remplir'!M87</f>
        <v>0</v>
      </c>
      <c r="PB12" s="45">
        <f>'A remplir'!N87</f>
        <v>0</v>
      </c>
      <c r="PC12" s="45">
        <f>'A remplir'!O87</f>
        <v>0</v>
      </c>
      <c r="PD12" s="45">
        <f>'A remplir'!P87</f>
        <v>0</v>
      </c>
      <c r="PE12" s="45">
        <f>'A remplir'!Q87</f>
        <v>0</v>
      </c>
      <c r="PF12" s="45">
        <f>'A remplir'!R87</f>
        <v>0</v>
      </c>
      <c r="PG12" s="45">
        <f>'A remplir'!S87</f>
        <v>0</v>
      </c>
      <c r="PH12" s="45">
        <f>'A remplir'!T87</f>
        <v>0</v>
      </c>
      <c r="PI12" s="45">
        <f>'A remplir'!U87</f>
        <v>0</v>
      </c>
      <c r="PJ12" s="45">
        <f>'A remplir'!V87</f>
        <v>0</v>
      </c>
      <c r="PK12" s="45">
        <f>'A remplir'!W87</f>
        <v>0</v>
      </c>
      <c r="PL12" s="45">
        <f>'A remplir'!X87</f>
        <v>0</v>
      </c>
      <c r="PM12" s="45">
        <f>'A remplir'!Y87</f>
        <v>0</v>
      </c>
      <c r="PN12" s="45">
        <f>'A remplir'!Z87</f>
        <v>0</v>
      </c>
      <c r="PO12" s="45">
        <f>'A remplir'!AA87</f>
        <v>0</v>
      </c>
      <c r="PP12" s="45">
        <f>'A remplir'!AB87</f>
        <v>0</v>
      </c>
      <c r="PQ12" s="45">
        <f>'A remplir'!AC87</f>
        <v>0</v>
      </c>
      <c r="PR12" s="45">
        <f>'A remplir'!AD87</f>
        <v>0</v>
      </c>
      <c r="PS12" s="45">
        <f>'A remplir'!AE87</f>
        <v>0</v>
      </c>
      <c r="PT12" s="45">
        <f>'A remplir'!AF87</f>
        <v>0</v>
      </c>
      <c r="PU12" s="45">
        <f>'A remplir'!AG87</f>
        <v>0</v>
      </c>
      <c r="PV12" s="45">
        <f>'A remplir'!AH87</f>
        <v>0</v>
      </c>
      <c r="PW12" s="45">
        <f>'A remplir'!AI87</f>
        <v>0</v>
      </c>
      <c r="PX12" s="45">
        <f>'A remplir'!AJ87</f>
        <v>0</v>
      </c>
      <c r="PY12" s="45">
        <f>'A remplir'!AK87</f>
        <v>0</v>
      </c>
      <c r="PZ12" s="45">
        <f>'A remplir'!AL87</f>
        <v>0</v>
      </c>
      <c r="QA12" s="45">
        <f>'A remplir'!AM87</f>
        <v>0</v>
      </c>
      <c r="QB12" s="45">
        <f>'A remplir'!AN87</f>
        <v>0</v>
      </c>
      <c r="QC12" s="45">
        <f>'A remplir'!AO87</f>
        <v>0</v>
      </c>
      <c r="QD12" s="45">
        <f>'A remplir'!AP87</f>
        <v>0</v>
      </c>
      <c r="QE12" s="45">
        <f>'A remplir'!AQ87</f>
        <v>0</v>
      </c>
      <c r="QF12" s="45">
        <f>'A remplir'!AR87</f>
        <v>0</v>
      </c>
      <c r="QG12" s="45">
        <f>'A remplir'!AS87</f>
        <v>0</v>
      </c>
      <c r="QH12" s="45">
        <f>'A remplir'!AT87</f>
        <v>0</v>
      </c>
      <c r="QI12" s="45">
        <f>'A remplir'!AU87</f>
        <v>0</v>
      </c>
      <c r="QJ12" s="45">
        <f>'A remplir'!AV87</f>
        <v>0</v>
      </c>
      <c r="QK12" s="45">
        <f>'A remplir'!AW87</f>
        <v>0</v>
      </c>
      <c r="QL12" s="45">
        <f>'A remplir'!AX87</f>
        <v>0</v>
      </c>
      <c r="QM12" s="45">
        <f>'A remplir'!AY87</f>
        <v>0</v>
      </c>
      <c r="QN12" s="45">
        <f>'A remplir'!AZ87</f>
        <v>0</v>
      </c>
      <c r="QO12" s="45">
        <f>'A remplir'!BA87</f>
        <v>0</v>
      </c>
      <c r="QP12" s="45">
        <f>'A remplir'!BB87</f>
        <v>0</v>
      </c>
      <c r="QQ12" s="45">
        <f>'A remplir'!BC87</f>
        <v>0</v>
      </c>
      <c r="QR12" s="45">
        <f>'A remplir'!BD87</f>
        <v>0</v>
      </c>
      <c r="QS12" s="45">
        <f>'A remplir'!BE87</f>
        <v>0</v>
      </c>
      <c r="QT12" s="45">
        <f>'A remplir'!BF87</f>
        <v>0</v>
      </c>
      <c r="QU12" s="45">
        <f>'A remplir'!BG87</f>
        <v>0</v>
      </c>
      <c r="QV12" s="45">
        <f>'A remplir'!BH87</f>
        <v>0</v>
      </c>
      <c r="QW12" s="45">
        <f>'A remplir'!BI87</f>
        <v>0</v>
      </c>
      <c r="QX12" s="45">
        <f>'A remplir'!BJ87</f>
        <v>0</v>
      </c>
      <c r="QY12" s="45">
        <f>'A remplir'!BK87</f>
        <v>0</v>
      </c>
      <c r="QZ12" s="45">
        <f>'A remplir'!BL87</f>
        <v>0</v>
      </c>
      <c r="RA12" s="45">
        <f>'A remplir'!BM87</f>
        <v>0</v>
      </c>
      <c r="RB12" s="45">
        <f>'A remplir'!BN87</f>
        <v>0</v>
      </c>
      <c r="RC12" s="45">
        <f>'A remplir'!BO87</f>
        <v>0</v>
      </c>
      <c r="RD12" s="45">
        <f>'A remplir'!BP87</f>
        <v>0</v>
      </c>
      <c r="RE12" s="45">
        <f>'A remplir'!BQ87</f>
        <v>0</v>
      </c>
      <c r="RF12" s="45">
        <f>'A remplir'!BR87</f>
        <v>0</v>
      </c>
      <c r="RG12" s="45">
        <f>'A remplir'!BS87</f>
        <v>0</v>
      </c>
      <c r="RH12" s="45">
        <f>'A remplir'!BT87</f>
        <v>0</v>
      </c>
      <c r="RI12" s="45">
        <f>'A remplir'!BU87</f>
        <v>0</v>
      </c>
      <c r="RJ12" s="45">
        <f>'A remplir'!BV87</f>
        <v>0</v>
      </c>
      <c r="RK12" s="45">
        <f>'A remplir'!BW87</f>
        <v>0</v>
      </c>
      <c r="RL12" s="45">
        <f>'A remplir'!BX87</f>
        <v>0</v>
      </c>
      <c r="RM12" s="45">
        <f>'A remplir'!BY87</f>
        <v>0</v>
      </c>
      <c r="RN12" s="45">
        <f>'A remplir'!BZ87</f>
        <v>0</v>
      </c>
      <c r="RO12" s="45">
        <f>'A remplir'!CA87</f>
        <v>0</v>
      </c>
      <c r="RP12" s="45">
        <f>'A remplir'!CB87</f>
        <v>0</v>
      </c>
      <c r="RQ12" s="45">
        <f>'A remplir'!CC87</f>
        <v>0</v>
      </c>
      <c r="RR12" s="45">
        <f>'A remplir'!CD87</f>
        <v>0</v>
      </c>
      <c r="RS12" s="45">
        <f>'A remplir'!CE87</f>
        <v>0</v>
      </c>
      <c r="RT12" s="45">
        <f>'A remplir'!CF87</f>
        <v>0</v>
      </c>
      <c r="RU12" s="45">
        <f>'A remplir'!CG87</f>
        <v>0</v>
      </c>
      <c r="RV12" s="45">
        <f>'A remplir'!CH87</f>
        <v>0</v>
      </c>
      <c r="RW12" s="45">
        <f>'A remplir'!CI87</f>
        <v>0</v>
      </c>
      <c r="RX12" s="45">
        <f>'A remplir'!CJ87</f>
        <v>0</v>
      </c>
      <c r="RY12" s="45">
        <f>'A remplir'!CK87</f>
        <v>0</v>
      </c>
      <c r="RZ12" s="45">
        <f>'A remplir'!CL87</f>
        <v>0</v>
      </c>
      <c r="SA12" s="45">
        <f>'A remplir'!CM87</f>
        <v>0</v>
      </c>
      <c r="SB12" s="45">
        <f>'A remplir'!CN87</f>
        <v>0</v>
      </c>
      <c r="SC12" s="45">
        <f>'A remplir'!CO87</f>
        <v>0</v>
      </c>
      <c r="SD12" s="45">
        <f>'A remplir'!CP87</f>
        <v>0</v>
      </c>
      <c r="SE12" s="45">
        <f>'A remplir'!CQ87</f>
        <v>0</v>
      </c>
      <c r="SF12" s="45">
        <f>'A remplir'!CR87</f>
        <v>0</v>
      </c>
      <c r="SG12" s="45">
        <f>'A remplir'!CS87</f>
        <v>0</v>
      </c>
      <c r="SH12" s="45">
        <f>'A remplir'!CT87</f>
        <v>0</v>
      </c>
      <c r="SI12" s="45">
        <f>'A remplir'!CU87</f>
        <v>0</v>
      </c>
      <c r="SJ12" s="45">
        <f>'A remplir'!CV87</f>
        <v>0</v>
      </c>
      <c r="SK12" s="45">
        <f>'A remplir'!CW87</f>
        <v>0</v>
      </c>
      <c r="SL12" s="45">
        <f>'A remplir'!CX87</f>
        <v>0</v>
      </c>
      <c r="SM12" s="45">
        <f>'A remplir'!CY87</f>
        <v>0</v>
      </c>
      <c r="SN12" s="45">
        <f>'A remplir'!CZ87</f>
        <v>0</v>
      </c>
      <c r="SO12" s="45">
        <f>'A remplir'!DA87</f>
        <v>0</v>
      </c>
      <c r="SP12" s="45">
        <f>'A remplir'!DB87</f>
        <v>0</v>
      </c>
      <c r="SQ12" s="45">
        <f>'A remplir'!DC87</f>
        <v>0</v>
      </c>
      <c r="SR12" s="45">
        <f>'A remplir'!DD87</f>
        <v>0</v>
      </c>
      <c r="SS12" s="45">
        <f>'A remplir'!DE87</f>
        <v>0</v>
      </c>
      <c r="ST12" s="45">
        <f>'A remplir'!DF87</f>
        <v>0</v>
      </c>
      <c r="SU12" s="45">
        <f>'A remplir'!DG87</f>
        <v>0</v>
      </c>
      <c r="SV12" s="45">
        <f>'A remplir'!DH87</f>
        <v>0</v>
      </c>
      <c r="SW12" s="45">
        <f>'A remplir'!DI87</f>
        <v>0</v>
      </c>
      <c r="SX12" s="45">
        <f>'A remplir'!DJ87</f>
        <v>0</v>
      </c>
      <c r="SY12" s="45">
        <f>'A remplir'!DK87</f>
        <v>0</v>
      </c>
      <c r="SZ12" s="45">
        <f>'A remplir'!DL87</f>
        <v>0</v>
      </c>
      <c r="TA12" s="45">
        <f>'A remplir'!DM87</f>
        <v>0</v>
      </c>
      <c r="TB12" s="45">
        <f>'A remplir'!DN87</f>
        <v>0</v>
      </c>
      <c r="TC12" s="45">
        <f>'A remplir'!DO87</f>
        <v>0</v>
      </c>
      <c r="TD12" s="45">
        <f>'A remplir'!DP87</f>
        <v>0</v>
      </c>
      <c r="TE12" s="45">
        <f>'A remplir'!DQ87</f>
        <v>0</v>
      </c>
      <c r="TF12" s="45">
        <f>'A remplir'!DR87</f>
        <v>0</v>
      </c>
      <c r="TG12" s="45">
        <f>'A remplir'!DS87</f>
        <v>0</v>
      </c>
      <c r="TH12" s="45">
        <f>'A remplir'!DT87</f>
        <v>0</v>
      </c>
      <c r="TI12" s="45">
        <f>'A remplir'!DU87</f>
        <v>0</v>
      </c>
      <c r="TJ12" s="45">
        <f>'A remplir'!DV87</f>
        <v>0</v>
      </c>
      <c r="TK12" s="45">
        <f>'A remplir'!DW87</f>
        <v>0</v>
      </c>
      <c r="TL12" s="45">
        <f>'A remplir'!DX87</f>
        <v>0</v>
      </c>
      <c r="TM12" s="45">
        <f>'A remplir'!DY87</f>
        <v>0</v>
      </c>
      <c r="TN12" s="45">
        <f>'A remplir'!DZ87</f>
        <v>0</v>
      </c>
      <c r="TO12" s="45">
        <f>'A remplir'!EA87</f>
        <v>0</v>
      </c>
      <c r="TP12" s="45">
        <f>'A remplir'!EB87</f>
        <v>0</v>
      </c>
      <c r="TQ12" s="45">
        <f>'A remplir'!EC87</f>
        <v>0</v>
      </c>
      <c r="TR12" s="45">
        <f>'A remplir'!ED87</f>
        <v>0</v>
      </c>
      <c r="TS12" s="45">
        <f>'A remplir'!EE87</f>
        <v>0</v>
      </c>
      <c r="TT12" s="45">
        <f>'A remplir'!EF87</f>
        <v>0</v>
      </c>
      <c r="TU12" s="45">
        <f>'A remplir'!EG87</f>
        <v>0</v>
      </c>
      <c r="TV12" s="45">
        <f>'A remplir'!EH87</f>
        <v>0</v>
      </c>
      <c r="TW12" s="45">
        <f>'A remplir'!EI87</f>
        <v>0</v>
      </c>
      <c r="TX12" s="45">
        <f>'A remplir'!EJ87</f>
        <v>0</v>
      </c>
      <c r="TY12" s="45">
        <f>'A remplir'!EK87</f>
        <v>0</v>
      </c>
      <c r="TZ12" s="45">
        <f>'A remplir'!EL87</f>
        <v>0</v>
      </c>
      <c r="UA12" s="45">
        <f>'A remplir'!EM87</f>
        <v>0</v>
      </c>
      <c r="UB12" s="45">
        <f>'A remplir'!EN87</f>
        <v>0</v>
      </c>
      <c r="UC12" s="45">
        <f>'A remplir'!EO87</f>
        <v>0</v>
      </c>
      <c r="UD12" s="45">
        <f>'A remplir'!EP87</f>
        <v>0</v>
      </c>
      <c r="UE12" s="45">
        <f>'A remplir'!EQ87</f>
        <v>0</v>
      </c>
      <c r="UF12" s="45">
        <f>'A remplir'!ER87</f>
        <v>0</v>
      </c>
      <c r="UG12" s="45">
        <f>'A remplir'!ES87</f>
        <v>0</v>
      </c>
      <c r="UH12" s="45">
        <f>'A remplir'!ET87</f>
        <v>0</v>
      </c>
      <c r="UI12" s="45">
        <f>'A remplir'!EU87</f>
        <v>0</v>
      </c>
      <c r="UJ12" s="45">
        <f>'A remplir'!EV87</f>
        <v>0</v>
      </c>
      <c r="UK12" s="45">
        <f>'A remplir'!EW87</f>
        <v>0</v>
      </c>
      <c r="UL12" s="45">
        <f>'A remplir'!EX87</f>
        <v>0</v>
      </c>
      <c r="UM12" s="45">
        <f>'A remplir'!EY87</f>
        <v>0</v>
      </c>
      <c r="UN12" s="45">
        <f>'A remplir'!EZ87</f>
        <v>0</v>
      </c>
      <c r="UO12" s="45">
        <f>'A remplir'!FA87</f>
        <v>0</v>
      </c>
      <c r="UP12" s="45">
        <f>'A remplir'!FB87</f>
        <v>0</v>
      </c>
      <c r="UQ12" s="45">
        <f>'A remplir'!FC87</f>
        <v>0</v>
      </c>
      <c r="UR12" s="45">
        <f>'A remplir'!FD87</f>
        <v>0</v>
      </c>
      <c r="US12" s="45">
        <f>'A remplir'!FE87</f>
        <v>0</v>
      </c>
      <c r="UT12" s="45">
        <f>'A remplir'!FF87</f>
        <v>0</v>
      </c>
      <c r="UU12" s="45">
        <f>'A remplir'!FG87</f>
        <v>0</v>
      </c>
      <c r="UV12" s="45">
        <f>'A remplir'!FH87</f>
        <v>0</v>
      </c>
      <c r="UW12" s="45">
        <f>'A remplir'!FI87</f>
        <v>0</v>
      </c>
      <c r="UX12" s="45">
        <f>'A remplir'!FJ87</f>
        <v>0</v>
      </c>
      <c r="UY12" s="45">
        <f>'A remplir'!FK87</f>
        <v>0</v>
      </c>
      <c r="UZ12" s="45">
        <f>'A remplir'!FL87</f>
        <v>0</v>
      </c>
      <c r="VA12" s="45">
        <f>'A remplir'!FM87</f>
        <v>0</v>
      </c>
      <c r="VB12" s="45">
        <f>'A remplir'!FN87</f>
        <v>0</v>
      </c>
      <c r="VC12" s="45">
        <f>'A remplir'!FO87</f>
        <v>0</v>
      </c>
      <c r="VD12" s="45">
        <f>'A remplir'!FP87</f>
        <v>0</v>
      </c>
      <c r="VE12" s="45">
        <f>'A remplir'!FQ87</f>
        <v>0</v>
      </c>
      <c r="VF12" s="45">
        <f>'A remplir'!FR87</f>
        <v>0</v>
      </c>
      <c r="VG12" s="45">
        <f>'A remplir'!FS87</f>
        <v>0</v>
      </c>
      <c r="VH12" s="45">
        <f>'A remplir'!FT87</f>
        <v>0</v>
      </c>
      <c r="VI12" s="45">
        <f>'A remplir'!FU87</f>
        <v>0</v>
      </c>
      <c r="VJ12" s="45">
        <f>'A remplir'!FV87</f>
        <v>0</v>
      </c>
      <c r="VK12" s="45">
        <f>'A remplir'!FW87</f>
        <v>0</v>
      </c>
      <c r="VL12" s="45">
        <f>'A remplir'!FX87</f>
        <v>0</v>
      </c>
      <c r="VM12" s="45">
        <f>'A remplir'!FY87</f>
        <v>0</v>
      </c>
      <c r="VN12" s="45">
        <f>'A remplir'!FZ87</f>
        <v>0</v>
      </c>
      <c r="VO12" s="45">
        <f>'A remplir'!GA87</f>
        <v>0</v>
      </c>
      <c r="VP12" s="45">
        <f>'A remplir'!GB87</f>
        <v>0</v>
      </c>
      <c r="VQ12" s="45">
        <f>'A remplir'!GC87</f>
        <v>0</v>
      </c>
      <c r="VR12" s="45">
        <f>'A remplir'!GD87</f>
        <v>0</v>
      </c>
      <c r="VS12" s="45">
        <f>'A remplir'!GE87</f>
        <v>0</v>
      </c>
      <c r="VT12" s="45">
        <f>'A remplir'!GF87</f>
        <v>0</v>
      </c>
      <c r="VU12" s="45">
        <f>'A remplir'!GG87</f>
        <v>0</v>
      </c>
      <c r="VV12" s="45">
        <f>'A remplir'!GH87</f>
        <v>0</v>
      </c>
      <c r="VW12" s="45">
        <f>'A remplir'!GI87</f>
        <v>0</v>
      </c>
      <c r="VX12" s="45">
        <f>'A remplir'!GJ87</f>
        <v>0</v>
      </c>
      <c r="VY12" s="45">
        <f>'A remplir'!GK87</f>
        <v>0</v>
      </c>
      <c r="VZ12" s="45">
        <f>'A remplir'!GL87</f>
        <v>0</v>
      </c>
      <c r="WA12" s="45">
        <f>'A remplir'!GM87</f>
        <v>0</v>
      </c>
      <c r="WB12" s="45">
        <f>'A remplir'!GN87</f>
        <v>0</v>
      </c>
      <c r="WC12" s="45">
        <f>'A remplir'!GO87</f>
        <v>0</v>
      </c>
      <c r="WD12" s="45">
        <f>'A remplir'!GP87</f>
        <v>0</v>
      </c>
      <c r="WE12" s="45">
        <f>'A remplir'!GQ87</f>
        <v>0</v>
      </c>
      <c r="WF12" s="45">
        <f>'A remplir'!GR87</f>
        <v>0</v>
      </c>
      <c r="WG12" s="45">
        <f>'A remplir'!GS87</f>
        <v>0</v>
      </c>
      <c r="WH12" s="45">
        <f>'A remplir'!GT87</f>
        <v>0</v>
      </c>
      <c r="WI12" s="45">
        <f>'A remplir'!GU87</f>
        <v>0</v>
      </c>
      <c r="WJ12" s="45">
        <f>'A remplir'!GV87</f>
        <v>0</v>
      </c>
      <c r="WK12" s="45">
        <f>'A remplir'!GW87</f>
        <v>0</v>
      </c>
      <c r="WL12" s="45">
        <f>'A remplir'!GX87</f>
        <v>0</v>
      </c>
      <c r="WM12" s="45">
        <f>'A remplir'!GY87</f>
        <v>0</v>
      </c>
      <c r="WN12" s="45">
        <f>'A remplir'!GZ87</f>
        <v>0</v>
      </c>
      <c r="WO12" s="45">
        <f>'A remplir'!HA87</f>
        <v>0</v>
      </c>
      <c r="WP12" s="45">
        <f>'A remplir'!HB87</f>
        <v>0</v>
      </c>
      <c r="WQ12" s="45">
        <f>'A remplir'!HC87</f>
        <v>0</v>
      </c>
      <c r="WR12" s="45">
        <f>'A remplir'!HD87</f>
        <v>0</v>
      </c>
      <c r="WS12" s="45">
        <f>'A remplir'!HE87</f>
        <v>0</v>
      </c>
      <c r="WT12" s="45">
        <f>'A remplir'!HF87</f>
        <v>0</v>
      </c>
      <c r="WU12" s="45">
        <f>'A remplir'!HG87</f>
        <v>0</v>
      </c>
      <c r="WV12" s="45">
        <f>'A remplir'!HH87</f>
        <v>0</v>
      </c>
      <c r="WW12" s="45">
        <f>'A remplir'!HI87</f>
        <v>0</v>
      </c>
      <c r="WX12" s="45">
        <f>'A remplir'!HJ87</f>
        <v>0</v>
      </c>
      <c r="WY12" s="45">
        <f>'A remplir'!HK87</f>
        <v>0</v>
      </c>
      <c r="WZ12" s="45">
        <f>'A remplir'!HL87</f>
        <v>0</v>
      </c>
      <c r="XA12" s="45">
        <f>'A remplir'!HM87</f>
        <v>0</v>
      </c>
      <c r="XB12" s="45">
        <f>'A remplir'!HN87</f>
        <v>0</v>
      </c>
      <c r="XC12" s="45">
        <f>'A remplir'!HO87</f>
        <v>0</v>
      </c>
      <c r="XD12" s="45">
        <f>'A remplir'!HP87</f>
        <v>0</v>
      </c>
      <c r="XE12" s="45">
        <f>'A remplir'!HQ87</f>
        <v>0</v>
      </c>
      <c r="XF12" s="45">
        <f>'A remplir'!HR87</f>
        <v>0</v>
      </c>
      <c r="XG12" s="45">
        <f>'A remplir'!HS87</f>
        <v>0</v>
      </c>
      <c r="XH12" s="45">
        <f>'A remplir'!HT87</f>
        <v>0</v>
      </c>
      <c r="XI12" s="45">
        <f>'A remplir'!HU87</f>
        <v>0</v>
      </c>
      <c r="XJ12" s="45">
        <f>'A remplir'!HV87</f>
        <v>0</v>
      </c>
      <c r="XK12" s="45">
        <f>'A remplir'!HW87</f>
        <v>0</v>
      </c>
      <c r="XL12" s="45">
        <f>'A remplir'!HX87</f>
        <v>0</v>
      </c>
      <c r="XM12" s="45">
        <f>'A remplir'!HY87</f>
        <v>0</v>
      </c>
      <c r="XN12" s="45">
        <f>'A remplir'!HZ87</f>
        <v>0</v>
      </c>
      <c r="XO12" s="45">
        <f>'A remplir'!IA87</f>
        <v>0</v>
      </c>
      <c r="XP12" s="45">
        <f>'A remplir'!IB87</f>
        <v>0</v>
      </c>
      <c r="XQ12" s="45">
        <f>'A remplir'!IC87</f>
        <v>0</v>
      </c>
      <c r="XR12" s="45">
        <f>'A remplir'!ID87</f>
        <v>0</v>
      </c>
      <c r="XS12" s="45">
        <f>'A remplir'!IE87</f>
        <v>0</v>
      </c>
      <c r="XT12" s="45">
        <f>'A remplir'!IF87</f>
        <v>0</v>
      </c>
      <c r="XU12" s="45">
        <f>'A remplir'!IG87</f>
        <v>0</v>
      </c>
      <c r="XV12" s="45">
        <f>'A remplir'!IH87</f>
        <v>0</v>
      </c>
      <c r="XW12" s="45">
        <f>'A remplir'!II87</f>
        <v>0</v>
      </c>
      <c r="XX12" s="45">
        <f>'A remplir'!IJ87</f>
        <v>0</v>
      </c>
      <c r="XY12" s="45">
        <f>'A remplir'!IK87</f>
        <v>0</v>
      </c>
      <c r="XZ12" s="45">
        <f>'A remplir'!IL87</f>
        <v>0</v>
      </c>
      <c r="YA12" s="45">
        <f>'A remplir'!IM87</f>
        <v>0</v>
      </c>
      <c r="YB12" s="45">
        <f>'A remplir'!IN87</f>
        <v>0</v>
      </c>
      <c r="YC12" s="45">
        <f>'A remplir'!IO87</f>
        <v>0</v>
      </c>
      <c r="YD12" s="45">
        <f>'A remplir'!IP87</f>
        <v>0</v>
      </c>
      <c r="YE12" s="45">
        <f>'A remplir'!IQ87</f>
        <v>0</v>
      </c>
      <c r="YF12" s="45">
        <f>'A remplir'!IR87</f>
        <v>0</v>
      </c>
      <c r="YG12" s="45">
        <f>'A remplir'!IS87</f>
        <v>0</v>
      </c>
      <c r="YH12" s="45">
        <f>'A remplir'!IT87</f>
        <v>0</v>
      </c>
      <c r="YI12" s="45">
        <f>'A remplir'!IU87</f>
        <v>0</v>
      </c>
      <c r="YJ12" s="45">
        <f>'A remplir'!IV87</f>
        <v>0</v>
      </c>
      <c r="YK12" s="45">
        <f>'A remplir'!IW87</f>
        <v>0</v>
      </c>
      <c r="YL12" s="45">
        <f>'A remplir'!IX87</f>
        <v>0</v>
      </c>
      <c r="YM12" s="45">
        <f>'A remplir'!IY87</f>
        <v>0</v>
      </c>
      <c r="YN12" s="45">
        <f>'A remplir'!IZ87</f>
        <v>0</v>
      </c>
      <c r="YO12" s="45">
        <f>'A remplir'!JA87</f>
        <v>0</v>
      </c>
      <c r="YP12" s="45">
        <f>'A remplir'!JB87</f>
        <v>0</v>
      </c>
      <c r="YQ12" s="45">
        <f>'A remplir'!JC87</f>
        <v>0</v>
      </c>
      <c r="YR12" s="45">
        <f>'A remplir'!JD87</f>
        <v>0</v>
      </c>
      <c r="YS12" s="45">
        <f>'A remplir'!JE87</f>
        <v>0</v>
      </c>
      <c r="YT12" s="45">
        <f>'A remplir'!JF87</f>
        <v>0</v>
      </c>
      <c r="YU12" s="45">
        <f>'A remplir'!JG87</f>
        <v>0</v>
      </c>
      <c r="YV12" s="45">
        <f>'A remplir'!JH87</f>
        <v>0</v>
      </c>
      <c r="YW12" s="45">
        <f>'A remplir'!JI87</f>
        <v>0</v>
      </c>
      <c r="YX12" s="45">
        <f>'A remplir'!JJ87</f>
        <v>0</v>
      </c>
      <c r="YY12" s="45">
        <f>'A remplir'!JK87</f>
        <v>0</v>
      </c>
      <c r="YZ12" s="45">
        <f>'A remplir'!JL87</f>
        <v>0</v>
      </c>
      <c r="ZA12" s="45">
        <f>'A remplir'!JM87</f>
        <v>0</v>
      </c>
      <c r="ZB12" s="45">
        <f>'A remplir'!JN87</f>
        <v>0</v>
      </c>
      <c r="ZC12" s="45">
        <f>'A remplir'!JO87</f>
        <v>0</v>
      </c>
      <c r="ZD12" s="45">
        <f>'A remplir'!JP87</f>
        <v>0</v>
      </c>
      <c r="ZE12" s="45">
        <f>'A remplir'!JQ87</f>
        <v>0</v>
      </c>
      <c r="ZF12" s="45">
        <f>'A remplir'!JR87</f>
        <v>0</v>
      </c>
      <c r="ZG12" s="45">
        <f>'A remplir'!JS87</f>
        <v>0</v>
      </c>
      <c r="ZH12" s="45">
        <f>'A remplir'!JT87</f>
        <v>0</v>
      </c>
      <c r="ZI12" s="45">
        <f>'A remplir'!JU87</f>
        <v>0</v>
      </c>
      <c r="ZJ12" s="45">
        <f>'A remplir'!JV87</f>
        <v>0</v>
      </c>
      <c r="ZK12" s="45">
        <f>'A remplir'!JW87</f>
        <v>0</v>
      </c>
      <c r="ZL12" s="45">
        <f>'A remplir'!JX87</f>
        <v>0</v>
      </c>
      <c r="ZM12" s="45">
        <f>'A remplir'!JY87</f>
        <v>0</v>
      </c>
      <c r="ZN12" s="45">
        <f>'A remplir'!JZ87</f>
        <v>0</v>
      </c>
      <c r="ZO12" s="45">
        <f>'A remplir'!KA87</f>
        <v>0</v>
      </c>
      <c r="ZP12" s="45">
        <f>'A remplir'!KB87</f>
        <v>0</v>
      </c>
      <c r="ZQ12" s="45">
        <f>'A remplir'!KC87</f>
        <v>0</v>
      </c>
      <c r="ZR12" s="45">
        <f>'A remplir'!KD87</f>
        <v>0</v>
      </c>
      <c r="ZS12" s="45">
        <f>'A remplir'!KE87</f>
        <v>0</v>
      </c>
      <c r="ZT12" s="45">
        <f>'A remplir'!KF87</f>
        <v>0</v>
      </c>
      <c r="ZU12" s="45">
        <f>'A remplir'!KG87</f>
        <v>0</v>
      </c>
      <c r="ZV12" s="45">
        <f>'A remplir'!KH87</f>
        <v>0</v>
      </c>
      <c r="ZW12" s="45">
        <f>'A remplir'!KI87</f>
        <v>0</v>
      </c>
      <c r="ZX12" s="45">
        <f>'A remplir'!KJ87</f>
        <v>0</v>
      </c>
      <c r="ZY12" s="45">
        <f>'A remplir'!KK87</f>
        <v>0</v>
      </c>
      <c r="ZZ12" s="45">
        <f>'A remplir'!KL87</f>
        <v>0</v>
      </c>
      <c r="AAA12" s="45">
        <f>'A remplir'!KM87</f>
        <v>0</v>
      </c>
      <c r="AAB12" s="45">
        <f>'A remplir'!KN87</f>
        <v>0</v>
      </c>
      <c r="AAC12" s="45">
        <f>'A remplir'!KO87</f>
        <v>0</v>
      </c>
      <c r="AAD12" s="45">
        <f>'A remplir'!KP87</f>
        <v>0</v>
      </c>
      <c r="AAE12" s="45">
        <f>'A remplir'!KQ87</f>
        <v>0</v>
      </c>
      <c r="AAF12" s="45">
        <f>'A remplir'!KR87</f>
        <v>0</v>
      </c>
      <c r="AAG12" s="45">
        <f>'A remplir'!KS87</f>
        <v>0</v>
      </c>
      <c r="AAH12" s="45">
        <f>'A remplir'!KT87</f>
        <v>0</v>
      </c>
      <c r="AAI12" s="45">
        <f>'A remplir'!KU87</f>
        <v>0</v>
      </c>
      <c r="AAJ12" s="45">
        <f>'A remplir'!KV87</f>
        <v>0</v>
      </c>
      <c r="AAK12" s="45">
        <f>'A remplir'!KW87</f>
        <v>0</v>
      </c>
      <c r="AAL12" s="45">
        <f>'A remplir'!KX87</f>
        <v>0</v>
      </c>
      <c r="AAM12" s="45">
        <f>'A remplir'!KY87</f>
        <v>0</v>
      </c>
      <c r="AAN12" s="45">
        <f>'A remplir'!KZ87</f>
        <v>0</v>
      </c>
      <c r="AAO12" s="45">
        <f>'A remplir'!LA87</f>
        <v>0</v>
      </c>
      <c r="AAP12" s="45">
        <f>'A remplir'!LB87</f>
        <v>0</v>
      </c>
      <c r="AAQ12" s="45">
        <f>'A remplir'!LC87</f>
        <v>0</v>
      </c>
      <c r="AAR12" s="45">
        <f>'A remplir'!LD87</f>
        <v>0</v>
      </c>
      <c r="AAS12" s="45">
        <f>'A remplir'!LE87</f>
        <v>0</v>
      </c>
      <c r="AAT12" s="45">
        <f>'A remplir'!LF87</f>
        <v>0</v>
      </c>
      <c r="AAU12" s="45">
        <f>'A remplir'!LG87</f>
        <v>0</v>
      </c>
      <c r="AAV12" s="45">
        <f>'A remplir'!LH87</f>
        <v>0</v>
      </c>
      <c r="AAW12" s="45">
        <f>'A remplir'!LI87</f>
        <v>0</v>
      </c>
      <c r="AAX12" s="45">
        <f>'A remplir'!LJ87</f>
        <v>0</v>
      </c>
      <c r="AAY12" s="45">
        <f>'A remplir'!LK87</f>
        <v>0</v>
      </c>
      <c r="AAZ12" s="45">
        <f>'A remplir'!LL87</f>
        <v>0</v>
      </c>
      <c r="ABA12" s="45">
        <f>'A remplir'!LM87</f>
        <v>0</v>
      </c>
      <c r="ABB12" s="45">
        <f>'A remplir'!LN87</f>
        <v>0</v>
      </c>
      <c r="ABC12" s="45">
        <f>'A remplir'!LO87</f>
        <v>0</v>
      </c>
      <c r="ABD12" s="45">
        <f>'A remplir'!LP87</f>
        <v>0</v>
      </c>
      <c r="ABE12" s="45">
        <f>'A remplir'!LQ87</f>
        <v>0</v>
      </c>
      <c r="ABF12" s="45">
        <f>'A remplir'!LR87</f>
        <v>0</v>
      </c>
      <c r="ABG12" s="45">
        <f>'A remplir'!LS87</f>
        <v>0</v>
      </c>
      <c r="ABH12" s="45">
        <f>'A remplir'!LT87</f>
        <v>0</v>
      </c>
      <c r="ABI12" s="45">
        <f>'A remplir'!LU87</f>
        <v>0</v>
      </c>
      <c r="ABJ12" s="45">
        <f>'A remplir'!LV87</f>
        <v>0</v>
      </c>
      <c r="ABK12" s="45">
        <f>'A remplir'!LW87</f>
        <v>0</v>
      </c>
      <c r="ABL12" s="45">
        <f>'A remplir'!LX87</f>
        <v>0</v>
      </c>
      <c r="ABM12" s="45">
        <f>'A remplir'!LY87</f>
        <v>0</v>
      </c>
      <c r="ABN12" s="45">
        <f>'A remplir'!LZ87</f>
        <v>0</v>
      </c>
      <c r="ABO12" s="45">
        <f>'A remplir'!MA87</f>
        <v>0</v>
      </c>
      <c r="ABP12" s="45">
        <f>'A remplir'!MB87</f>
        <v>0</v>
      </c>
      <c r="ABQ12" s="45">
        <f>'A remplir'!MC87</f>
        <v>0</v>
      </c>
      <c r="ABR12" s="45">
        <f>'A remplir'!MD87</f>
        <v>0</v>
      </c>
      <c r="ABS12" s="45">
        <f>'A remplir'!ME87</f>
        <v>0</v>
      </c>
      <c r="ABT12" s="45">
        <f>'A remplir'!MF87</f>
        <v>0</v>
      </c>
      <c r="ABU12" s="45">
        <f>'A remplir'!MG87</f>
        <v>0</v>
      </c>
      <c r="ABV12" s="45">
        <f>'A remplir'!MH87</f>
        <v>0</v>
      </c>
      <c r="ABW12" s="45">
        <f>'A remplir'!MI87</f>
        <v>0</v>
      </c>
      <c r="ABX12" s="45">
        <f>'A remplir'!MJ87</f>
        <v>0</v>
      </c>
      <c r="ABY12" s="45">
        <f>'A remplir'!MK87</f>
        <v>0</v>
      </c>
      <c r="ABZ12" s="45">
        <f>'A remplir'!ML87</f>
        <v>0</v>
      </c>
      <c r="ACA12" s="45">
        <f>'A remplir'!MM87</f>
        <v>0</v>
      </c>
      <c r="ACB12" s="45">
        <f>'A remplir'!MN87</f>
        <v>0</v>
      </c>
      <c r="ACC12" s="45">
        <f>'A remplir'!MO87</f>
        <v>0</v>
      </c>
      <c r="ACD12" s="45">
        <f>'A remplir'!MP87</f>
        <v>0</v>
      </c>
      <c r="ACE12" s="45">
        <f>'A remplir'!MQ87</f>
        <v>0</v>
      </c>
      <c r="ACF12" s="45">
        <f>'A remplir'!MR87</f>
        <v>0</v>
      </c>
      <c r="ACG12" s="45">
        <f>'A remplir'!MS87</f>
        <v>0</v>
      </c>
      <c r="ACH12" s="45">
        <f>'A remplir'!MT87</f>
        <v>0</v>
      </c>
      <c r="ACI12" s="45">
        <f>'A remplir'!MU87</f>
        <v>0</v>
      </c>
      <c r="ACJ12" s="45">
        <f>'A remplir'!MV87</f>
        <v>0</v>
      </c>
      <c r="ACK12" s="45">
        <f>'A remplir'!MW87</f>
        <v>0</v>
      </c>
      <c r="ACL12" s="45">
        <f>'A remplir'!MX87</f>
        <v>0</v>
      </c>
      <c r="ACM12" s="45">
        <f>'A remplir'!MY87</f>
        <v>0</v>
      </c>
      <c r="ACN12" s="45">
        <f>'A remplir'!MZ87</f>
        <v>0</v>
      </c>
      <c r="ACO12" s="45">
        <f>'A remplir'!NA87</f>
        <v>0</v>
      </c>
      <c r="ACP12" s="45">
        <f>'A remplir'!NB87</f>
        <v>0</v>
      </c>
      <c r="ACQ12" s="45">
        <f>'A remplir'!NC87</f>
        <v>0</v>
      </c>
      <c r="ACR12" s="45">
        <f>'A remplir'!ND87</f>
        <v>0</v>
      </c>
      <c r="ACS12" s="45">
        <f>'A remplir'!NE87</f>
        <v>0</v>
      </c>
      <c r="ACT12" s="45">
        <f>'A remplir'!NF87</f>
        <v>0</v>
      </c>
      <c r="ACU12" s="45">
        <f>'A remplir'!NG87</f>
        <v>0</v>
      </c>
      <c r="ACV12" s="45">
        <f>'A remplir'!NH87</f>
        <v>0</v>
      </c>
      <c r="ACW12" s="45">
        <f>'A remplir'!NI87</f>
        <v>0</v>
      </c>
      <c r="ACX12" s="45">
        <f>'A remplir'!NJ87</f>
        <v>0</v>
      </c>
      <c r="ACY12" s="45">
        <f>'A remplir'!NK87</f>
        <v>0</v>
      </c>
      <c r="ACZ12" s="45">
        <f>'A remplir'!NL87</f>
        <v>0</v>
      </c>
      <c r="ADA12" s="45">
        <f>'A remplir'!NM87</f>
        <v>0</v>
      </c>
      <c r="ADB12" s="45">
        <f>'A remplir'!NN87</f>
        <v>0</v>
      </c>
      <c r="ADC12" s="45">
        <f>'A remplir'!NO87</f>
        <v>0</v>
      </c>
      <c r="ADD12" s="45">
        <f>'A remplir'!NP87</f>
        <v>0</v>
      </c>
      <c r="ADE12" s="45">
        <f>'A remplir'!NQ87</f>
        <v>0</v>
      </c>
      <c r="ADF12" s="45">
        <f>'A remplir'!NR87</f>
        <v>0</v>
      </c>
      <c r="ADG12" s="45">
        <f>'A remplir'!NS87</f>
        <v>0</v>
      </c>
      <c r="ADH12" s="45">
        <f>'A remplir'!NT87</f>
        <v>0</v>
      </c>
      <c r="ADI12" s="45">
        <f>'A remplir'!NU87</f>
        <v>0</v>
      </c>
      <c r="ADJ12" s="45">
        <f>'A remplir'!NV87</f>
        <v>0</v>
      </c>
      <c r="ADK12" s="45">
        <f>'A remplir'!NW87</f>
        <v>0</v>
      </c>
      <c r="ADL12" s="45">
        <f>'A remplir'!NX87</f>
        <v>0</v>
      </c>
      <c r="ADM12" s="45">
        <f>'A remplir'!NY87</f>
        <v>0</v>
      </c>
      <c r="ADN12" s="45">
        <f>'A remplir'!NZ87</f>
        <v>0</v>
      </c>
      <c r="ADO12" s="45">
        <f>'A remplir'!OA87</f>
        <v>0</v>
      </c>
      <c r="ADP12" s="45">
        <f>'A remplir'!OB87</f>
        <v>0</v>
      </c>
      <c r="ADQ12" s="45">
        <f>'A remplir'!OC87</f>
        <v>0</v>
      </c>
      <c r="ADR12" s="45">
        <f>'A remplir'!OD87</f>
        <v>0</v>
      </c>
      <c r="ADS12" s="45">
        <f>'A remplir'!OE87</f>
        <v>0</v>
      </c>
      <c r="ADT12" s="45">
        <f>'A remplir'!OF87</f>
        <v>0</v>
      </c>
      <c r="ADU12" s="45">
        <f>'A remplir'!OG87</f>
        <v>0</v>
      </c>
      <c r="ADV12" s="45">
        <f>'A remplir'!OH87</f>
        <v>0</v>
      </c>
      <c r="ADW12" s="45">
        <f>'A remplir'!OI87</f>
        <v>0</v>
      </c>
      <c r="ADX12" s="45">
        <f>'A remplir'!OJ87</f>
        <v>0</v>
      </c>
      <c r="ADY12" s="45">
        <f>'A remplir'!OK87</f>
        <v>0</v>
      </c>
      <c r="ADZ12" s="45">
        <f>'A remplir'!OL87</f>
        <v>0</v>
      </c>
      <c r="AEB12" s="23" t="str">
        <f>B87</f>
        <v>Reconnaitre des nombres dictés</v>
      </c>
      <c r="AEC12" s="137">
        <f t="shared" ref="AEC12:AEC17" si="1218">COUNTIFS($OQ3:$ADZ3,"&gt;=0%",$OQ3:$ADZ3,"&lt;=20%")</f>
        <v>0</v>
      </c>
      <c r="AED12" s="137"/>
      <c r="AEE12" s="137"/>
      <c r="AEF12" s="138">
        <f t="shared" ref="AEF12:AEF17" si="1219">COUNTIFS($OQ3:$ADZ3,"&gt;20%",$OQ3:$ADZ3,"&lt;=50%")</f>
        <v>0</v>
      </c>
      <c r="AEG12" s="138"/>
      <c r="AEH12" s="138"/>
      <c r="AEI12" s="138">
        <f t="shared" ref="AEI12:AEI17" si="1220">COUNTIFS($OQ3:$ADZ3,"&gt;50%",$OQ3:$ADZ3,"&lt;=80%")</f>
        <v>0</v>
      </c>
      <c r="AEJ12" s="138"/>
      <c r="AEK12" s="138"/>
      <c r="AEL12" s="138">
        <f t="shared" ref="AEL12:AEL17" si="1221">COUNTIFS($OQ3:$ADZ3,"&gt;80%",$OQ3:$ADZ3,"&lt;=100%")</f>
        <v>3</v>
      </c>
      <c r="AEM12" s="138"/>
      <c r="AEN12" s="64"/>
    </row>
    <row r="13" spans="1:820" ht="15" customHeight="1" thickBot="1" x14ac:dyDescent="0.3">
      <c r="A13" s="10">
        <f>'A remplir'!OO13</f>
        <v>1</v>
      </c>
      <c r="B13" s="127" t="s">
        <v>216</v>
      </c>
      <c r="C13" s="124">
        <f>AVERAGE(A13:A20)</f>
        <v>0.875</v>
      </c>
      <c r="D13" s="124" t="str">
        <f>IFERROR(COUNTIF('A remplir'!C13:C20,1)/((COUNTIF('A remplir'!C13:C20,1)+COUNTIF('A remplir'!C13:C20,0)-COUNTIF('A remplir'!C13:C20,ABS))),"")</f>
        <v/>
      </c>
      <c r="E13" s="124">
        <f>IFERROR(COUNTIF('A remplir'!D13:D20,1)/((COUNTIF('A remplir'!D13:D20,1)+COUNTIF('A remplir'!D13:D20,0)-COUNTIF('A remplir'!D13:D20,ABS))),"")</f>
        <v>1</v>
      </c>
      <c r="F13" s="124">
        <f>IFERROR(COUNTIF('A remplir'!E13:E20,1)/((COUNTIF('A remplir'!E13:E20,1)+COUNTIF('A remplir'!E13:E20,0)-COUNTIF('A remplir'!E13:E20,ABS))),"")</f>
        <v>0.75</v>
      </c>
      <c r="G13" s="124" t="str">
        <f>IFERROR(COUNTIF('A remplir'!F13:F20,1)/((COUNTIF('A remplir'!F13:F20,1)+COUNTIF('A remplir'!F13:F20,0)-COUNTIF('A remplir'!F13:F20,ABS))),"")</f>
        <v/>
      </c>
      <c r="H13" s="124" t="str">
        <f>IFERROR(COUNTIF('A remplir'!G13:G20,1)/((COUNTIF('A remplir'!G13:G20,1)+COUNTIF('A remplir'!G13:G20,0)-COUNTIF('A remplir'!G13:G20,ABS))),"")</f>
        <v/>
      </c>
      <c r="I13" s="124" t="str">
        <f>IFERROR(COUNTIF('A remplir'!H13:H20,1)/((COUNTIF('A remplir'!H13:H20,1)+COUNTIF('A remplir'!H13:H20,0)-COUNTIF('A remplir'!H13:H20,ABS))),"")</f>
        <v/>
      </c>
      <c r="J13" s="124" t="str">
        <f>IFERROR(COUNTIF('A remplir'!I13:I20,1)/((COUNTIF('A remplir'!I13:I20,1)+COUNTIF('A remplir'!I13:I20,0)-COUNTIF('A remplir'!I13:I20,ABS))),"")</f>
        <v/>
      </c>
      <c r="K13" s="124" t="str">
        <f>IFERROR(COUNTIF('A remplir'!J13:J20,1)/((COUNTIF('A remplir'!J13:J20,1)+COUNTIF('A remplir'!J13:J20,0)-COUNTIF('A remplir'!J13:J20,ABS))),"")</f>
        <v/>
      </c>
      <c r="L13" s="124" t="str">
        <f>IFERROR(COUNTIF('A remplir'!K13:K20,1)/((COUNTIF('A remplir'!K13:K20,1)+COUNTIF('A remplir'!K13:K20,0)-COUNTIF('A remplir'!K13:K20,ABS))),"")</f>
        <v/>
      </c>
      <c r="M13" s="124" t="str">
        <f>IFERROR(COUNTIF('A remplir'!L13:L20,1)/((COUNTIF('A remplir'!L13:L20,1)+COUNTIF('A remplir'!L13:L20,0)-COUNTIF('A remplir'!L13:L20,ABS))),"")</f>
        <v/>
      </c>
      <c r="N13" s="124" t="str">
        <f>IFERROR(COUNTIF('A remplir'!M13:M20,1)/((COUNTIF('A remplir'!M13:M20,1)+COUNTIF('A remplir'!M13:M20,0)-COUNTIF('A remplir'!M13:M20,ABS))),"")</f>
        <v/>
      </c>
      <c r="O13" s="124" t="str">
        <f>IFERROR(COUNTIF('A remplir'!N13:N20,1)/((COUNTIF('A remplir'!N13:N20,1)+COUNTIF('A remplir'!N13:N20,0)-COUNTIF('A remplir'!N13:N20,ABS))),"")</f>
        <v/>
      </c>
      <c r="P13" s="124" t="str">
        <f>IFERROR(COUNTIF('A remplir'!O13:O20,1)/((COUNTIF('A remplir'!O13:O20,1)+COUNTIF('A remplir'!O13:O20,0)-COUNTIF('A remplir'!O13:O20,ABS))),"")</f>
        <v/>
      </c>
      <c r="Q13" s="124" t="str">
        <f>IFERROR(COUNTIF('A remplir'!P13:P20,1)/((COUNTIF('A remplir'!P13:P20,1)+COUNTIF('A remplir'!P13:P20,0)-COUNTIF('A remplir'!P13:P20,ABS))),"")</f>
        <v/>
      </c>
      <c r="R13" s="124" t="str">
        <f>IFERROR(COUNTIF('A remplir'!Q13:Q20,1)/((COUNTIF('A remplir'!Q13:Q20,1)+COUNTIF('A remplir'!Q13:Q20,0)-COUNTIF('A remplir'!Q13:Q20,ABS))),"")</f>
        <v/>
      </c>
      <c r="S13" s="124" t="str">
        <f>IFERROR(COUNTIF('A remplir'!R13:R20,1)/((COUNTIF('A remplir'!R13:R20,1)+COUNTIF('A remplir'!R13:R20,0)-COUNTIF('A remplir'!R13:R20,ABS))),"")</f>
        <v/>
      </c>
      <c r="T13" s="124" t="str">
        <f>IFERROR(COUNTIF('A remplir'!S13:S20,1)/((COUNTIF('A remplir'!S13:S20,1)+COUNTIF('A remplir'!S13:S20,0)-COUNTIF('A remplir'!S13:S20,ABS))),"")</f>
        <v/>
      </c>
      <c r="U13" s="124" t="str">
        <f>IFERROR(COUNTIF('A remplir'!T13:T20,1)/((COUNTIF('A remplir'!T13:T20,1)+COUNTIF('A remplir'!T13:T20,0)-COUNTIF('A remplir'!T13:T20,ABS))),"")</f>
        <v/>
      </c>
      <c r="V13" s="124" t="str">
        <f>IFERROR(COUNTIF('A remplir'!U13:U20,1)/((COUNTIF('A remplir'!U13:U20,1)+COUNTIF('A remplir'!U13:U20,0)-COUNTIF('A remplir'!U13:U20,ABS))),"")</f>
        <v/>
      </c>
      <c r="W13" s="124" t="str">
        <f>IFERROR(COUNTIF('A remplir'!V13:V20,1)/((COUNTIF('A remplir'!V13:V20,1)+COUNTIF('A remplir'!V13:V20,0)-COUNTIF('A remplir'!V13:V20,ABS))),"")</f>
        <v/>
      </c>
      <c r="X13" s="124" t="str">
        <f>IFERROR(COUNTIF('A remplir'!W13:W20,1)/((COUNTIF('A remplir'!W13:W20,1)+COUNTIF('A remplir'!W13:W20,0)-COUNTIF('A remplir'!W13:W20,ABS))),"")</f>
        <v/>
      </c>
      <c r="Y13" s="124" t="str">
        <f>IFERROR(COUNTIF('A remplir'!X13:X20,1)/((COUNTIF('A remplir'!X13:X20,1)+COUNTIF('A remplir'!X13:X20,0)-COUNTIF('A remplir'!X13:X20,ABS))),"")</f>
        <v/>
      </c>
      <c r="Z13" s="124" t="str">
        <f>IFERROR(COUNTIF('A remplir'!Y13:Y20,1)/((COUNTIF('A remplir'!Y13:Y20,1)+COUNTIF('A remplir'!Y13:Y20,0)-COUNTIF('A remplir'!Y13:Y20,ABS))),"")</f>
        <v/>
      </c>
      <c r="AA13" s="124" t="str">
        <f>IFERROR(COUNTIF('A remplir'!Z13:Z20,1)/((COUNTIF('A remplir'!Z13:Z20,1)+COUNTIF('A remplir'!Z13:Z20,0)-COUNTIF('A remplir'!Z13:Z20,ABS))),"")</f>
        <v/>
      </c>
      <c r="AB13" s="124" t="str">
        <f>IFERROR(COUNTIF('A remplir'!AA13:AA20,1)/((COUNTIF('A remplir'!AA13:AA20,1)+COUNTIF('A remplir'!AA13:AA20,0)-COUNTIF('A remplir'!AA13:AA20,ABS))),"")</f>
        <v/>
      </c>
      <c r="AC13" s="124" t="str">
        <f>IFERROR(COUNTIF('A remplir'!AB13:AB20,1)/((COUNTIF('A remplir'!AB13:AB20,1)+COUNTIF('A remplir'!AB13:AB20,0)-COUNTIF('A remplir'!AB13:AB20,ABS))),"")</f>
        <v/>
      </c>
      <c r="AD13" s="124" t="str">
        <f>IFERROR(COUNTIF('A remplir'!AC13:AC20,1)/((COUNTIF('A remplir'!AC13:AC20,1)+COUNTIF('A remplir'!AC13:AC20,0)-COUNTIF('A remplir'!AC13:AC20,ABS))),"")</f>
        <v/>
      </c>
      <c r="AE13" s="124" t="str">
        <f>IFERROR(COUNTIF('A remplir'!AD13:AD20,1)/((COUNTIF('A remplir'!AD13:AD20,1)+COUNTIF('A remplir'!AD13:AD20,0)-COUNTIF('A remplir'!AD13:AD20,ABS))),"")</f>
        <v/>
      </c>
      <c r="AF13" s="124" t="str">
        <f>IFERROR(COUNTIF('A remplir'!AE13:AE20,1)/((COUNTIF('A remplir'!AE13:AE20,1)+COUNTIF('A remplir'!AE13:AE20,0)-COUNTIF('A remplir'!AE13:AE20,ABS))),"")</f>
        <v/>
      </c>
      <c r="AG13" s="124" t="str">
        <f>IFERROR(COUNTIF('A remplir'!AF13:AF20,1)/((COUNTIF('A remplir'!AF13:AF20,1)+COUNTIF('A remplir'!AF13:AF20,0)-COUNTIF('A remplir'!AF13:AF20,ABS))),"")</f>
        <v/>
      </c>
      <c r="AH13" s="124" t="str">
        <f>IFERROR(COUNTIF('A remplir'!AG13:AG20,1)/((COUNTIF('A remplir'!AG13:AG20,1)+COUNTIF('A remplir'!AG13:AG20,0)-COUNTIF('A remplir'!AG13:AG20,ABS))),"")</f>
        <v/>
      </c>
      <c r="AI13" s="124" t="str">
        <f>IFERROR(COUNTIF('A remplir'!AH13:AH20,1)/((COUNTIF('A remplir'!AH13:AH20,1)+COUNTIF('A remplir'!AH13:AH20,0)-COUNTIF('A remplir'!AH13:AH20,ABS))),"")</f>
        <v/>
      </c>
      <c r="AJ13" s="124" t="str">
        <f>IFERROR(COUNTIF('A remplir'!AI13:AI20,1)/((COUNTIF('A remplir'!AI13:AI20,1)+COUNTIF('A remplir'!AI13:AI20,0)-COUNTIF('A remplir'!AI13:AI20,ABS))),"")</f>
        <v/>
      </c>
      <c r="AK13" s="124" t="str">
        <f>IFERROR(COUNTIF('A remplir'!AJ13:AJ20,1)/((COUNTIF('A remplir'!AJ13:AJ20,1)+COUNTIF('A remplir'!AJ13:AJ20,0)-COUNTIF('A remplir'!AJ13:AJ20,ABS))),"")</f>
        <v/>
      </c>
      <c r="AL13" s="124" t="str">
        <f>IFERROR(COUNTIF('A remplir'!AK13:AK20,1)/((COUNTIF('A remplir'!AK13:AK20,1)+COUNTIF('A remplir'!AK13:AK20,0)-COUNTIF('A remplir'!AK13:AK20,ABS))),"")</f>
        <v/>
      </c>
      <c r="AM13" s="124" t="str">
        <f>IFERROR(COUNTIF('A remplir'!AL13:AL20,1)/((COUNTIF('A remplir'!AL13:AL20,1)+COUNTIF('A remplir'!AL13:AL20,0)-COUNTIF('A remplir'!AL13:AL20,ABS))),"")</f>
        <v/>
      </c>
      <c r="AN13" s="124" t="str">
        <f>IFERROR(COUNTIF('A remplir'!AM13:AM20,1)/((COUNTIF('A remplir'!AM13:AM20,1)+COUNTIF('A remplir'!AM13:AM20,0)-COUNTIF('A remplir'!AM13:AM20,ABS))),"")</f>
        <v/>
      </c>
      <c r="AO13" s="124" t="str">
        <f>IFERROR(COUNTIF('A remplir'!AN13:AN20,1)/((COUNTIF('A remplir'!AN13:AN20,1)+COUNTIF('A remplir'!AN13:AN20,0)-COUNTIF('A remplir'!AN13:AN20,ABS))),"")</f>
        <v/>
      </c>
      <c r="AP13" s="124" t="str">
        <f>IFERROR(COUNTIF('A remplir'!AO13:AO20,1)/((COUNTIF('A remplir'!AO13:AO20,1)+COUNTIF('A remplir'!AO13:AO20,0)-COUNTIF('A remplir'!AO13:AO20,ABS))),"")</f>
        <v/>
      </c>
      <c r="AQ13" s="124" t="str">
        <f>IFERROR(COUNTIF('A remplir'!AP13:AP20,1)/((COUNTIF('A remplir'!AP13:AP20,1)+COUNTIF('A remplir'!AP13:AP20,0)-COUNTIF('A remplir'!AP13:AP20,ABS))),"")</f>
        <v/>
      </c>
      <c r="AR13" s="124" t="str">
        <f>IFERROR(COUNTIF('A remplir'!AQ13:AQ20,1)/((COUNTIF('A remplir'!AQ13:AQ20,1)+COUNTIF('A remplir'!AQ13:AQ20,0)-COUNTIF('A remplir'!AQ13:AQ20,ABS))),"")</f>
        <v/>
      </c>
      <c r="AS13" s="124" t="str">
        <f>IFERROR(COUNTIF('A remplir'!AR13:AR20,1)/((COUNTIF('A remplir'!AR13:AR20,1)+COUNTIF('A remplir'!AR13:AR20,0)-COUNTIF('A remplir'!AR13:AR20,ABS))),"")</f>
        <v/>
      </c>
      <c r="AT13" s="124" t="str">
        <f>IFERROR(COUNTIF('A remplir'!AS13:AS20,1)/((COUNTIF('A remplir'!AS13:AS20,1)+COUNTIF('A remplir'!AS13:AS20,0)-COUNTIF('A remplir'!AS13:AS20,ABS))),"")</f>
        <v/>
      </c>
      <c r="AU13" s="124" t="str">
        <f>IFERROR(COUNTIF('A remplir'!AT13:AT20,1)/((COUNTIF('A remplir'!AT13:AT20,1)+COUNTIF('A remplir'!AT13:AT20,0)-COUNTIF('A remplir'!AT13:AT20,ABS))),"")</f>
        <v/>
      </c>
      <c r="AV13" s="124" t="str">
        <f>IFERROR(COUNTIF('A remplir'!AU13:AU20,1)/((COUNTIF('A remplir'!AU13:AU20,1)+COUNTIF('A remplir'!AU13:AU20,0)-COUNTIF('A remplir'!AU13:AU20,ABS))),"")</f>
        <v/>
      </c>
      <c r="AW13" s="124" t="str">
        <f>IFERROR(COUNTIF('A remplir'!AV13:AV20,1)/((COUNTIF('A remplir'!AV13:AV20,1)+COUNTIF('A remplir'!AV13:AV20,0)-COUNTIF('A remplir'!AV13:AV20,ABS))),"")</f>
        <v/>
      </c>
      <c r="AX13" s="124" t="str">
        <f>IFERROR(COUNTIF('A remplir'!AW13:AW20,1)/((COUNTIF('A remplir'!AW13:AW20,1)+COUNTIF('A remplir'!AW13:AW20,0)-COUNTIF('A remplir'!AW13:AW20,ABS))),"")</f>
        <v/>
      </c>
      <c r="AY13" s="124" t="str">
        <f>IFERROR(COUNTIF('A remplir'!AX13:AX20,1)/((COUNTIF('A remplir'!AX13:AX20,1)+COUNTIF('A remplir'!AX13:AX20,0)-COUNTIF('A remplir'!AX13:AX20,ABS))),"")</f>
        <v/>
      </c>
      <c r="AZ13" s="124" t="str">
        <f>IFERROR(COUNTIF('A remplir'!AY13:AY20,1)/((COUNTIF('A remplir'!AY13:AY20,1)+COUNTIF('A remplir'!AY13:AY20,0)-COUNTIF('A remplir'!AY13:AY20,ABS))),"")</f>
        <v/>
      </c>
      <c r="BA13" s="124" t="str">
        <f>IFERROR(COUNTIF('A remplir'!AZ13:AZ20,1)/((COUNTIF('A remplir'!AZ13:AZ20,1)+COUNTIF('A remplir'!AZ13:AZ20,0)-COUNTIF('A remplir'!AZ13:AZ20,ABS))),"")</f>
        <v/>
      </c>
      <c r="BB13" s="124" t="str">
        <f>IFERROR(COUNTIF('A remplir'!BA13:BA20,1)/((COUNTIF('A remplir'!BA13:BA20,1)+COUNTIF('A remplir'!BA13:BA20,0)-COUNTIF('A remplir'!BA13:BA20,ABS))),"")</f>
        <v/>
      </c>
      <c r="BC13" s="124" t="str">
        <f>IFERROR(COUNTIF('A remplir'!BB13:BB20,1)/((COUNTIF('A remplir'!BB13:BB20,1)+COUNTIF('A remplir'!BB13:BB20,0)-COUNTIF('A remplir'!BB13:BB20,ABS))),"")</f>
        <v/>
      </c>
      <c r="BD13" s="124" t="str">
        <f>IFERROR(COUNTIF('A remplir'!BC13:BC20,1)/((COUNTIF('A remplir'!BC13:BC20,1)+COUNTIF('A remplir'!BC13:BC20,0)-COUNTIF('A remplir'!BC13:BC20,ABS))),"")</f>
        <v/>
      </c>
      <c r="BE13" s="124" t="str">
        <f>IFERROR(COUNTIF('A remplir'!BD13:BD20,1)/((COUNTIF('A remplir'!BD13:BD20,1)+COUNTIF('A remplir'!BD13:BD20,0)-COUNTIF('A remplir'!BD13:BD20,ABS))),"")</f>
        <v/>
      </c>
      <c r="BF13" s="124" t="str">
        <f>IFERROR(COUNTIF('A remplir'!BE13:BE20,1)/((COUNTIF('A remplir'!BE13:BE20,1)+COUNTIF('A remplir'!BE13:BE20,0)-COUNTIF('A remplir'!BE13:BE20,ABS))),"")</f>
        <v/>
      </c>
      <c r="BG13" s="124" t="str">
        <f>IFERROR(COUNTIF('A remplir'!BF13:BF20,1)/((COUNTIF('A remplir'!BF13:BF20,1)+COUNTIF('A remplir'!BF13:BF20,0)-COUNTIF('A remplir'!BF13:BF20,ABS))),"")</f>
        <v/>
      </c>
      <c r="BH13" s="124" t="str">
        <f>IFERROR(COUNTIF('A remplir'!BG13:BG20,1)/((COUNTIF('A remplir'!BG13:BG20,1)+COUNTIF('A remplir'!BG13:BG20,0)-COUNTIF('A remplir'!BG13:BG20,ABS))),"")</f>
        <v/>
      </c>
      <c r="BI13" s="124" t="str">
        <f>IFERROR(COUNTIF('A remplir'!BH13:BH20,1)/((COUNTIF('A remplir'!BH13:BH20,1)+COUNTIF('A remplir'!BH13:BH20,0)-COUNTIF('A remplir'!BH13:BH20,ABS))),"")</f>
        <v/>
      </c>
      <c r="BJ13" s="124" t="str">
        <f>IFERROR(COUNTIF('A remplir'!BI13:BI20,1)/((COUNTIF('A remplir'!BI13:BI20,1)+COUNTIF('A remplir'!BI13:BI20,0)-COUNTIF('A remplir'!BI13:BI20,ABS))),"")</f>
        <v/>
      </c>
      <c r="BK13" s="124" t="str">
        <f>IFERROR(COUNTIF('A remplir'!BJ13:BJ20,1)/((COUNTIF('A remplir'!BJ13:BJ20,1)+COUNTIF('A remplir'!BJ13:BJ20,0)-COUNTIF('A remplir'!BJ13:BJ20,ABS))),"")</f>
        <v/>
      </c>
      <c r="BL13" s="124" t="str">
        <f>IFERROR(COUNTIF('A remplir'!BK13:BK20,1)/((COUNTIF('A remplir'!BK13:BK20,1)+COUNTIF('A remplir'!BK13:BK20,0)-COUNTIF('A remplir'!BK13:BK20,ABS))),"")</f>
        <v/>
      </c>
      <c r="BM13" s="124" t="str">
        <f>IFERROR(COUNTIF('A remplir'!BL13:BL20,1)/((COUNTIF('A remplir'!BL13:BL20,1)+COUNTIF('A remplir'!BL13:BL20,0)-COUNTIF('A remplir'!BL13:BL20,ABS))),"")</f>
        <v/>
      </c>
      <c r="BN13" s="124" t="str">
        <f>IFERROR(COUNTIF('A remplir'!BM13:BM20,1)/((COUNTIF('A remplir'!BM13:BM20,1)+COUNTIF('A remplir'!BM13:BM20,0)-COUNTIF('A remplir'!BM13:BM20,ABS))),"")</f>
        <v/>
      </c>
      <c r="BO13" s="124" t="str">
        <f>IFERROR(COUNTIF('A remplir'!BN13:BN20,1)/((COUNTIF('A remplir'!BN13:BN20,1)+COUNTIF('A remplir'!BN13:BN20,0)-COUNTIF('A remplir'!BN13:BN20,ABS))),"")</f>
        <v/>
      </c>
      <c r="BP13" s="124" t="str">
        <f>IFERROR(COUNTIF('A remplir'!BO13:BO20,1)/((COUNTIF('A remplir'!BO13:BO20,1)+COUNTIF('A remplir'!BO13:BO20,0)-COUNTIF('A remplir'!BO13:BO20,ABS))),"")</f>
        <v/>
      </c>
      <c r="BQ13" s="124" t="str">
        <f>IFERROR(COUNTIF('A remplir'!BP13:BP20,1)/((COUNTIF('A remplir'!BP13:BP20,1)+COUNTIF('A remplir'!BP13:BP20,0)-COUNTIF('A remplir'!BP13:BP20,ABS))),"")</f>
        <v/>
      </c>
      <c r="BR13" s="124" t="str">
        <f>IFERROR(COUNTIF('A remplir'!BQ13:BQ20,1)/((COUNTIF('A remplir'!BQ13:BQ20,1)+COUNTIF('A remplir'!BQ13:BQ20,0)-COUNTIF('A remplir'!BQ13:BQ20,ABS))),"")</f>
        <v/>
      </c>
      <c r="BS13" s="124" t="str">
        <f>IFERROR(COUNTIF('A remplir'!BR13:BR20,1)/((COUNTIF('A remplir'!BR13:BR20,1)+COUNTIF('A remplir'!BR13:BR20,0)-COUNTIF('A remplir'!BR13:BR20,ABS))),"")</f>
        <v/>
      </c>
      <c r="BT13" s="124" t="str">
        <f>IFERROR(COUNTIF('A remplir'!BS13:BS20,1)/((COUNTIF('A remplir'!BS13:BS20,1)+COUNTIF('A remplir'!BS13:BS20,0)-COUNTIF('A remplir'!BS13:BS20,ABS))),"")</f>
        <v/>
      </c>
      <c r="BU13" s="124" t="str">
        <f>IFERROR(COUNTIF('A remplir'!BT13:BT20,1)/((COUNTIF('A remplir'!BT13:BT20,1)+COUNTIF('A remplir'!BT13:BT20,0)-COUNTIF('A remplir'!BT13:BT20,ABS))),"")</f>
        <v/>
      </c>
      <c r="BV13" s="124" t="str">
        <f>IFERROR(COUNTIF('A remplir'!BU13:BU20,1)/((COUNTIF('A remplir'!BU13:BU20,1)+COUNTIF('A remplir'!BU13:BU20,0)-COUNTIF('A remplir'!BU13:BU20,ABS))),"")</f>
        <v/>
      </c>
      <c r="BW13" s="124" t="str">
        <f>IFERROR(COUNTIF('A remplir'!BV13:BV20,1)/((COUNTIF('A remplir'!BV13:BV20,1)+COUNTIF('A remplir'!BV13:BV20,0)-COUNTIF('A remplir'!BV13:BV20,ABS))),"")</f>
        <v/>
      </c>
      <c r="BX13" s="124" t="str">
        <f>IFERROR(COUNTIF('A remplir'!BW13:BW20,1)/((COUNTIF('A remplir'!BW13:BW20,1)+COUNTIF('A remplir'!BW13:BW20,0)-COUNTIF('A remplir'!BW13:BW20,ABS))),"")</f>
        <v/>
      </c>
      <c r="BY13" s="124" t="str">
        <f>IFERROR(COUNTIF('A remplir'!BX13:BX20,1)/((COUNTIF('A remplir'!BX13:BX20,1)+COUNTIF('A remplir'!BX13:BX20,0)-COUNTIF('A remplir'!BX13:BX20,ABS))),"")</f>
        <v/>
      </c>
      <c r="BZ13" s="124" t="str">
        <f>IFERROR(COUNTIF('A remplir'!BY13:BY20,1)/((COUNTIF('A remplir'!BY13:BY20,1)+COUNTIF('A remplir'!BY13:BY20,0)-COUNTIF('A remplir'!BY13:BY20,ABS))),"")</f>
        <v/>
      </c>
      <c r="CA13" s="124" t="str">
        <f>IFERROR(COUNTIF('A remplir'!BZ13:BZ20,1)/((COUNTIF('A remplir'!BZ13:BZ20,1)+COUNTIF('A remplir'!BZ13:BZ20,0)-COUNTIF('A remplir'!BZ13:BZ20,ABS))),"")</f>
        <v/>
      </c>
      <c r="CB13" s="124" t="str">
        <f>IFERROR(COUNTIF('A remplir'!CA13:CA20,1)/((COUNTIF('A remplir'!CA13:CA20,1)+COUNTIF('A remplir'!CA13:CA20,0)-COUNTIF('A remplir'!CA13:CA20,ABS))),"")</f>
        <v/>
      </c>
      <c r="CC13" s="124" t="str">
        <f>IFERROR(COUNTIF('A remplir'!CB13:CB20,1)/((COUNTIF('A remplir'!CB13:CB20,1)+COUNTIF('A remplir'!CB13:CB20,0)-COUNTIF('A remplir'!CB13:CB20,ABS))),"")</f>
        <v/>
      </c>
      <c r="CD13" s="124" t="str">
        <f>IFERROR(COUNTIF('A remplir'!CC13:CC20,1)/((COUNTIF('A remplir'!CC13:CC20,1)+COUNTIF('A remplir'!CC13:CC20,0)-COUNTIF('A remplir'!CC13:CC20,ABS))),"")</f>
        <v/>
      </c>
      <c r="CE13" s="124" t="str">
        <f>IFERROR(COUNTIF('A remplir'!CD13:CD20,1)/((COUNTIF('A remplir'!CD13:CD20,1)+COUNTIF('A remplir'!CD13:CD20,0)-COUNTIF('A remplir'!CD13:CD20,ABS))),"")</f>
        <v/>
      </c>
      <c r="CF13" s="124" t="str">
        <f>IFERROR(COUNTIF('A remplir'!CE13:CE20,1)/((COUNTIF('A remplir'!CE13:CE20,1)+COUNTIF('A remplir'!CE13:CE20,0)-COUNTIF('A remplir'!CE13:CE20,ABS))),"")</f>
        <v/>
      </c>
      <c r="CG13" s="124" t="str">
        <f>IFERROR(COUNTIF('A remplir'!CF13:CF20,1)/((COUNTIF('A remplir'!CF13:CF20,1)+COUNTIF('A remplir'!CF13:CF20,0)-COUNTIF('A remplir'!CF13:CF20,ABS))),"")</f>
        <v/>
      </c>
      <c r="CH13" s="124" t="str">
        <f>IFERROR(COUNTIF('A remplir'!CG13:CG20,1)/((COUNTIF('A remplir'!CG13:CG20,1)+COUNTIF('A remplir'!CG13:CG20,0)-COUNTIF('A remplir'!CG13:CG20,ABS))),"")</f>
        <v/>
      </c>
      <c r="CI13" s="124" t="str">
        <f>IFERROR(COUNTIF('A remplir'!CH13:CH20,1)/((COUNTIF('A remplir'!CH13:CH20,1)+COUNTIF('A remplir'!CH13:CH20,0)-COUNTIF('A remplir'!CH13:CH20,ABS))),"")</f>
        <v/>
      </c>
      <c r="CJ13" s="124" t="str">
        <f>IFERROR(COUNTIF('A remplir'!CI13:CI20,1)/((COUNTIF('A remplir'!CI13:CI20,1)+COUNTIF('A remplir'!CI13:CI20,0)-COUNTIF('A remplir'!CI13:CI20,ABS))),"")</f>
        <v/>
      </c>
      <c r="CK13" s="124" t="str">
        <f>IFERROR(COUNTIF('A remplir'!CJ13:CJ20,1)/((COUNTIF('A remplir'!CJ13:CJ20,1)+COUNTIF('A remplir'!CJ13:CJ20,0)-COUNTIF('A remplir'!CJ13:CJ20,ABS))),"")</f>
        <v/>
      </c>
      <c r="CL13" s="124" t="str">
        <f>IFERROR(COUNTIF('A remplir'!CK13:CK20,1)/((COUNTIF('A remplir'!CK13:CK20,1)+COUNTIF('A remplir'!CK13:CK20,0)-COUNTIF('A remplir'!CK13:CK20,ABS))),"")</f>
        <v/>
      </c>
      <c r="CM13" s="124" t="str">
        <f>IFERROR(COUNTIF('A remplir'!CL13:CL20,1)/((COUNTIF('A remplir'!CL13:CL20,1)+COUNTIF('A remplir'!CL13:CL20,0)-COUNTIF('A remplir'!CL13:CL20,ABS))),"")</f>
        <v/>
      </c>
      <c r="CN13" s="124" t="str">
        <f>IFERROR(COUNTIF('A remplir'!CM13:CM20,1)/((COUNTIF('A remplir'!CM13:CM20,1)+COUNTIF('A remplir'!CM13:CM20,0)-COUNTIF('A remplir'!CM13:CM20,ABS))),"")</f>
        <v/>
      </c>
      <c r="CO13" s="124" t="str">
        <f>IFERROR(COUNTIF('A remplir'!CN13:CN20,1)/((COUNTIF('A remplir'!CN13:CN20,1)+COUNTIF('A remplir'!CN13:CN20,0)-COUNTIF('A remplir'!CN13:CN20,ABS))),"")</f>
        <v/>
      </c>
      <c r="CP13" s="124" t="str">
        <f>IFERROR(COUNTIF('A remplir'!CO13:CO20,1)/((COUNTIF('A remplir'!CO13:CO20,1)+COUNTIF('A remplir'!CO13:CO20,0)-COUNTIF('A remplir'!CO13:CO20,ABS))),"")</f>
        <v/>
      </c>
      <c r="CQ13" s="124" t="str">
        <f>IFERROR(COUNTIF('A remplir'!CP13:CP20,1)/((COUNTIF('A remplir'!CP13:CP20,1)+COUNTIF('A remplir'!CP13:CP20,0)-COUNTIF('A remplir'!CP13:CP20,ABS))),"")</f>
        <v/>
      </c>
      <c r="CR13" s="124" t="str">
        <f>IFERROR(COUNTIF('A remplir'!CQ13:CQ20,1)/((COUNTIF('A remplir'!CQ13:CQ20,1)+COUNTIF('A remplir'!CQ13:CQ20,0)-COUNTIF('A remplir'!CQ13:CQ20,ABS))),"")</f>
        <v/>
      </c>
      <c r="CS13" s="124" t="str">
        <f>IFERROR(COUNTIF('A remplir'!CR13:CR20,1)/((COUNTIF('A remplir'!CR13:CR20,1)+COUNTIF('A remplir'!CR13:CR20,0)-COUNTIF('A remplir'!CR13:CR20,ABS))),"")</f>
        <v/>
      </c>
      <c r="CT13" s="124" t="str">
        <f>IFERROR(COUNTIF('A remplir'!CS13:CS20,1)/((COUNTIF('A remplir'!CS13:CS20,1)+COUNTIF('A remplir'!CS13:CS20,0)-COUNTIF('A remplir'!CS13:CS20,ABS))),"")</f>
        <v/>
      </c>
      <c r="CU13" s="124" t="str">
        <f>IFERROR(COUNTIF('A remplir'!CT13:CT20,1)/((COUNTIF('A remplir'!CT13:CT20,1)+COUNTIF('A remplir'!CT13:CT20,0)-COUNTIF('A remplir'!CT13:CT20,ABS))),"")</f>
        <v/>
      </c>
      <c r="CV13" s="124" t="str">
        <f>IFERROR(COUNTIF('A remplir'!CU13:CU20,1)/((COUNTIF('A remplir'!CU13:CU20,1)+COUNTIF('A remplir'!CU13:CU20,0)-COUNTIF('A remplir'!CU13:CU20,ABS))),"")</f>
        <v/>
      </c>
      <c r="CW13" s="124" t="str">
        <f>IFERROR(COUNTIF('A remplir'!CV13:CV20,1)/((COUNTIF('A remplir'!CV13:CV20,1)+COUNTIF('A remplir'!CV13:CV20,0)-COUNTIF('A remplir'!CV13:CV20,ABS))),"")</f>
        <v/>
      </c>
      <c r="CX13" s="124" t="str">
        <f>IFERROR(COUNTIF('A remplir'!CW13:CW20,1)/((COUNTIF('A remplir'!CW13:CW20,1)+COUNTIF('A remplir'!CW13:CW20,0)-COUNTIF('A remplir'!CW13:CW20,ABS))),"")</f>
        <v/>
      </c>
      <c r="CY13" s="124" t="str">
        <f>IFERROR(COUNTIF('A remplir'!CX13:CX20,1)/((COUNTIF('A remplir'!CX13:CX20,1)+COUNTIF('A remplir'!CX13:CX20,0)-COUNTIF('A remplir'!CX13:CX20,ABS))),"")</f>
        <v/>
      </c>
      <c r="CZ13" s="124" t="str">
        <f>IFERROR(COUNTIF('A remplir'!CY13:CY20,1)/((COUNTIF('A remplir'!CY13:CY20,1)+COUNTIF('A remplir'!CY13:CY20,0)-COUNTIF('A remplir'!CY13:CY20,ABS))),"")</f>
        <v/>
      </c>
      <c r="DA13" s="124" t="str">
        <f>IFERROR(COUNTIF('A remplir'!CZ13:CZ20,1)/((COUNTIF('A remplir'!CZ13:CZ20,1)+COUNTIF('A remplir'!CZ13:CZ20,0)-COUNTIF('A remplir'!CZ13:CZ20,ABS))),"")</f>
        <v/>
      </c>
      <c r="DB13" s="124" t="str">
        <f>IFERROR(COUNTIF('A remplir'!DA13:DA20,1)/((COUNTIF('A remplir'!DA13:DA20,1)+COUNTIF('A remplir'!DA13:DA20,0)-COUNTIF('A remplir'!DA13:DA20,ABS))),"")</f>
        <v/>
      </c>
      <c r="DC13" s="124" t="str">
        <f>IFERROR(COUNTIF('A remplir'!DB13:DB20,1)/((COUNTIF('A remplir'!DB13:DB20,1)+COUNTIF('A remplir'!DB13:DB20,0)-COUNTIF('A remplir'!DB13:DB20,ABS))),"")</f>
        <v/>
      </c>
      <c r="DD13" s="124" t="str">
        <f>IFERROR(COUNTIF('A remplir'!DC13:DC20,1)/((COUNTIF('A remplir'!DC13:DC20,1)+COUNTIF('A remplir'!DC13:DC20,0)-COUNTIF('A remplir'!DC13:DC20,ABS))),"")</f>
        <v/>
      </c>
      <c r="DE13" s="124" t="str">
        <f>IFERROR(COUNTIF('A remplir'!DD13:DD20,1)/((COUNTIF('A remplir'!DD13:DD20,1)+COUNTIF('A remplir'!DD13:DD20,0)-COUNTIF('A remplir'!DD13:DD20,ABS))),"")</f>
        <v/>
      </c>
      <c r="DF13" s="124" t="str">
        <f>IFERROR(COUNTIF('A remplir'!DE13:DE20,1)/((COUNTIF('A remplir'!DE13:DE20,1)+COUNTIF('A remplir'!DE13:DE20,0)-COUNTIF('A remplir'!DE13:DE20,ABS))),"")</f>
        <v/>
      </c>
      <c r="DG13" s="124" t="str">
        <f>IFERROR(COUNTIF('A remplir'!DF13:DF20,1)/((COUNTIF('A remplir'!DF13:DF20,1)+COUNTIF('A remplir'!DF13:DF20,0)-COUNTIF('A remplir'!DF13:DF20,ABS))),"")</f>
        <v/>
      </c>
      <c r="DH13" s="124" t="str">
        <f>IFERROR(COUNTIF('A remplir'!DG13:DG20,1)/((COUNTIF('A remplir'!DG13:DG20,1)+COUNTIF('A remplir'!DG13:DG20,0)-COUNTIF('A remplir'!DG13:DG20,ABS))),"")</f>
        <v/>
      </c>
      <c r="DI13" s="124" t="str">
        <f>IFERROR(COUNTIF('A remplir'!DH13:DH20,1)/((COUNTIF('A remplir'!DH13:DH20,1)+COUNTIF('A remplir'!DH13:DH20,0)-COUNTIF('A remplir'!DH13:DH20,ABS))),"")</f>
        <v/>
      </c>
      <c r="DJ13" s="124" t="str">
        <f>IFERROR(COUNTIF('A remplir'!DI13:DI20,1)/((COUNTIF('A remplir'!DI13:DI20,1)+COUNTIF('A remplir'!DI13:DI20,0)-COUNTIF('A remplir'!DI13:DI20,ABS))),"")</f>
        <v/>
      </c>
      <c r="DK13" s="124" t="str">
        <f>IFERROR(COUNTIF('A remplir'!DJ13:DJ20,1)/((COUNTIF('A remplir'!DJ13:DJ20,1)+COUNTIF('A remplir'!DJ13:DJ20,0)-COUNTIF('A remplir'!DJ13:DJ20,ABS))),"")</f>
        <v/>
      </c>
      <c r="DL13" s="124" t="str">
        <f>IFERROR(COUNTIF('A remplir'!DK13:DK20,1)/((COUNTIF('A remplir'!DK13:DK20,1)+COUNTIF('A remplir'!DK13:DK20,0)-COUNTIF('A remplir'!DK13:DK20,ABS))),"")</f>
        <v/>
      </c>
      <c r="DM13" s="124" t="str">
        <f>IFERROR(COUNTIF('A remplir'!DL13:DL20,1)/((COUNTIF('A remplir'!DL13:DL20,1)+COUNTIF('A remplir'!DL13:DL20,0)-COUNTIF('A remplir'!DL13:DL20,ABS))),"")</f>
        <v/>
      </c>
      <c r="DN13" s="124" t="str">
        <f>IFERROR(COUNTIF('A remplir'!DM13:DM20,1)/((COUNTIF('A remplir'!DM13:DM20,1)+COUNTIF('A remplir'!DM13:DM20,0)-COUNTIF('A remplir'!DM13:DM20,ABS))),"")</f>
        <v/>
      </c>
      <c r="DO13" s="124" t="str">
        <f>IFERROR(COUNTIF('A remplir'!DN13:DN20,1)/((COUNTIF('A remplir'!DN13:DN20,1)+COUNTIF('A remplir'!DN13:DN20,0)-COUNTIF('A remplir'!DN13:DN20,ABS))),"")</f>
        <v/>
      </c>
      <c r="DP13" s="124" t="str">
        <f>IFERROR(COUNTIF('A remplir'!DO13:DO20,1)/((COUNTIF('A remplir'!DO13:DO20,1)+COUNTIF('A remplir'!DO13:DO20,0)-COUNTIF('A remplir'!DO13:DO20,ABS))),"")</f>
        <v/>
      </c>
      <c r="DQ13" s="124" t="str">
        <f>IFERROR(COUNTIF('A remplir'!DP13:DP20,1)/((COUNTIF('A remplir'!DP13:DP20,1)+COUNTIF('A remplir'!DP13:DP20,0)-COUNTIF('A remplir'!DP13:DP20,ABS))),"")</f>
        <v/>
      </c>
      <c r="DR13" s="124" t="str">
        <f>IFERROR(COUNTIF('A remplir'!DQ13:DQ20,1)/((COUNTIF('A remplir'!DQ13:DQ20,1)+COUNTIF('A remplir'!DQ13:DQ20,0)-COUNTIF('A remplir'!DQ13:DQ20,ABS))),"")</f>
        <v/>
      </c>
      <c r="DS13" s="124" t="str">
        <f>IFERROR(COUNTIF('A remplir'!DR13:DR20,1)/((COUNTIF('A remplir'!DR13:DR20,1)+COUNTIF('A remplir'!DR13:DR20,0)-COUNTIF('A remplir'!DR13:DR20,ABS))),"")</f>
        <v/>
      </c>
      <c r="DT13" s="124" t="str">
        <f>IFERROR(COUNTIF('A remplir'!DS13:DS20,1)/((COUNTIF('A remplir'!DS13:DS20,1)+COUNTIF('A remplir'!DS13:DS20,0)-COUNTIF('A remplir'!DS13:DS20,ABS))),"")</f>
        <v/>
      </c>
      <c r="DU13" s="124" t="str">
        <f>IFERROR(COUNTIF('A remplir'!DT13:DT20,1)/((COUNTIF('A remplir'!DT13:DT20,1)+COUNTIF('A remplir'!DT13:DT20,0)-COUNTIF('A remplir'!DT13:DT20,ABS))),"")</f>
        <v/>
      </c>
      <c r="DV13" s="124" t="str">
        <f>IFERROR(COUNTIF('A remplir'!DU13:DU20,1)/((COUNTIF('A remplir'!DU13:DU20,1)+COUNTIF('A remplir'!DU13:DU20,0)-COUNTIF('A remplir'!DU13:DU20,ABS))),"")</f>
        <v/>
      </c>
      <c r="DW13" s="124" t="str">
        <f>IFERROR(COUNTIF('A remplir'!DV13:DV20,1)/((COUNTIF('A remplir'!DV13:DV20,1)+COUNTIF('A remplir'!DV13:DV20,0)-COUNTIF('A remplir'!DV13:DV20,ABS))),"")</f>
        <v/>
      </c>
      <c r="DX13" s="124" t="str">
        <f>IFERROR(COUNTIF('A remplir'!DW13:DW20,1)/((COUNTIF('A remplir'!DW13:DW20,1)+COUNTIF('A remplir'!DW13:DW20,0)-COUNTIF('A remplir'!DW13:DW20,ABS))),"")</f>
        <v/>
      </c>
      <c r="DY13" s="124" t="str">
        <f>IFERROR(COUNTIF('A remplir'!DX13:DX20,1)/((COUNTIF('A remplir'!DX13:DX20,1)+COUNTIF('A remplir'!DX13:DX20,0)-COUNTIF('A remplir'!DX13:DX20,ABS))),"")</f>
        <v/>
      </c>
      <c r="DZ13" s="124" t="str">
        <f>IFERROR(COUNTIF('A remplir'!DY13:DY20,1)/((COUNTIF('A remplir'!DY13:DY20,1)+COUNTIF('A remplir'!DY13:DY20,0)-COUNTIF('A remplir'!DY13:DY20,ABS))),"")</f>
        <v/>
      </c>
      <c r="EA13" s="124" t="str">
        <f>IFERROR(COUNTIF('A remplir'!DZ13:DZ20,1)/((COUNTIF('A remplir'!DZ13:DZ20,1)+COUNTIF('A remplir'!DZ13:DZ20,0)-COUNTIF('A remplir'!DZ13:DZ20,ABS))),"")</f>
        <v/>
      </c>
      <c r="EB13" s="124" t="str">
        <f>IFERROR(COUNTIF('A remplir'!EA13:EA20,1)/((COUNTIF('A remplir'!EA13:EA20,1)+COUNTIF('A remplir'!EA13:EA20,0)-COUNTIF('A remplir'!EA13:EA20,ABS))),"")</f>
        <v/>
      </c>
      <c r="EC13" s="124" t="str">
        <f>IFERROR(COUNTIF('A remplir'!EB13:EB20,1)/((COUNTIF('A remplir'!EB13:EB20,1)+COUNTIF('A remplir'!EB13:EB20,0)-COUNTIF('A remplir'!EB13:EB20,ABS))),"")</f>
        <v/>
      </c>
      <c r="ED13" s="124" t="str">
        <f>IFERROR(COUNTIF('A remplir'!EC13:EC20,1)/((COUNTIF('A remplir'!EC13:EC20,1)+COUNTIF('A remplir'!EC13:EC20,0)-COUNTIF('A remplir'!EC13:EC20,ABS))),"")</f>
        <v/>
      </c>
      <c r="EE13" s="124" t="str">
        <f>IFERROR(COUNTIF('A remplir'!ED13:ED20,1)/((COUNTIF('A remplir'!ED13:ED20,1)+COUNTIF('A remplir'!ED13:ED20,0)-COUNTIF('A remplir'!ED13:ED20,ABS))),"")</f>
        <v/>
      </c>
      <c r="EF13" s="124" t="str">
        <f>IFERROR(COUNTIF('A remplir'!EE13:EE20,1)/((COUNTIF('A remplir'!EE13:EE20,1)+COUNTIF('A remplir'!EE13:EE20,0)-COUNTIF('A remplir'!EE13:EE20,ABS))),"")</f>
        <v/>
      </c>
      <c r="EG13" s="124" t="str">
        <f>IFERROR(COUNTIF('A remplir'!EF13:EF20,1)/((COUNTIF('A remplir'!EF13:EF20,1)+COUNTIF('A remplir'!EF13:EF20,0)-COUNTIF('A remplir'!EF13:EF20,ABS))),"")</f>
        <v/>
      </c>
      <c r="EH13" s="124" t="str">
        <f>IFERROR(COUNTIF('A remplir'!EG13:EG20,1)/((COUNTIF('A remplir'!EG13:EG20,1)+COUNTIF('A remplir'!EG13:EG20,0)-COUNTIF('A remplir'!EG13:EG20,ABS))),"")</f>
        <v/>
      </c>
      <c r="EI13" s="124" t="str">
        <f>IFERROR(COUNTIF('A remplir'!EH13:EH20,1)/((COUNTIF('A remplir'!EH13:EH20,1)+COUNTIF('A remplir'!EH13:EH20,0)-COUNTIF('A remplir'!EH13:EH20,ABS))),"")</f>
        <v/>
      </c>
      <c r="EJ13" s="124" t="str">
        <f>IFERROR(COUNTIF('A remplir'!EI13:EI20,1)/((COUNTIF('A remplir'!EI13:EI20,1)+COUNTIF('A remplir'!EI13:EI20,0)-COUNTIF('A remplir'!EI13:EI20,ABS))),"")</f>
        <v/>
      </c>
      <c r="EK13" s="124" t="str">
        <f>IFERROR(COUNTIF('A remplir'!EJ13:EJ20,1)/((COUNTIF('A remplir'!EJ13:EJ20,1)+COUNTIF('A remplir'!EJ13:EJ20,0)-COUNTIF('A remplir'!EJ13:EJ20,ABS))),"")</f>
        <v/>
      </c>
      <c r="EL13" s="124" t="str">
        <f>IFERROR(COUNTIF('A remplir'!EK13:EK20,1)/((COUNTIF('A remplir'!EK13:EK20,1)+COUNTIF('A remplir'!EK13:EK20,0)-COUNTIF('A remplir'!EK13:EK20,ABS))),"")</f>
        <v/>
      </c>
      <c r="EM13" s="124" t="str">
        <f>IFERROR(COUNTIF('A remplir'!EL13:EL20,1)/((COUNTIF('A remplir'!EL13:EL20,1)+COUNTIF('A remplir'!EL13:EL20,0)-COUNTIF('A remplir'!EL13:EL20,ABS))),"")</f>
        <v/>
      </c>
      <c r="EN13" s="124" t="str">
        <f>IFERROR(COUNTIF('A remplir'!EM13:EM20,1)/((COUNTIF('A remplir'!EM13:EM20,1)+COUNTIF('A remplir'!EM13:EM20,0)-COUNTIF('A remplir'!EM13:EM20,ABS))),"")</f>
        <v/>
      </c>
      <c r="EO13" s="124" t="str">
        <f>IFERROR(COUNTIF('A remplir'!EN13:EN20,1)/((COUNTIF('A remplir'!EN13:EN20,1)+COUNTIF('A remplir'!EN13:EN20,0)-COUNTIF('A remplir'!EN13:EN20,ABS))),"")</f>
        <v/>
      </c>
      <c r="EP13" s="124" t="str">
        <f>IFERROR(COUNTIF('A remplir'!EO13:EO20,1)/((COUNTIF('A remplir'!EO13:EO20,1)+COUNTIF('A remplir'!EO13:EO20,0)-COUNTIF('A remplir'!EO13:EO20,ABS))),"")</f>
        <v/>
      </c>
      <c r="EQ13" s="124" t="str">
        <f>IFERROR(COUNTIF('A remplir'!EP13:EP20,1)/((COUNTIF('A remplir'!EP13:EP20,1)+COUNTIF('A remplir'!EP13:EP20,0)-COUNTIF('A remplir'!EP13:EP20,ABS))),"")</f>
        <v/>
      </c>
      <c r="ER13" s="124" t="str">
        <f>IFERROR(COUNTIF('A remplir'!EQ13:EQ20,1)/((COUNTIF('A remplir'!EQ13:EQ20,1)+COUNTIF('A remplir'!EQ13:EQ20,0)-COUNTIF('A remplir'!EQ13:EQ20,ABS))),"")</f>
        <v/>
      </c>
      <c r="ES13" s="124" t="str">
        <f>IFERROR(COUNTIF('A remplir'!ER13:ER20,1)/((COUNTIF('A remplir'!ER13:ER20,1)+COUNTIF('A remplir'!ER13:ER20,0)-COUNTIF('A remplir'!ER13:ER20,ABS))),"")</f>
        <v/>
      </c>
      <c r="ET13" s="124" t="str">
        <f>IFERROR(COUNTIF('A remplir'!ES13:ES20,1)/((COUNTIF('A remplir'!ES13:ES20,1)+COUNTIF('A remplir'!ES13:ES20,0)-COUNTIF('A remplir'!ES13:ES20,ABS))),"")</f>
        <v/>
      </c>
      <c r="EU13" s="124" t="str">
        <f>IFERROR(COUNTIF('A remplir'!ET13:ET20,1)/((COUNTIF('A remplir'!ET13:ET20,1)+COUNTIF('A remplir'!ET13:ET20,0)-COUNTIF('A remplir'!ET13:ET20,ABS))),"")</f>
        <v/>
      </c>
      <c r="EV13" s="124" t="str">
        <f>IFERROR(COUNTIF('A remplir'!EU13:EU20,1)/((COUNTIF('A remplir'!EU13:EU20,1)+COUNTIF('A remplir'!EU13:EU20,0)-COUNTIF('A remplir'!EU13:EU20,ABS))),"")</f>
        <v/>
      </c>
      <c r="EW13" s="124" t="str">
        <f>IFERROR(COUNTIF('A remplir'!EV13:EV20,1)/((COUNTIF('A remplir'!EV13:EV20,1)+COUNTIF('A remplir'!EV13:EV20,0)-COUNTIF('A remplir'!EV13:EV20,ABS))),"")</f>
        <v/>
      </c>
      <c r="EX13" s="124" t="str">
        <f>IFERROR(COUNTIF('A remplir'!EW13:EW20,1)/((COUNTIF('A remplir'!EW13:EW20,1)+COUNTIF('A remplir'!EW13:EW20,0)-COUNTIF('A remplir'!EW13:EW20,ABS))),"")</f>
        <v/>
      </c>
      <c r="EY13" s="124" t="str">
        <f>IFERROR(COUNTIF('A remplir'!EX13:EX20,1)/((COUNTIF('A remplir'!EX13:EX20,1)+COUNTIF('A remplir'!EX13:EX20,0)-COUNTIF('A remplir'!EX13:EX20,ABS))),"")</f>
        <v/>
      </c>
      <c r="EZ13" s="124" t="str">
        <f>IFERROR(COUNTIF('A remplir'!EY13:EY20,1)/((COUNTIF('A remplir'!EY13:EY20,1)+COUNTIF('A remplir'!EY13:EY20,0)-COUNTIF('A remplir'!EY13:EY20,ABS))),"")</f>
        <v/>
      </c>
      <c r="FA13" s="124" t="str">
        <f>IFERROR(COUNTIF('A remplir'!EZ13:EZ20,1)/((COUNTIF('A remplir'!EZ13:EZ20,1)+COUNTIF('A remplir'!EZ13:EZ20,0)-COUNTIF('A remplir'!EZ13:EZ20,ABS))),"")</f>
        <v/>
      </c>
      <c r="FB13" s="124" t="str">
        <f>IFERROR(COUNTIF('A remplir'!FA13:FA20,1)/((COUNTIF('A remplir'!FA13:FA20,1)+COUNTIF('A remplir'!FA13:FA20,0)-COUNTIF('A remplir'!FA13:FA20,ABS))),"")</f>
        <v/>
      </c>
      <c r="FC13" s="124" t="str">
        <f>IFERROR(COUNTIF('A remplir'!FB13:FB20,1)/((COUNTIF('A remplir'!FB13:FB20,1)+COUNTIF('A remplir'!FB13:FB20,0)-COUNTIF('A remplir'!FB13:FB20,ABS))),"")</f>
        <v/>
      </c>
      <c r="FD13" s="124" t="str">
        <f>IFERROR(COUNTIF('A remplir'!FC13:FC20,1)/((COUNTIF('A remplir'!FC13:FC20,1)+COUNTIF('A remplir'!FC13:FC20,0)-COUNTIF('A remplir'!FC13:FC20,ABS))),"")</f>
        <v/>
      </c>
      <c r="FE13" s="124" t="str">
        <f>IFERROR(COUNTIF('A remplir'!FD13:FD20,1)/((COUNTIF('A remplir'!FD13:FD20,1)+COUNTIF('A remplir'!FD13:FD20,0)-COUNTIF('A remplir'!FD13:FD20,ABS))),"")</f>
        <v/>
      </c>
      <c r="FF13" s="124" t="str">
        <f>IFERROR(COUNTIF('A remplir'!FE13:FE20,1)/((COUNTIF('A remplir'!FE13:FE20,1)+COUNTIF('A remplir'!FE13:FE20,0)-COUNTIF('A remplir'!FE13:FE20,ABS))),"")</f>
        <v/>
      </c>
      <c r="FG13" s="124" t="str">
        <f>IFERROR(COUNTIF('A remplir'!FF13:FF20,1)/((COUNTIF('A remplir'!FF13:FF20,1)+COUNTIF('A remplir'!FF13:FF20,0)-COUNTIF('A remplir'!FF13:FF20,ABS))),"")</f>
        <v/>
      </c>
      <c r="FH13" s="124" t="str">
        <f>IFERROR(COUNTIF('A remplir'!FG13:FG20,1)/((COUNTIF('A remplir'!FG13:FG20,1)+COUNTIF('A remplir'!FG13:FG20,0)-COUNTIF('A remplir'!FG13:FG20,ABS))),"")</f>
        <v/>
      </c>
      <c r="FI13" s="124" t="str">
        <f>IFERROR(COUNTIF('A remplir'!FH13:FH20,1)/((COUNTIF('A remplir'!FH13:FH20,1)+COUNTIF('A remplir'!FH13:FH20,0)-COUNTIF('A remplir'!FH13:FH20,ABS))),"")</f>
        <v/>
      </c>
      <c r="FJ13" s="124" t="str">
        <f>IFERROR(COUNTIF('A remplir'!FI13:FI20,1)/((COUNTIF('A remplir'!FI13:FI20,1)+COUNTIF('A remplir'!FI13:FI20,0)-COUNTIF('A remplir'!FI13:FI20,ABS))),"")</f>
        <v/>
      </c>
      <c r="FK13" s="124" t="str">
        <f>IFERROR(COUNTIF('A remplir'!FJ13:FJ20,1)/((COUNTIF('A remplir'!FJ13:FJ20,1)+COUNTIF('A remplir'!FJ13:FJ20,0)-COUNTIF('A remplir'!FJ13:FJ20,ABS))),"")</f>
        <v/>
      </c>
      <c r="FL13" s="124" t="str">
        <f>IFERROR(COUNTIF('A remplir'!FK13:FK20,1)/((COUNTIF('A remplir'!FK13:FK20,1)+COUNTIF('A remplir'!FK13:FK20,0)-COUNTIF('A remplir'!FK13:FK20,ABS))),"")</f>
        <v/>
      </c>
      <c r="FM13" s="124" t="str">
        <f>IFERROR(COUNTIF('A remplir'!FL13:FL20,1)/((COUNTIF('A remplir'!FL13:FL20,1)+COUNTIF('A remplir'!FL13:FL20,0)-COUNTIF('A remplir'!FL13:FL20,ABS))),"")</f>
        <v/>
      </c>
      <c r="FN13" s="124" t="str">
        <f>IFERROR(COUNTIF('A remplir'!FM13:FM20,1)/((COUNTIF('A remplir'!FM13:FM20,1)+COUNTIF('A remplir'!FM13:FM20,0)-COUNTIF('A remplir'!FM13:FM20,ABS))),"")</f>
        <v/>
      </c>
      <c r="FO13" s="124" t="str">
        <f>IFERROR(COUNTIF('A remplir'!FN13:FN20,1)/((COUNTIF('A remplir'!FN13:FN20,1)+COUNTIF('A remplir'!FN13:FN20,0)-COUNTIF('A remplir'!FN13:FN20,ABS))),"")</f>
        <v/>
      </c>
      <c r="FP13" s="124" t="str">
        <f>IFERROR(COUNTIF('A remplir'!FO13:FO20,1)/((COUNTIF('A remplir'!FO13:FO20,1)+COUNTIF('A remplir'!FO13:FO20,0)-COUNTIF('A remplir'!FO13:FO20,ABS))),"")</f>
        <v/>
      </c>
      <c r="FQ13" s="124" t="str">
        <f>IFERROR(COUNTIF('A remplir'!FP13:FP20,1)/((COUNTIF('A remplir'!FP13:FP20,1)+COUNTIF('A remplir'!FP13:FP20,0)-COUNTIF('A remplir'!FP13:FP20,ABS))),"")</f>
        <v/>
      </c>
      <c r="FR13" s="124" t="str">
        <f>IFERROR(COUNTIF('A remplir'!FQ13:FQ20,1)/((COUNTIF('A remplir'!FQ13:FQ20,1)+COUNTIF('A remplir'!FQ13:FQ20,0)-COUNTIF('A remplir'!FQ13:FQ20,ABS))),"")</f>
        <v/>
      </c>
      <c r="FS13" s="124" t="str">
        <f>IFERROR(COUNTIF('A remplir'!FR13:FR20,1)/((COUNTIF('A remplir'!FR13:FR20,1)+COUNTIF('A remplir'!FR13:FR20,0)-COUNTIF('A remplir'!FR13:FR20,ABS))),"")</f>
        <v/>
      </c>
      <c r="FT13" s="124" t="str">
        <f>IFERROR(COUNTIF('A remplir'!FS13:FS20,1)/((COUNTIF('A remplir'!FS13:FS20,1)+COUNTIF('A remplir'!FS13:FS20,0)-COUNTIF('A remplir'!FS13:FS20,ABS))),"")</f>
        <v/>
      </c>
      <c r="FU13" s="124" t="str">
        <f>IFERROR(COUNTIF('A remplir'!FT13:FT20,1)/((COUNTIF('A remplir'!FT13:FT20,1)+COUNTIF('A remplir'!FT13:FT20,0)-COUNTIF('A remplir'!FT13:FT20,ABS))),"")</f>
        <v/>
      </c>
      <c r="FV13" s="124" t="str">
        <f>IFERROR(COUNTIF('A remplir'!FU13:FU20,1)/((COUNTIF('A remplir'!FU13:FU20,1)+COUNTIF('A remplir'!FU13:FU20,0)-COUNTIF('A remplir'!FU13:FU20,ABS))),"")</f>
        <v/>
      </c>
      <c r="FW13" s="124" t="str">
        <f>IFERROR(COUNTIF('A remplir'!FV13:FV20,1)/((COUNTIF('A remplir'!FV13:FV20,1)+COUNTIF('A remplir'!FV13:FV20,0)-COUNTIF('A remplir'!FV13:FV20,ABS))),"")</f>
        <v/>
      </c>
      <c r="FX13" s="124" t="str">
        <f>IFERROR(COUNTIF('A remplir'!FW13:FW20,1)/((COUNTIF('A remplir'!FW13:FW20,1)+COUNTIF('A remplir'!FW13:FW20,0)-COUNTIF('A remplir'!FW13:FW20,ABS))),"")</f>
        <v/>
      </c>
      <c r="FY13" s="124" t="str">
        <f>IFERROR(COUNTIF('A remplir'!FX13:FX20,1)/((COUNTIF('A remplir'!FX13:FX20,1)+COUNTIF('A remplir'!FX13:FX20,0)-COUNTIF('A remplir'!FX13:FX20,ABS))),"")</f>
        <v/>
      </c>
      <c r="FZ13" s="124" t="str">
        <f>IFERROR(COUNTIF('A remplir'!FY13:FY20,1)/((COUNTIF('A remplir'!FY13:FY20,1)+COUNTIF('A remplir'!FY13:FY20,0)-COUNTIF('A remplir'!FY13:FY20,ABS))),"")</f>
        <v/>
      </c>
      <c r="GA13" s="124" t="str">
        <f>IFERROR(COUNTIF('A remplir'!FZ13:FZ20,1)/((COUNTIF('A remplir'!FZ13:FZ20,1)+COUNTIF('A remplir'!FZ13:FZ20,0)-COUNTIF('A remplir'!FZ13:FZ20,ABS))),"")</f>
        <v/>
      </c>
      <c r="GB13" s="124" t="str">
        <f>IFERROR(COUNTIF('A remplir'!GA13:GA20,1)/((COUNTIF('A remplir'!GA13:GA20,1)+COUNTIF('A remplir'!GA13:GA20,0)-COUNTIF('A remplir'!GA13:GA20,ABS))),"")</f>
        <v/>
      </c>
      <c r="GC13" s="124" t="str">
        <f>IFERROR(COUNTIF('A remplir'!GB13:GB20,1)/((COUNTIF('A remplir'!GB13:GB20,1)+COUNTIF('A remplir'!GB13:GB20,0)-COUNTIF('A remplir'!GB13:GB20,ABS))),"")</f>
        <v/>
      </c>
      <c r="GD13" s="124" t="str">
        <f>IFERROR(COUNTIF('A remplir'!GC13:GC20,1)/((COUNTIF('A remplir'!GC13:GC20,1)+COUNTIF('A remplir'!GC13:GC20,0)-COUNTIF('A remplir'!GC13:GC20,ABS))),"")</f>
        <v/>
      </c>
      <c r="GE13" s="124" t="str">
        <f>IFERROR(COUNTIF('A remplir'!GD13:GD20,1)/((COUNTIF('A remplir'!GD13:GD20,1)+COUNTIF('A remplir'!GD13:GD20,0)-COUNTIF('A remplir'!GD13:GD20,ABS))),"")</f>
        <v/>
      </c>
      <c r="GF13" s="124" t="str">
        <f>IFERROR(COUNTIF('A remplir'!GE13:GE20,1)/((COUNTIF('A remplir'!GE13:GE20,1)+COUNTIF('A remplir'!GE13:GE20,0)-COUNTIF('A remplir'!GE13:GE20,ABS))),"")</f>
        <v/>
      </c>
      <c r="GG13" s="124" t="str">
        <f>IFERROR(COUNTIF('A remplir'!GF13:GF20,1)/((COUNTIF('A remplir'!GF13:GF20,1)+COUNTIF('A remplir'!GF13:GF20,0)-COUNTIF('A remplir'!GF13:GF20,ABS))),"")</f>
        <v/>
      </c>
      <c r="GH13" s="124" t="str">
        <f>IFERROR(COUNTIF('A remplir'!GG13:GG20,1)/((COUNTIF('A remplir'!GG13:GG20,1)+COUNTIF('A remplir'!GG13:GG20,0)-COUNTIF('A remplir'!GG13:GG20,ABS))),"")</f>
        <v/>
      </c>
      <c r="GI13" s="124" t="str">
        <f>IFERROR(COUNTIF('A remplir'!GH13:GH20,1)/((COUNTIF('A remplir'!GH13:GH20,1)+COUNTIF('A remplir'!GH13:GH20,0)-COUNTIF('A remplir'!GH13:GH20,ABS))),"")</f>
        <v/>
      </c>
      <c r="GJ13" s="124" t="str">
        <f>IFERROR(COUNTIF('A remplir'!GI13:GI20,1)/((COUNTIF('A remplir'!GI13:GI20,1)+COUNTIF('A remplir'!GI13:GI20,0)-COUNTIF('A remplir'!GI13:GI20,ABS))),"")</f>
        <v/>
      </c>
      <c r="GK13" s="124" t="str">
        <f>IFERROR(COUNTIF('A remplir'!GJ13:GJ20,1)/((COUNTIF('A remplir'!GJ13:GJ20,1)+COUNTIF('A remplir'!GJ13:GJ20,0)-COUNTIF('A remplir'!GJ13:GJ20,ABS))),"")</f>
        <v/>
      </c>
      <c r="GL13" s="124" t="str">
        <f>IFERROR(COUNTIF('A remplir'!GK13:GK20,1)/((COUNTIF('A remplir'!GK13:GK20,1)+COUNTIF('A remplir'!GK13:GK20,0)-COUNTIF('A remplir'!GK13:GK20,ABS))),"")</f>
        <v/>
      </c>
      <c r="GM13" s="124" t="str">
        <f>IFERROR(COUNTIF('A remplir'!GL13:GL20,1)/((COUNTIF('A remplir'!GL13:GL20,1)+COUNTIF('A remplir'!GL13:GL20,0)-COUNTIF('A remplir'!GL13:GL20,ABS))),"")</f>
        <v/>
      </c>
      <c r="GN13" s="124" t="str">
        <f>IFERROR(COUNTIF('A remplir'!GM13:GM20,1)/((COUNTIF('A remplir'!GM13:GM20,1)+COUNTIF('A remplir'!GM13:GM20,0)-COUNTIF('A remplir'!GM13:GM20,ABS))),"")</f>
        <v/>
      </c>
      <c r="GO13" s="124" t="str">
        <f>IFERROR(COUNTIF('A remplir'!GN13:GN20,1)/((COUNTIF('A remplir'!GN13:GN20,1)+COUNTIF('A remplir'!GN13:GN20,0)-COUNTIF('A remplir'!GN13:GN20,ABS))),"")</f>
        <v/>
      </c>
      <c r="GP13" s="124" t="str">
        <f>IFERROR(COUNTIF('A remplir'!GO13:GO20,1)/((COUNTIF('A remplir'!GO13:GO20,1)+COUNTIF('A remplir'!GO13:GO20,0)-COUNTIF('A remplir'!GO13:GO20,ABS))),"")</f>
        <v/>
      </c>
      <c r="GQ13" s="124" t="str">
        <f>IFERROR(COUNTIF('A remplir'!GP13:GP20,1)/((COUNTIF('A remplir'!GP13:GP20,1)+COUNTIF('A remplir'!GP13:GP20,0)-COUNTIF('A remplir'!GP13:GP20,ABS))),"")</f>
        <v/>
      </c>
      <c r="GR13" s="124" t="str">
        <f>IFERROR(COUNTIF('A remplir'!GQ13:GQ20,1)/((COUNTIF('A remplir'!GQ13:GQ20,1)+COUNTIF('A remplir'!GQ13:GQ20,0)-COUNTIF('A remplir'!GQ13:GQ20,ABS))),"")</f>
        <v/>
      </c>
      <c r="GS13" s="124" t="str">
        <f>IFERROR(COUNTIF('A remplir'!GR13:GR20,1)/((COUNTIF('A remplir'!GR13:GR20,1)+COUNTIF('A remplir'!GR13:GR20,0)-COUNTIF('A remplir'!GR13:GR20,ABS))),"")</f>
        <v/>
      </c>
      <c r="GT13" s="124" t="str">
        <f>IFERROR(COUNTIF('A remplir'!GS13:GS20,1)/((COUNTIF('A remplir'!GS13:GS20,1)+COUNTIF('A remplir'!GS13:GS20,0)-COUNTIF('A remplir'!GS13:GS20,ABS))),"")</f>
        <v/>
      </c>
      <c r="GU13" s="124" t="str">
        <f>IFERROR(COUNTIF('A remplir'!GT13:GT20,1)/((COUNTIF('A remplir'!GT13:GT20,1)+COUNTIF('A remplir'!GT13:GT20,0)-COUNTIF('A remplir'!GT13:GT20,ABS))),"")</f>
        <v/>
      </c>
      <c r="GV13" s="124" t="str">
        <f>IFERROR(COUNTIF('A remplir'!GU13:GU20,1)/((COUNTIF('A remplir'!GU13:GU20,1)+COUNTIF('A remplir'!GU13:GU20,0)-COUNTIF('A remplir'!GU13:GU20,ABS))),"")</f>
        <v/>
      </c>
      <c r="GW13" s="124" t="str">
        <f>IFERROR(COUNTIF('A remplir'!GV13:GV20,1)/((COUNTIF('A remplir'!GV13:GV20,1)+COUNTIF('A remplir'!GV13:GV20,0)-COUNTIF('A remplir'!GV13:GV20,ABS))),"")</f>
        <v/>
      </c>
      <c r="GX13" s="124" t="str">
        <f>IFERROR(COUNTIF('A remplir'!GW13:GW20,1)/((COUNTIF('A remplir'!GW13:GW20,1)+COUNTIF('A remplir'!GW13:GW20,0)-COUNTIF('A remplir'!GW13:GW20,ABS))),"")</f>
        <v/>
      </c>
      <c r="GY13" s="124" t="str">
        <f>IFERROR(COUNTIF('A remplir'!GX13:GX20,1)/((COUNTIF('A remplir'!GX13:GX20,1)+COUNTIF('A remplir'!GX13:GX20,0)-COUNTIF('A remplir'!GX13:GX20,ABS))),"")</f>
        <v/>
      </c>
      <c r="GZ13" s="124" t="str">
        <f>IFERROR(COUNTIF('A remplir'!GY13:GY20,1)/((COUNTIF('A remplir'!GY13:GY20,1)+COUNTIF('A remplir'!GY13:GY20,0)-COUNTIF('A remplir'!GY13:GY20,ABS))),"")</f>
        <v/>
      </c>
      <c r="HA13" s="124" t="str">
        <f>IFERROR(COUNTIF('A remplir'!GZ13:GZ20,1)/((COUNTIF('A remplir'!GZ13:GZ20,1)+COUNTIF('A remplir'!GZ13:GZ20,0)-COUNTIF('A remplir'!GZ13:GZ20,ABS))),"")</f>
        <v/>
      </c>
      <c r="HB13" s="124" t="str">
        <f>IFERROR(COUNTIF('A remplir'!HA13:HA20,1)/((COUNTIF('A remplir'!HA13:HA20,1)+COUNTIF('A remplir'!HA13:HA20,0)-COUNTIF('A remplir'!HA13:HA20,ABS))),"")</f>
        <v/>
      </c>
      <c r="HC13" s="124" t="str">
        <f>IFERROR(COUNTIF('A remplir'!HB13:HB20,1)/((COUNTIF('A remplir'!HB13:HB20,1)+COUNTIF('A remplir'!HB13:HB20,0)-COUNTIF('A remplir'!HB13:HB20,ABS))),"")</f>
        <v/>
      </c>
      <c r="HD13" s="124" t="str">
        <f>IFERROR(COUNTIF('A remplir'!HC13:HC20,1)/((COUNTIF('A remplir'!HC13:HC20,1)+COUNTIF('A remplir'!HC13:HC20,0)-COUNTIF('A remplir'!HC13:HC20,ABS))),"")</f>
        <v/>
      </c>
      <c r="HE13" s="124" t="str">
        <f>IFERROR(COUNTIF('A remplir'!HD13:HD20,1)/((COUNTIF('A remplir'!HD13:HD20,1)+COUNTIF('A remplir'!HD13:HD20,0)-COUNTIF('A remplir'!HD13:HD20,ABS))),"")</f>
        <v/>
      </c>
      <c r="HF13" s="124" t="str">
        <f>IFERROR(COUNTIF('A remplir'!HE13:HE20,1)/((COUNTIF('A remplir'!HE13:HE20,1)+COUNTIF('A remplir'!HE13:HE20,0)-COUNTIF('A remplir'!HE13:HE20,ABS))),"")</f>
        <v/>
      </c>
      <c r="HG13" s="124" t="str">
        <f>IFERROR(COUNTIF('A remplir'!HF13:HF20,1)/((COUNTIF('A remplir'!HF13:HF20,1)+COUNTIF('A remplir'!HF13:HF20,0)-COUNTIF('A remplir'!HF13:HF20,ABS))),"")</f>
        <v/>
      </c>
      <c r="HH13" s="124" t="str">
        <f>IFERROR(COUNTIF('A remplir'!HG13:HG20,1)/((COUNTIF('A remplir'!HG13:HG20,1)+COUNTIF('A remplir'!HG13:HG20,0)-COUNTIF('A remplir'!HG13:HG20,ABS))),"")</f>
        <v/>
      </c>
      <c r="HI13" s="124" t="str">
        <f>IFERROR(COUNTIF('A remplir'!HH13:HH20,1)/((COUNTIF('A remplir'!HH13:HH20,1)+COUNTIF('A remplir'!HH13:HH20,0)-COUNTIF('A remplir'!HH13:HH20,ABS))),"")</f>
        <v/>
      </c>
      <c r="HJ13" s="124" t="str">
        <f>IFERROR(COUNTIF('A remplir'!HI13:HI20,1)/((COUNTIF('A remplir'!HI13:HI20,1)+COUNTIF('A remplir'!HI13:HI20,0)-COUNTIF('A remplir'!HI13:HI20,ABS))),"")</f>
        <v/>
      </c>
      <c r="HK13" s="124" t="str">
        <f>IFERROR(COUNTIF('A remplir'!HJ13:HJ20,1)/((COUNTIF('A remplir'!HJ13:HJ20,1)+COUNTIF('A remplir'!HJ13:HJ20,0)-COUNTIF('A remplir'!HJ13:HJ20,ABS))),"")</f>
        <v/>
      </c>
      <c r="HL13" s="124" t="str">
        <f>IFERROR(COUNTIF('A remplir'!HK13:HK20,1)/((COUNTIF('A remplir'!HK13:HK20,1)+COUNTIF('A remplir'!HK13:HK20,0)-COUNTIF('A remplir'!HK13:HK20,ABS))),"")</f>
        <v/>
      </c>
      <c r="HM13" s="124" t="str">
        <f>IFERROR(COUNTIF('A remplir'!HL13:HL20,1)/((COUNTIF('A remplir'!HL13:HL20,1)+COUNTIF('A remplir'!HL13:HL20,0)-COUNTIF('A remplir'!HL13:HL20,ABS))),"")</f>
        <v/>
      </c>
      <c r="HN13" s="124" t="str">
        <f>IFERROR(COUNTIF('A remplir'!HM13:HM20,1)/((COUNTIF('A remplir'!HM13:HM20,1)+COUNTIF('A remplir'!HM13:HM20,0)-COUNTIF('A remplir'!HM13:HM20,ABS))),"")</f>
        <v/>
      </c>
      <c r="HO13" s="124" t="str">
        <f>IFERROR(COUNTIF('A remplir'!HN13:HN20,1)/((COUNTIF('A remplir'!HN13:HN20,1)+COUNTIF('A remplir'!HN13:HN20,0)-COUNTIF('A remplir'!HN13:HN20,ABS))),"")</f>
        <v/>
      </c>
      <c r="HP13" s="124" t="str">
        <f>IFERROR(COUNTIF('A remplir'!HO13:HO20,1)/((COUNTIF('A remplir'!HO13:HO20,1)+COUNTIF('A remplir'!HO13:HO20,0)-COUNTIF('A remplir'!HO13:HO20,ABS))),"")</f>
        <v/>
      </c>
      <c r="HQ13" s="124" t="str">
        <f>IFERROR(COUNTIF('A remplir'!HP13:HP20,1)/((COUNTIF('A remplir'!HP13:HP20,1)+COUNTIF('A remplir'!HP13:HP20,0)-COUNTIF('A remplir'!HP13:HP20,ABS))),"")</f>
        <v/>
      </c>
      <c r="HR13" s="124" t="str">
        <f>IFERROR(COUNTIF('A remplir'!HQ13:HQ20,1)/((COUNTIF('A remplir'!HQ13:HQ20,1)+COUNTIF('A remplir'!HQ13:HQ20,0)-COUNTIF('A remplir'!HQ13:HQ20,ABS))),"")</f>
        <v/>
      </c>
      <c r="HS13" s="124" t="str">
        <f>IFERROR(COUNTIF('A remplir'!HR13:HR20,1)/((COUNTIF('A remplir'!HR13:HR20,1)+COUNTIF('A remplir'!HR13:HR20,0)-COUNTIF('A remplir'!HR13:HR20,ABS))),"")</f>
        <v/>
      </c>
      <c r="HT13" s="124" t="str">
        <f>IFERROR(COUNTIF('A remplir'!HS13:HS20,1)/((COUNTIF('A remplir'!HS13:HS20,1)+COUNTIF('A remplir'!HS13:HS20,0)-COUNTIF('A remplir'!HS13:HS20,ABS))),"")</f>
        <v/>
      </c>
      <c r="HU13" s="124" t="str">
        <f>IFERROR(COUNTIF('A remplir'!HT13:HT20,1)/((COUNTIF('A remplir'!HT13:HT20,1)+COUNTIF('A remplir'!HT13:HT20,0)-COUNTIF('A remplir'!HT13:HT20,ABS))),"")</f>
        <v/>
      </c>
      <c r="HV13" s="124" t="str">
        <f>IFERROR(COUNTIF('A remplir'!HU13:HU20,1)/((COUNTIF('A remplir'!HU13:HU20,1)+COUNTIF('A remplir'!HU13:HU20,0)-COUNTIF('A remplir'!HU13:HU20,ABS))),"")</f>
        <v/>
      </c>
      <c r="HW13" s="124" t="str">
        <f>IFERROR(COUNTIF('A remplir'!HV13:HV20,1)/((COUNTIF('A remplir'!HV13:HV20,1)+COUNTIF('A remplir'!HV13:HV20,0)-COUNTIF('A remplir'!HV13:HV20,ABS))),"")</f>
        <v/>
      </c>
      <c r="HX13" s="124" t="str">
        <f>IFERROR(COUNTIF('A remplir'!HW13:HW20,1)/((COUNTIF('A remplir'!HW13:HW20,1)+COUNTIF('A remplir'!HW13:HW20,0)-COUNTIF('A remplir'!HW13:HW20,ABS))),"")</f>
        <v/>
      </c>
      <c r="HY13" s="124" t="str">
        <f>IFERROR(COUNTIF('A remplir'!HX13:HX20,1)/((COUNTIF('A remplir'!HX13:HX20,1)+COUNTIF('A remplir'!HX13:HX20,0)-COUNTIF('A remplir'!HX13:HX20,ABS))),"")</f>
        <v/>
      </c>
      <c r="HZ13" s="124" t="str">
        <f>IFERROR(COUNTIF('A remplir'!HY13:HY20,1)/((COUNTIF('A remplir'!HY13:HY20,1)+COUNTIF('A remplir'!HY13:HY20,0)-COUNTIF('A remplir'!HY13:HY20,ABS))),"")</f>
        <v/>
      </c>
      <c r="IA13" s="124" t="str">
        <f>IFERROR(COUNTIF('A remplir'!HZ13:HZ20,1)/((COUNTIF('A remplir'!HZ13:HZ20,1)+COUNTIF('A remplir'!HZ13:HZ20,0)-COUNTIF('A remplir'!HZ13:HZ20,ABS))),"")</f>
        <v/>
      </c>
      <c r="IB13" s="124" t="str">
        <f>IFERROR(COUNTIF('A remplir'!IA13:IA20,1)/((COUNTIF('A remplir'!IA13:IA20,1)+COUNTIF('A remplir'!IA13:IA20,0)-COUNTIF('A remplir'!IA13:IA20,ABS))),"")</f>
        <v/>
      </c>
      <c r="IC13" s="124" t="str">
        <f>IFERROR(COUNTIF('A remplir'!IB13:IB20,1)/((COUNTIF('A remplir'!IB13:IB20,1)+COUNTIF('A remplir'!IB13:IB20,0)-COUNTIF('A remplir'!IB13:IB20,ABS))),"")</f>
        <v/>
      </c>
      <c r="ID13" s="124" t="str">
        <f>IFERROR(COUNTIF('A remplir'!IC13:IC20,1)/((COUNTIF('A remplir'!IC13:IC20,1)+COUNTIF('A remplir'!IC13:IC20,0)-COUNTIF('A remplir'!IC13:IC20,ABS))),"")</f>
        <v/>
      </c>
      <c r="IE13" s="124" t="str">
        <f>IFERROR(COUNTIF('A remplir'!ID13:ID20,1)/((COUNTIF('A remplir'!ID13:ID20,1)+COUNTIF('A remplir'!ID13:ID20,0)-COUNTIF('A remplir'!ID13:ID20,ABS))),"")</f>
        <v/>
      </c>
      <c r="IF13" s="124" t="str">
        <f>IFERROR(COUNTIF('A remplir'!IE13:IE20,1)/((COUNTIF('A remplir'!IE13:IE20,1)+COUNTIF('A remplir'!IE13:IE20,0)-COUNTIF('A remplir'!IE13:IE20,ABS))),"")</f>
        <v/>
      </c>
      <c r="IG13" s="124" t="str">
        <f>IFERROR(COUNTIF('A remplir'!IF13:IF20,1)/((COUNTIF('A remplir'!IF13:IF20,1)+COUNTIF('A remplir'!IF13:IF20,0)-COUNTIF('A remplir'!IF13:IF20,ABS))),"")</f>
        <v/>
      </c>
      <c r="IH13" s="124" t="str">
        <f>IFERROR(COUNTIF('A remplir'!IG13:IG20,1)/((COUNTIF('A remplir'!IG13:IG20,1)+COUNTIF('A remplir'!IG13:IG20,0)-COUNTIF('A remplir'!IG13:IG20,ABS))),"")</f>
        <v/>
      </c>
      <c r="II13" s="124" t="str">
        <f>IFERROR(COUNTIF('A remplir'!IH13:IH20,1)/((COUNTIF('A remplir'!IH13:IH20,1)+COUNTIF('A remplir'!IH13:IH20,0)-COUNTIF('A remplir'!IH13:IH20,ABS))),"")</f>
        <v/>
      </c>
      <c r="IJ13" s="124" t="str">
        <f>IFERROR(COUNTIF('A remplir'!II13:II20,1)/((COUNTIF('A remplir'!II13:II20,1)+COUNTIF('A remplir'!II13:II20,0)-COUNTIF('A remplir'!II13:II20,ABS))),"")</f>
        <v/>
      </c>
      <c r="IK13" s="124" t="str">
        <f>IFERROR(COUNTIF('A remplir'!IJ13:IJ20,1)/((COUNTIF('A remplir'!IJ13:IJ20,1)+COUNTIF('A remplir'!IJ13:IJ20,0)-COUNTIF('A remplir'!IJ13:IJ20,ABS))),"")</f>
        <v/>
      </c>
      <c r="IL13" s="124" t="str">
        <f>IFERROR(COUNTIF('A remplir'!IK13:IK20,1)/((COUNTIF('A remplir'!IK13:IK20,1)+COUNTIF('A remplir'!IK13:IK20,0)-COUNTIF('A remplir'!IK13:IK20,ABS))),"")</f>
        <v/>
      </c>
      <c r="IM13" s="124" t="str">
        <f>IFERROR(COUNTIF('A remplir'!IL13:IL20,1)/((COUNTIF('A remplir'!IL13:IL20,1)+COUNTIF('A remplir'!IL13:IL20,0)-COUNTIF('A remplir'!IL13:IL20,ABS))),"")</f>
        <v/>
      </c>
      <c r="IN13" s="124" t="str">
        <f>IFERROR(COUNTIF('A remplir'!IM13:IM20,1)/((COUNTIF('A remplir'!IM13:IM20,1)+COUNTIF('A remplir'!IM13:IM20,0)-COUNTIF('A remplir'!IM13:IM20,ABS))),"")</f>
        <v/>
      </c>
      <c r="IO13" s="124" t="str">
        <f>IFERROR(COUNTIF('A remplir'!IN13:IN20,1)/((COUNTIF('A remplir'!IN13:IN20,1)+COUNTIF('A remplir'!IN13:IN20,0)-COUNTIF('A remplir'!IN13:IN20,ABS))),"")</f>
        <v/>
      </c>
      <c r="IP13" s="124" t="str">
        <f>IFERROR(COUNTIF('A remplir'!IO13:IO20,1)/((COUNTIF('A remplir'!IO13:IO20,1)+COUNTIF('A remplir'!IO13:IO20,0)-COUNTIF('A remplir'!IO13:IO20,ABS))),"")</f>
        <v/>
      </c>
      <c r="IQ13" s="124" t="str">
        <f>IFERROR(COUNTIF('A remplir'!IP13:IP20,1)/((COUNTIF('A remplir'!IP13:IP20,1)+COUNTIF('A remplir'!IP13:IP20,0)-COUNTIF('A remplir'!IP13:IP20,ABS))),"")</f>
        <v/>
      </c>
      <c r="IR13" s="124" t="str">
        <f>IFERROR(COUNTIF('A remplir'!IQ13:IQ20,1)/((COUNTIF('A remplir'!IQ13:IQ20,1)+COUNTIF('A remplir'!IQ13:IQ20,0)-COUNTIF('A remplir'!IQ13:IQ20,ABS))),"")</f>
        <v/>
      </c>
      <c r="IS13" s="124" t="str">
        <f>IFERROR(COUNTIF('A remplir'!IR13:IR20,1)/((COUNTIF('A remplir'!IR13:IR20,1)+COUNTIF('A remplir'!IR13:IR20,0)-COUNTIF('A remplir'!IR13:IR20,ABS))),"")</f>
        <v/>
      </c>
      <c r="IT13" s="124" t="str">
        <f>IFERROR(COUNTIF('A remplir'!IS13:IS20,1)/((COUNTIF('A remplir'!IS13:IS20,1)+COUNTIF('A remplir'!IS13:IS20,0)-COUNTIF('A remplir'!IS13:IS20,ABS))),"")</f>
        <v/>
      </c>
      <c r="IU13" s="124" t="str">
        <f>IFERROR(COUNTIF('A remplir'!IT13:IT20,1)/((COUNTIF('A remplir'!IT13:IT20,1)+COUNTIF('A remplir'!IT13:IT20,0)-COUNTIF('A remplir'!IT13:IT20,ABS))),"")</f>
        <v/>
      </c>
      <c r="IV13" s="124" t="str">
        <f>IFERROR(COUNTIF('A remplir'!IU13:IU20,1)/((COUNTIF('A remplir'!IU13:IU20,1)+COUNTIF('A remplir'!IU13:IU20,0)-COUNTIF('A remplir'!IU13:IU20,ABS))),"")</f>
        <v/>
      </c>
      <c r="IW13" s="124" t="str">
        <f>IFERROR(COUNTIF('A remplir'!IV13:IV20,1)/((COUNTIF('A remplir'!IV13:IV20,1)+COUNTIF('A remplir'!IV13:IV20,0)-COUNTIF('A remplir'!IV13:IV20,ABS))),"")</f>
        <v/>
      </c>
      <c r="IX13" s="124" t="str">
        <f>IFERROR(COUNTIF('A remplir'!IW13:IW20,1)/((COUNTIF('A remplir'!IW13:IW20,1)+COUNTIF('A remplir'!IW13:IW20,0)-COUNTIF('A remplir'!IW13:IW20,ABS))),"")</f>
        <v/>
      </c>
      <c r="IY13" s="124" t="str">
        <f>IFERROR(COUNTIF('A remplir'!IX13:IX20,1)/((COUNTIF('A remplir'!IX13:IX20,1)+COUNTIF('A remplir'!IX13:IX20,0)-COUNTIF('A remplir'!IX13:IX20,ABS))),"")</f>
        <v/>
      </c>
      <c r="IZ13" s="124" t="str">
        <f>IFERROR(COUNTIF('A remplir'!IY13:IY20,1)/((COUNTIF('A remplir'!IY13:IY20,1)+COUNTIF('A remplir'!IY13:IY20,0)-COUNTIF('A remplir'!IY13:IY20,ABS))),"")</f>
        <v/>
      </c>
      <c r="JA13" s="124" t="str">
        <f>IFERROR(COUNTIF('A remplir'!IZ13:IZ20,1)/((COUNTIF('A remplir'!IZ13:IZ20,1)+COUNTIF('A remplir'!IZ13:IZ20,0)-COUNTIF('A remplir'!IZ13:IZ20,ABS))),"")</f>
        <v/>
      </c>
      <c r="JB13" s="124" t="str">
        <f>IFERROR(COUNTIF('A remplir'!JA13:JA20,1)/((COUNTIF('A remplir'!JA13:JA20,1)+COUNTIF('A remplir'!JA13:JA20,0)-COUNTIF('A remplir'!JA13:JA20,ABS))),"")</f>
        <v/>
      </c>
      <c r="JC13" s="124" t="str">
        <f>IFERROR(COUNTIF('A remplir'!JB13:JB20,1)/((COUNTIF('A remplir'!JB13:JB20,1)+COUNTIF('A remplir'!JB13:JB20,0)-COUNTIF('A remplir'!JB13:JB20,ABS))),"")</f>
        <v/>
      </c>
      <c r="JD13" s="124" t="str">
        <f>IFERROR(COUNTIF('A remplir'!JC13:JC20,1)/((COUNTIF('A remplir'!JC13:JC20,1)+COUNTIF('A remplir'!JC13:JC20,0)-COUNTIF('A remplir'!JC13:JC20,ABS))),"")</f>
        <v/>
      </c>
      <c r="JE13" s="124" t="str">
        <f>IFERROR(COUNTIF('A remplir'!JD13:JD20,1)/((COUNTIF('A remplir'!JD13:JD20,1)+COUNTIF('A remplir'!JD13:JD20,0)-COUNTIF('A remplir'!JD13:JD20,ABS))),"")</f>
        <v/>
      </c>
      <c r="JF13" s="124" t="str">
        <f>IFERROR(COUNTIF('A remplir'!JE13:JE20,1)/((COUNTIF('A remplir'!JE13:JE20,1)+COUNTIF('A remplir'!JE13:JE20,0)-COUNTIF('A remplir'!JE13:JE20,ABS))),"")</f>
        <v/>
      </c>
      <c r="JG13" s="124" t="str">
        <f>IFERROR(COUNTIF('A remplir'!JF13:JF20,1)/((COUNTIF('A remplir'!JF13:JF20,1)+COUNTIF('A remplir'!JF13:JF20,0)-COUNTIF('A remplir'!JF13:JF20,ABS))),"")</f>
        <v/>
      </c>
      <c r="JH13" s="124" t="str">
        <f>IFERROR(COUNTIF('A remplir'!JG13:JG20,1)/((COUNTIF('A remplir'!JG13:JG20,1)+COUNTIF('A remplir'!JG13:JG20,0)-COUNTIF('A remplir'!JG13:JG20,ABS))),"")</f>
        <v/>
      </c>
      <c r="JI13" s="124" t="str">
        <f>IFERROR(COUNTIF('A remplir'!JH13:JH20,1)/((COUNTIF('A remplir'!JH13:JH20,1)+COUNTIF('A remplir'!JH13:JH20,0)-COUNTIF('A remplir'!JH13:JH20,ABS))),"")</f>
        <v/>
      </c>
      <c r="JJ13" s="124" t="str">
        <f>IFERROR(COUNTIF('A remplir'!JI13:JI20,1)/((COUNTIF('A remplir'!JI13:JI20,1)+COUNTIF('A remplir'!JI13:JI20,0)-COUNTIF('A remplir'!JI13:JI20,ABS))),"")</f>
        <v/>
      </c>
      <c r="JK13" s="124" t="str">
        <f>IFERROR(COUNTIF('A remplir'!JJ13:JJ20,1)/((COUNTIF('A remplir'!JJ13:JJ20,1)+COUNTIF('A remplir'!JJ13:JJ20,0)-COUNTIF('A remplir'!JJ13:JJ20,ABS))),"")</f>
        <v/>
      </c>
      <c r="JL13" s="124" t="str">
        <f>IFERROR(COUNTIF('A remplir'!JK13:JK20,1)/((COUNTIF('A remplir'!JK13:JK20,1)+COUNTIF('A remplir'!JK13:JK20,0)-COUNTIF('A remplir'!JK13:JK20,ABS))),"")</f>
        <v/>
      </c>
      <c r="JM13" s="124" t="str">
        <f>IFERROR(COUNTIF('A remplir'!JL13:JL20,1)/((COUNTIF('A remplir'!JL13:JL20,1)+COUNTIF('A remplir'!JL13:JL20,0)-COUNTIF('A remplir'!JL13:JL20,ABS))),"")</f>
        <v/>
      </c>
      <c r="JN13" s="124" t="str">
        <f>IFERROR(COUNTIF('A remplir'!JM13:JM20,1)/((COUNTIF('A remplir'!JM13:JM20,1)+COUNTIF('A remplir'!JM13:JM20,0)-COUNTIF('A remplir'!JM13:JM20,ABS))),"")</f>
        <v/>
      </c>
      <c r="JO13" s="124" t="str">
        <f>IFERROR(COUNTIF('A remplir'!JN13:JN20,1)/((COUNTIF('A remplir'!JN13:JN20,1)+COUNTIF('A remplir'!JN13:JN20,0)-COUNTIF('A remplir'!JN13:JN20,ABS))),"")</f>
        <v/>
      </c>
      <c r="JP13" s="124" t="str">
        <f>IFERROR(COUNTIF('A remplir'!JO13:JO20,1)/((COUNTIF('A remplir'!JO13:JO20,1)+COUNTIF('A remplir'!JO13:JO20,0)-COUNTIF('A remplir'!JO13:JO20,ABS))),"")</f>
        <v/>
      </c>
      <c r="JQ13" s="124" t="str">
        <f>IFERROR(COUNTIF('A remplir'!JP13:JP20,1)/((COUNTIF('A remplir'!JP13:JP20,1)+COUNTIF('A remplir'!JP13:JP20,0)-COUNTIF('A remplir'!JP13:JP20,ABS))),"")</f>
        <v/>
      </c>
      <c r="JR13" s="124" t="str">
        <f>IFERROR(COUNTIF('A remplir'!JQ13:JQ20,1)/((COUNTIF('A remplir'!JQ13:JQ20,1)+COUNTIF('A remplir'!JQ13:JQ20,0)-COUNTIF('A remplir'!JQ13:JQ20,ABS))),"")</f>
        <v/>
      </c>
      <c r="JS13" s="124" t="str">
        <f>IFERROR(COUNTIF('A remplir'!JR13:JR20,1)/((COUNTIF('A remplir'!JR13:JR20,1)+COUNTIF('A remplir'!JR13:JR20,0)-COUNTIF('A remplir'!JR13:JR20,ABS))),"")</f>
        <v/>
      </c>
      <c r="JT13" s="124" t="str">
        <f>IFERROR(COUNTIF('A remplir'!JS13:JS20,1)/((COUNTIF('A remplir'!JS13:JS20,1)+COUNTIF('A remplir'!JS13:JS20,0)-COUNTIF('A remplir'!JS13:JS20,ABS))),"")</f>
        <v/>
      </c>
      <c r="JU13" s="124" t="str">
        <f>IFERROR(COUNTIF('A remplir'!JT13:JT20,1)/((COUNTIF('A remplir'!JT13:JT20,1)+COUNTIF('A remplir'!JT13:JT20,0)-COUNTIF('A remplir'!JT13:JT20,ABS))),"")</f>
        <v/>
      </c>
      <c r="JV13" s="124" t="str">
        <f>IFERROR(COUNTIF('A remplir'!JU13:JU20,1)/((COUNTIF('A remplir'!JU13:JU20,1)+COUNTIF('A remplir'!JU13:JU20,0)-COUNTIF('A remplir'!JU13:JU20,ABS))),"")</f>
        <v/>
      </c>
      <c r="JW13" s="124" t="str">
        <f>IFERROR(COUNTIF('A remplir'!JV13:JV20,1)/((COUNTIF('A remplir'!JV13:JV20,1)+COUNTIF('A remplir'!JV13:JV20,0)-COUNTIF('A remplir'!JV13:JV20,ABS))),"")</f>
        <v/>
      </c>
      <c r="JX13" s="124" t="str">
        <f>IFERROR(COUNTIF('A remplir'!JW13:JW20,1)/((COUNTIF('A remplir'!JW13:JW20,1)+COUNTIF('A remplir'!JW13:JW20,0)-COUNTIF('A remplir'!JW13:JW20,ABS))),"")</f>
        <v/>
      </c>
      <c r="JY13" s="124" t="str">
        <f>IFERROR(COUNTIF('A remplir'!JX13:JX20,1)/((COUNTIF('A remplir'!JX13:JX20,1)+COUNTIF('A remplir'!JX13:JX20,0)-COUNTIF('A remplir'!JX13:JX20,ABS))),"")</f>
        <v/>
      </c>
      <c r="JZ13" s="124" t="str">
        <f>IFERROR(COUNTIF('A remplir'!JY13:JY20,1)/((COUNTIF('A remplir'!JY13:JY20,1)+COUNTIF('A remplir'!JY13:JY20,0)-COUNTIF('A remplir'!JY13:JY20,ABS))),"")</f>
        <v/>
      </c>
      <c r="KA13" s="124" t="str">
        <f>IFERROR(COUNTIF('A remplir'!JZ13:JZ20,1)/((COUNTIF('A remplir'!JZ13:JZ20,1)+COUNTIF('A remplir'!JZ13:JZ20,0)-COUNTIF('A remplir'!JZ13:JZ20,ABS))),"")</f>
        <v/>
      </c>
      <c r="KB13" s="124" t="str">
        <f>IFERROR(COUNTIF('A remplir'!KA13:KA20,1)/((COUNTIF('A remplir'!KA13:KA20,1)+COUNTIF('A remplir'!KA13:KA20,0)-COUNTIF('A remplir'!KA13:KA20,ABS))),"")</f>
        <v/>
      </c>
      <c r="KC13" s="124" t="str">
        <f>IFERROR(COUNTIF('A remplir'!KB13:KB20,1)/((COUNTIF('A remplir'!KB13:KB20,1)+COUNTIF('A remplir'!KB13:KB20,0)-COUNTIF('A remplir'!KB13:KB20,ABS))),"")</f>
        <v/>
      </c>
      <c r="KD13" s="124" t="str">
        <f>IFERROR(COUNTIF('A remplir'!KC13:KC20,1)/((COUNTIF('A remplir'!KC13:KC20,1)+COUNTIF('A remplir'!KC13:KC20,0)-COUNTIF('A remplir'!KC13:KC20,ABS))),"")</f>
        <v/>
      </c>
      <c r="KE13" s="124" t="str">
        <f>IFERROR(COUNTIF('A remplir'!KD13:KD20,1)/((COUNTIF('A remplir'!KD13:KD20,1)+COUNTIF('A remplir'!KD13:KD20,0)-COUNTIF('A remplir'!KD13:KD20,ABS))),"")</f>
        <v/>
      </c>
      <c r="KF13" s="124" t="str">
        <f>IFERROR(COUNTIF('A remplir'!KE13:KE20,1)/((COUNTIF('A remplir'!KE13:KE20,1)+COUNTIF('A remplir'!KE13:KE20,0)-COUNTIF('A remplir'!KE13:KE20,ABS))),"")</f>
        <v/>
      </c>
      <c r="KG13" s="124" t="str">
        <f>IFERROR(COUNTIF('A remplir'!KF13:KF20,1)/((COUNTIF('A remplir'!KF13:KF20,1)+COUNTIF('A remplir'!KF13:KF20,0)-COUNTIF('A remplir'!KF13:KF20,ABS))),"")</f>
        <v/>
      </c>
      <c r="KH13" s="124" t="str">
        <f>IFERROR(COUNTIF('A remplir'!KG13:KG20,1)/((COUNTIF('A remplir'!KG13:KG20,1)+COUNTIF('A remplir'!KG13:KG20,0)-COUNTIF('A remplir'!KG13:KG20,ABS))),"")</f>
        <v/>
      </c>
      <c r="KI13" s="124" t="str">
        <f>IFERROR(COUNTIF('A remplir'!KH13:KH20,1)/((COUNTIF('A remplir'!KH13:KH20,1)+COUNTIF('A remplir'!KH13:KH20,0)-COUNTIF('A remplir'!KH13:KH20,ABS))),"")</f>
        <v/>
      </c>
      <c r="KJ13" s="124" t="str">
        <f>IFERROR(COUNTIF('A remplir'!KI13:KI20,1)/((COUNTIF('A remplir'!KI13:KI20,1)+COUNTIF('A remplir'!KI13:KI20,0)-COUNTIF('A remplir'!KI13:KI20,ABS))),"")</f>
        <v/>
      </c>
      <c r="KK13" s="124" t="str">
        <f>IFERROR(COUNTIF('A remplir'!KJ13:KJ20,1)/((COUNTIF('A remplir'!KJ13:KJ20,1)+COUNTIF('A remplir'!KJ13:KJ20,0)-COUNTIF('A remplir'!KJ13:KJ20,ABS))),"")</f>
        <v/>
      </c>
      <c r="KL13" s="124" t="str">
        <f>IFERROR(COUNTIF('A remplir'!KK13:KK20,1)/((COUNTIF('A remplir'!KK13:KK20,1)+COUNTIF('A remplir'!KK13:KK20,0)-COUNTIF('A remplir'!KK13:KK20,ABS))),"")</f>
        <v/>
      </c>
      <c r="KM13" s="124" t="str">
        <f>IFERROR(COUNTIF('A remplir'!KL13:KL20,1)/((COUNTIF('A remplir'!KL13:KL20,1)+COUNTIF('A remplir'!KL13:KL20,0)-COUNTIF('A remplir'!KL13:KL20,ABS))),"")</f>
        <v/>
      </c>
      <c r="KN13" s="124" t="str">
        <f>IFERROR(COUNTIF('A remplir'!KM13:KM20,1)/((COUNTIF('A remplir'!KM13:KM20,1)+COUNTIF('A remplir'!KM13:KM20,0)-COUNTIF('A remplir'!KM13:KM20,ABS))),"")</f>
        <v/>
      </c>
      <c r="KO13" s="124" t="str">
        <f>IFERROR(COUNTIF('A remplir'!KN13:KN20,1)/((COUNTIF('A remplir'!KN13:KN20,1)+COUNTIF('A remplir'!KN13:KN20,0)-COUNTIF('A remplir'!KN13:KN20,ABS))),"")</f>
        <v/>
      </c>
      <c r="KP13" s="124" t="str">
        <f>IFERROR(COUNTIF('A remplir'!KO13:KO20,1)/((COUNTIF('A remplir'!KO13:KO20,1)+COUNTIF('A remplir'!KO13:KO20,0)-COUNTIF('A remplir'!KO13:KO20,ABS))),"")</f>
        <v/>
      </c>
      <c r="KQ13" s="124" t="str">
        <f>IFERROR(COUNTIF('A remplir'!KP13:KP20,1)/((COUNTIF('A remplir'!KP13:KP20,1)+COUNTIF('A remplir'!KP13:KP20,0)-COUNTIF('A remplir'!KP13:KP20,ABS))),"")</f>
        <v/>
      </c>
      <c r="KR13" s="124" t="str">
        <f>IFERROR(COUNTIF('A remplir'!KQ13:KQ20,1)/((COUNTIF('A remplir'!KQ13:KQ20,1)+COUNTIF('A remplir'!KQ13:KQ20,0)-COUNTIF('A remplir'!KQ13:KQ20,ABS))),"")</f>
        <v/>
      </c>
      <c r="KS13" s="124" t="str">
        <f>IFERROR(COUNTIF('A remplir'!KR13:KR20,1)/((COUNTIF('A remplir'!KR13:KR20,1)+COUNTIF('A remplir'!KR13:KR20,0)-COUNTIF('A remplir'!KR13:KR20,ABS))),"")</f>
        <v/>
      </c>
      <c r="KT13" s="124" t="str">
        <f>IFERROR(COUNTIF('A remplir'!KS13:KS20,1)/((COUNTIF('A remplir'!KS13:KS20,1)+COUNTIF('A remplir'!KS13:KS20,0)-COUNTIF('A remplir'!KS13:KS20,ABS))),"")</f>
        <v/>
      </c>
      <c r="KU13" s="124" t="str">
        <f>IFERROR(COUNTIF('A remplir'!KT13:KT20,1)/((COUNTIF('A remplir'!KT13:KT20,1)+COUNTIF('A remplir'!KT13:KT20,0)-COUNTIF('A remplir'!KT13:KT20,ABS))),"")</f>
        <v/>
      </c>
      <c r="KV13" s="124" t="str">
        <f>IFERROR(COUNTIF('A remplir'!KU13:KU20,1)/((COUNTIF('A remplir'!KU13:KU20,1)+COUNTIF('A remplir'!KU13:KU20,0)-COUNTIF('A remplir'!KU13:KU20,ABS))),"")</f>
        <v/>
      </c>
      <c r="KW13" s="124" t="str">
        <f>IFERROR(COUNTIF('A remplir'!KV13:KV20,1)/((COUNTIF('A remplir'!KV13:KV20,1)+COUNTIF('A remplir'!KV13:KV20,0)-COUNTIF('A remplir'!KV13:KV20,ABS))),"")</f>
        <v/>
      </c>
      <c r="KX13" s="124" t="str">
        <f>IFERROR(COUNTIF('A remplir'!KW13:KW20,1)/((COUNTIF('A remplir'!KW13:KW20,1)+COUNTIF('A remplir'!KW13:KW20,0)-COUNTIF('A remplir'!KW13:KW20,ABS))),"")</f>
        <v/>
      </c>
      <c r="KY13" s="124" t="str">
        <f>IFERROR(COUNTIF('A remplir'!KX13:KX20,1)/((COUNTIF('A remplir'!KX13:KX20,1)+COUNTIF('A remplir'!KX13:KX20,0)-COUNTIF('A remplir'!KX13:KX20,ABS))),"")</f>
        <v/>
      </c>
      <c r="KZ13" s="124" t="str">
        <f>IFERROR(COUNTIF('A remplir'!KY13:KY20,1)/((COUNTIF('A remplir'!KY13:KY20,1)+COUNTIF('A remplir'!KY13:KY20,0)-COUNTIF('A remplir'!KY13:KY20,ABS))),"")</f>
        <v/>
      </c>
      <c r="LA13" s="124" t="str">
        <f>IFERROR(COUNTIF('A remplir'!KZ13:KZ20,1)/((COUNTIF('A remplir'!KZ13:KZ20,1)+COUNTIF('A remplir'!KZ13:KZ20,0)-COUNTIF('A remplir'!KZ13:KZ20,ABS))),"")</f>
        <v/>
      </c>
      <c r="LB13" s="124" t="str">
        <f>IFERROR(COUNTIF('A remplir'!LA13:LA20,1)/((COUNTIF('A remplir'!LA13:LA20,1)+COUNTIF('A remplir'!LA13:LA20,0)-COUNTIF('A remplir'!LA13:LA20,ABS))),"")</f>
        <v/>
      </c>
      <c r="LC13" s="124" t="str">
        <f>IFERROR(COUNTIF('A remplir'!LB13:LB20,1)/((COUNTIF('A remplir'!LB13:LB20,1)+COUNTIF('A remplir'!LB13:LB20,0)-COUNTIF('A remplir'!LB13:LB20,ABS))),"")</f>
        <v/>
      </c>
      <c r="LD13" s="124" t="str">
        <f>IFERROR(COUNTIF('A remplir'!LC13:LC20,1)/((COUNTIF('A remplir'!LC13:LC20,1)+COUNTIF('A remplir'!LC13:LC20,0)-COUNTIF('A remplir'!LC13:LC20,ABS))),"")</f>
        <v/>
      </c>
      <c r="LE13" s="124" t="str">
        <f>IFERROR(COUNTIF('A remplir'!LD13:LD20,1)/((COUNTIF('A remplir'!LD13:LD20,1)+COUNTIF('A remplir'!LD13:LD20,0)-COUNTIF('A remplir'!LD13:LD20,ABS))),"")</f>
        <v/>
      </c>
      <c r="LF13" s="124" t="str">
        <f>IFERROR(COUNTIF('A remplir'!LE13:LE20,1)/((COUNTIF('A remplir'!LE13:LE20,1)+COUNTIF('A remplir'!LE13:LE20,0)-COUNTIF('A remplir'!LE13:LE20,ABS))),"")</f>
        <v/>
      </c>
      <c r="LG13" s="124" t="str">
        <f>IFERROR(COUNTIF('A remplir'!LF13:LF20,1)/((COUNTIF('A remplir'!LF13:LF20,1)+COUNTIF('A remplir'!LF13:LF20,0)-COUNTIF('A remplir'!LF13:LF20,ABS))),"")</f>
        <v/>
      </c>
      <c r="LH13" s="124" t="str">
        <f>IFERROR(COUNTIF('A remplir'!LG13:LG20,1)/((COUNTIF('A remplir'!LG13:LG20,1)+COUNTIF('A remplir'!LG13:LG20,0)-COUNTIF('A remplir'!LG13:LG20,ABS))),"")</f>
        <v/>
      </c>
      <c r="LI13" s="124" t="str">
        <f>IFERROR(COUNTIF('A remplir'!LH13:LH20,1)/((COUNTIF('A remplir'!LH13:LH20,1)+COUNTIF('A remplir'!LH13:LH20,0)-COUNTIF('A remplir'!LH13:LH20,ABS))),"")</f>
        <v/>
      </c>
      <c r="LJ13" s="124" t="str">
        <f>IFERROR(COUNTIF('A remplir'!LI13:LI20,1)/((COUNTIF('A remplir'!LI13:LI20,1)+COUNTIF('A remplir'!LI13:LI20,0)-COUNTIF('A remplir'!LI13:LI20,ABS))),"")</f>
        <v/>
      </c>
      <c r="LK13" s="124" t="str">
        <f>IFERROR(COUNTIF('A remplir'!LJ13:LJ20,1)/((COUNTIF('A remplir'!LJ13:LJ20,1)+COUNTIF('A remplir'!LJ13:LJ20,0)-COUNTIF('A remplir'!LJ13:LJ20,ABS))),"")</f>
        <v/>
      </c>
      <c r="LL13" s="124" t="str">
        <f>IFERROR(COUNTIF('A remplir'!LK13:LK20,1)/((COUNTIF('A remplir'!LK13:LK20,1)+COUNTIF('A remplir'!LK13:LK20,0)-COUNTIF('A remplir'!LK13:LK20,ABS))),"")</f>
        <v/>
      </c>
      <c r="LM13" s="124" t="str">
        <f>IFERROR(COUNTIF('A remplir'!LL13:LL20,1)/((COUNTIF('A remplir'!LL13:LL20,1)+COUNTIF('A remplir'!LL13:LL20,0)-COUNTIF('A remplir'!LL13:LL20,ABS))),"")</f>
        <v/>
      </c>
      <c r="LN13" s="124" t="str">
        <f>IFERROR(COUNTIF('A remplir'!LM13:LM20,1)/((COUNTIF('A remplir'!LM13:LM20,1)+COUNTIF('A remplir'!LM13:LM20,0)-COUNTIF('A remplir'!LM13:LM20,ABS))),"")</f>
        <v/>
      </c>
      <c r="LO13" s="124" t="str">
        <f>IFERROR(COUNTIF('A remplir'!LN13:LN20,1)/((COUNTIF('A remplir'!LN13:LN20,1)+COUNTIF('A remplir'!LN13:LN20,0)-COUNTIF('A remplir'!LN13:LN20,ABS))),"")</f>
        <v/>
      </c>
      <c r="LP13" s="124" t="str">
        <f>IFERROR(COUNTIF('A remplir'!LO13:LO20,1)/((COUNTIF('A remplir'!LO13:LO20,1)+COUNTIF('A remplir'!LO13:LO20,0)-COUNTIF('A remplir'!LO13:LO20,ABS))),"")</f>
        <v/>
      </c>
      <c r="LQ13" s="124" t="str">
        <f>IFERROR(COUNTIF('A remplir'!LP13:LP20,1)/((COUNTIF('A remplir'!LP13:LP20,1)+COUNTIF('A remplir'!LP13:LP20,0)-COUNTIF('A remplir'!LP13:LP20,ABS))),"")</f>
        <v/>
      </c>
      <c r="LR13" s="124" t="str">
        <f>IFERROR(COUNTIF('A remplir'!LQ13:LQ20,1)/((COUNTIF('A remplir'!LQ13:LQ20,1)+COUNTIF('A remplir'!LQ13:LQ20,0)-COUNTIF('A remplir'!LQ13:LQ20,ABS))),"")</f>
        <v/>
      </c>
      <c r="LS13" s="124" t="str">
        <f>IFERROR(COUNTIF('A remplir'!LR13:LR20,1)/((COUNTIF('A remplir'!LR13:LR20,1)+COUNTIF('A remplir'!LR13:LR20,0)-COUNTIF('A remplir'!LR13:LR20,ABS))),"")</f>
        <v/>
      </c>
      <c r="LT13" s="124" t="str">
        <f>IFERROR(COUNTIF('A remplir'!LS13:LS20,1)/((COUNTIF('A remplir'!LS13:LS20,1)+COUNTIF('A remplir'!LS13:LS20,0)-COUNTIF('A remplir'!LS13:LS20,ABS))),"")</f>
        <v/>
      </c>
      <c r="LU13" s="124" t="str">
        <f>IFERROR(COUNTIF('A remplir'!LT13:LT20,1)/((COUNTIF('A remplir'!LT13:LT20,1)+COUNTIF('A remplir'!LT13:LT20,0)-COUNTIF('A remplir'!LT13:LT20,ABS))),"")</f>
        <v/>
      </c>
      <c r="LV13" s="124" t="str">
        <f>IFERROR(COUNTIF('A remplir'!LU13:LU20,1)/((COUNTIF('A remplir'!LU13:LU20,1)+COUNTIF('A remplir'!LU13:LU20,0)-COUNTIF('A remplir'!LU13:LU20,ABS))),"")</f>
        <v/>
      </c>
      <c r="LW13" s="124" t="str">
        <f>IFERROR(COUNTIF('A remplir'!LV13:LV20,1)/((COUNTIF('A remplir'!LV13:LV20,1)+COUNTIF('A remplir'!LV13:LV20,0)-COUNTIF('A remplir'!LV13:LV20,ABS))),"")</f>
        <v/>
      </c>
      <c r="LX13" s="124" t="str">
        <f>IFERROR(COUNTIF('A remplir'!LW13:LW20,1)/((COUNTIF('A remplir'!LW13:LW20,1)+COUNTIF('A remplir'!LW13:LW20,0)-COUNTIF('A remplir'!LW13:LW20,ABS))),"")</f>
        <v/>
      </c>
      <c r="LY13" s="124" t="str">
        <f>IFERROR(COUNTIF('A remplir'!LX13:LX20,1)/((COUNTIF('A remplir'!LX13:LX20,1)+COUNTIF('A remplir'!LX13:LX20,0)-COUNTIF('A remplir'!LX13:LX20,ABS))),"")</f>
        <v/>
      </c>
      <c r="LZ13" s="124" t="str">
        <f>IFERROR(COUNTIF('A remplir'!LY13:LY20,1)/((COUNTIF('A remplir'!LY13:LY20,1)+COUNTIF('A remplir'!LY13:LY20,0)-COUNTIF('A remplir'!LY13:LY20,ABS))),"")</f>
        <v/>
      </c>
      <c r="MA13" s="124" t="str">
        <f>IFERROR(COUNTIF('A remplir'!LZ13:LZ20,1)/((COUNTIF('A remplir'!LZ13:LZ20,1)+COUNTIF('A remplir'!LZ13:LZ20,0)-COUNTIF('A remplir'!LZ13:LZ20,ABS))),"")</f>
        <v/>
      </c>
      <c r="MB13" s="124" t="str">
        <f>IFERROR(COUNTIF('A remplir'!MA13:MA20,1)/((COUNTIF('A remplir'!MA13:MA20,1)+COUNTIF('A remplir'!MA13:MA20,0)-COUNTIF('A remplir'!MA13:MA20,ABS))),"")</f>
        <v/>
      </c>
      <c r="MC13" s="124" t="str">
        <f>IFERROR(COUNTIF('A remplir'!MB13:MB20,1)/((COUNTIF('A remplir'!MB13:MB20,1)+COUNTIF('A remplir'!MB13:MB20,0)-COUNTIF('A remplir'!MB13:MB20,ABS))),"")</f>
        <v/>
      </c>
      <c r="MD13" s="124" t="str">
        <f>IFERROR(COUNTIF('A remplir'!MC13:MC20,1)/((COUNTIF('A remplir'!MC13:MC20,1)+COUNTIF('A remplir'!MC13:MC20,0)-COUNTIF('A remplir'!MC13:MC20,ABS))),"")</f>
        <v/>
      </c>
      <c r="ME13" s="124" t="str">
        <f>IFERROR(COUNTIF('A remplir'!MD13:MD20,1)/((COUNTIF('A remplir'!MD13:MD20,1)+COUNTIF('A remplir'!MD13:MD20,0)-COUNTIF('A remplir'!MD13:MD20,ABS))),"")</f>
        <v/>
      </c>
      <c r="MF13" s="124" t="str">
        <f>IFERROR(COUNTIF('A remplir'!ME13:ME20,1)/((COUNTIF('A remplir'!ME13:ME20,1)+COUNTIF('A remplir'!ME13:ME20,0)-COUNTIF('A remplir'!ME13:ME20,ABS))),"")</f>
        <v/>
      </c>
      <c r="MG13" s="124" t="str">
        <f>IFERROR(COUNTIF('A remplir'!MF13:MF20,1)/((COUNTIF('A remplir'!MF13:MF20,1)+COUNTIF('A remplir'!MF13:MF20,0)-COUNTIF('A remplir'!MF13:MF20,ABS))),"")</f>
        <v/>
      </c>
      <c r="MH13" s="124" t="str">
        <f>IFERROR(COUNTIF('A remplir'!MG13:MG20,1)/((COUNTIF('A remplir'!MG13:MG20,1)+COUNTIF('A remplir'!MG13:MG20,0)-COUNTIF('A remplir'!MG13:MG20,ABS))),"")</f>
        <v/>
      </c>
      <c r="MI13" s="124" t="str">
        <f>IFERROR(COUNTIF('A remplir'!MH13:MH20,1)/((COUNTIF('A remplir'!MH13:MH20,1)+COUNTIF('A remplir'!MH13:MH20,0)-COUNTIF('A remplir'!MH13:MH20,ABS))),"")</f>
        <v/>
      </c>
      <c r="MJ13" s="124" t="str">
        <f>IFERROR(COUNTIF('A remplir'!MI13:MI20,1)/((COUNTIF('A remplir'!MI13:MI20,1)+COUNTIF('A remplir'!MI13:MI20,0)-COUNTIF('A remplir'!MI13:MI20,ABS))),"")</f>
        <v/>
      </c>
      <c r="MK13" s="124" t="str">
        <f>IFERROR(COUNTIF('A remplir'!MJ13:MJ20,1)/((COUNTIF('A remplir'!MJ13:MJ20,1)+COUNTIF('A remplir'!MJ13:MJ20,0)-COUNTIF('A remplir'!MJ13:MJ20,ABS))),"")</f>
        <v/>
      </c>
      <c r="ML13" s="124" t="str">
        <f>IFERROR(COUNTIF('A remplir'!MK13:MK20,1)/((COUNTIF('A remplir'!MK13:MK20,1)+COUNTIF('A remplir'!MK13:MK20,0)-COUNTIF('A remplir'!MK13:MK20,ABS))),"")</f>
        <v/>
      </c>
      <c r="MM13" s="124" t="str">
        <f>IFERROR(COUNTIF('A remplir'!ML13:ML20,1)/((COUNTIF('A remplir'!ML13:ML20,1)+COUNTIF('A remplir'!ML13:ML20,0)-COUNTIF('A remplir'!ML13:ML20,ABS))),"")</f>
        <v/>
      </c>
      <c r="MN13" s="124" t="str">
        <f>IFERROR(COUNTIF('A remplir'!MM13:MM20,1)/((COUNTIF('A remplir'!MM13:MM20,1)+COUNTIF('A remplir'!MM13:MM20,0)-COUNTIF('A remplir'!MM13:MM20,ABS))),"")</f>
        <v/>
      </c>
      <c r="MO13" s="124" t="str">
        <f>IFERROR(COUNTIF('A remplir'!MN13:MN20,1)/((COUNTIF('A remplir'!MN13:MN20,1)+COUNTIF('A remplir'!MN13:MN20,0)-COUNTIF('A remplir'!MN13:MN20,ABS))),"")</f>
        <v/>
      </c>
      <c r="MP13" s="124" t="str">
        <f>IFERROR(COUNTIF('A remplir'!MO13:MO20,1)/((COUNTIF('A remplir'!MO13:MO20,1)+COUNTIF('A remplir'!MO13:MO20,0)-COUNTIF('A remplir'!MO13:MO20,ABS))),"")</f>
        <v/>
      </c>
      <c r="MQ13" s="124" t="str">
        <f>IFERROR(COUNTIF('A remplir'!MP13:MP20,1)/((COUNTIF('A remplir'!MP13:MP20,1)+COUNTIF('A remplir'!MP13:MP20,0)-COUNTIF('A remplir'!MP13:MP20,ABS))),"")</f>
        <v/>
      </c>
      <c r="MR13" s="124" t="str">
        <f>IFERROR(COUNTIF('A remplir'!MQ13:MQ20,1)/((COUNTIF('A remplir'!MQ13:MQ20,1)+COUNTIF('A remplir'!MQ13:MQ20,0)-COUNTIF('A remplir'!MQ13:MQ20,ABS))),"")</f>
        <v/>
      </c>
      <c r="MS13" s="124" t="str">
        <f>IFERROR(COUNTIF('A remplir'!MR13:MR20,1)/((COUNTIF('A remplir'!MR13:MR20,1)+COUNTIF('A remplir'!MR13:MR20,0)-COUNTIF('A remplir'!MR13:MR20,ABS))),"")</f>
        <v/>
      </c>
      <c r="MT13" s="124" t="str">
        <f>IFERROR(COUNTIF('A remplir'!MS13:MS20,1)/((COUNTIF('A remplir'!MS13:MS20,1)+COUNTIF('A remplir'!MS13:MS20,0)-COUNTIF('A remplir'!MS13:MS20,ABS))),"")</f>
        <v/>
      </c>
      <c r="MU13" s="124" t="str">
        <f>IFERROR(COUNTIF('A remplir'!MT13:MT20,1)/((COUNTIF('A remplir'!MT13:MT20,1)+COUNTIF('A remplir'!MT13:MT20,0)-COUNTIF('A remplir'!MT13:MT20,ABS))),"")</f>
        <v/>
      </c>
      <c r="MV13" s="124" t="str">
        <f>IFERROR(COUNTIF('A remplir'!MU13:MU20,1)/((COUNTIF('A remplir'!MU13:MU20,1)+COUNTIF('A remplir'!MU13:MU20,0)-COUNTIF('A remplir'!MU13:MU20,ABS))),"")</f>
        <v/>
      </c>
      <c r="MW13" s="124" t="str">
        <f>IFERROR(COUNTIF('A remplir'!MV13:MV20,1)/((COUNTIF('A remplir'!MV13:MV20,1)+COUNTIF('A remplir'!MV13:MV20,0)-COUNTIF('A remplir'!MV13:MV20,ABS))),"")</f>
        <v/>
      </c>
      <c r="MX13" s="124" t="str">
        <f>IFERROR(COUNTIF('A remplir'!MW13:MW20,1)/((COUNTIF('A remplir'!MW13:MW20,1)+COUNTIF('A remplir'!MW13:MW20,0)-COUNTIF('A remplir'!MW13:MW20,ABS))),"")</f>
        <v/>
      </c>
      <c r="MY13" s="124" t="str">
        <f>IFERROR(COUNTIF('A remplir'!MX13:MX20,1)/((COUNTIF('A remplir'!MX13:MX20,1)+COUNTIF('A remplir'!MX13:MX20,0)-COUNTIF('A remplir'!MX13:MX20,ABS))),"")</f>
        <v/>
      </c>
      <c r="MZ13" s="124" t="str">
        <f>IFERROR(COUNTIF('A remplir'!MY13:MY20,1)/((COUNTIF('A remplir'!MY13:MY20,1)+COUNTIF('A remplir'!MY13:MY20,0)-COUNTIF('A remplir'!MY13:MY20,ABS))),"")</f>
        <v/>
      </c>
      <c r="NA13" s="124" t="str">
        <f>IFERROR(COUNTIF('A remplir'!MZ13:MZ20,1)/((COUNTIF('A remplir'!MZ13:MZ20,1)+COUNTIF('A remplir'!MZ13:MZ20,0)-COUNTIF('A remplir'!MZ13:MZ20,ABS))),"")</f>
        <v/>
      </c>
      <c r="NB13" s="124" t="str">
        <f>IFERROR(COUNTIF('A remplir'!NA13:NA20,1)/((COUNTIF('A remplir'!NA13:NA20,1)+COUNTIF('A remplir'!NA13:NA20,0)-COUNTIF('A remplir'!NA13:NA20,ABS))),"")</f>
        <v/>
      </c>
      <c r="NC13" s="124" t="str">
        <f>IFERROR(COUNTIF('A remplir'!NB13:NB20,1)/((COUNTIF('A remplir'!NB13:NB20,1)+COUNTIF('A remplir'!NB13:NB20,0)-COUNTIF('A remplir'!NB13:NB20,ABS))),"")</f>
        <v/>
      </c>
      <c r="ND13" s="124" t="str">
        <f>IFERROR(COUNTIF('A remplir'!NC13:NC20,1)/((COUNTIF('A remplir'!NC13:NC20,1)+COUNTIF('A remplir'!NC13:NC20,0)-COUNTIF('A remplir'!NC13:NC20,ABS))),"")</f>
        <v/>
      </c>
      <c r="NE13" s="124" t="str">
        <f>IFERROR(COUNTIF('A remplir'!ND13:ND20,1)/((COUNTIF('A remplir'!ND13:ND20,1)+COUNTIF('A remplir'!ND13:ND20,0)-COUNTIF('A remplir'!ND13:ND20,ABS))),"")</f>
        <v/>
      </c>
      <c r="NF13" s="124" t="str">
        <f>IFERROR(COUNTIF('A remplir'!NE13:NE20,1)/((COUNTIF('A remplir'!NE13:NE20,1)+COUNTIF('A remplir'!NE13:NE20,0)-COUNTIF('A remplir'!NE13:NE20,ABS))),"")</f>
        <v/>
      </c>
      <c r="NG13" s="124" t="str">
        <f>IFERROR(COUNTIF('A remplir'!NF13:NF20,1)/((COUNTIF('A remplir'!NF13:NF20,1)+COUNTIF('A remplir'!NF13:NF20,0)-COUNTIF('A remplir'!NF13:NF20,ABS))),"")</f>
        <v/>
      </c>
      <c r="NH13" s="124" t="str">
        <f>IFERROR(COUNTIF('A remplir'!NG13:NG20,1)/((COUNTIF('A remplir'!NG13:NG20,1)+COUNTIF('A remplir'!NG13:NG20,0)-COUNTIF('A remplir'!NG13:NG20,ABS))),"")</f>
        <v/>
      </c>
      <c r="NI13" s="124" t="str">
        <f>IFERROR(COUNTIF('A remplir'!NH13:NH20,1)/((COUNTIF('A remplir'!NH13:NH20,1)+COUNTIF('A remplir'!NH13:NH20,0)-COUNTIF('A remplir'!NH13:NH20,ABS))),"")</f>
        <v/>
      </c>
      <c r="NJ13" s="124" t="str">
        <f>IFERROR(COUNTIF('A remplir'!NI13:NI20,1)/((COUNTIF('A remplir'!NI13:NI20,1)+COUNTIF('A remplir'!NI13:NI20,0)-COUNTIF('A remplir'!NI13:NI20,ABS))),"")</f>
        <v/>
      </c>
      <c r="NK13" s="124" t="str">
        <f>IFERROR(COUNTIF('A remplir'!NJ13:NJ20,1)/((COUNTIF('A remplir'!NJ13:NJ20,1)+COUNTIF('A remplir'!NJ13:NJ20,0)-COUNTIF('A remplir'!NJ13:NJ20,ABS))),"")</f>
        <v/>
      </c>
      <c r="NL13" s="124" t="str">
        <f>IFERROR(COUNTIF('A remplir'!NK13:NK20,1)/((COUNTIF('A remplir'!NK13:NK20,1)+COUNTIF('A remplir'!NK13:NK20,0)-COUNTIF('A remplir'!NK13:NK20,ABS))),"")</f>
        <v/>
      </c>
      <c r="NM13" s="124" t="str">
        <f>IFERROR(COUNTIF('A remplir'!NL13:NL20,1)/((COUNTIF('A remplir'!NL13:NL20,1)+COUNTIF('A remplir'!NL13:NL20,0)-COUNTIF('A remplir'!NL13:NL20,ABS))),"")</f>
        <v/>
      </c>
      <c r="NN13" s="124" t="str">
        <f>IFERROR(COUNTIF('A remplir'!NM13:NM20,1)/((COUNTIF('A remplir'!NM13:NM20,1)+COUNTIF('A remplir'!NM13:NM20,0)-COUNTIF('A remplir'!NM13:NM20,ABS))),"")</f>
        <v/>
      </c>
      <c r="NO13" s="124" t="str">
        <f>IFERROR(COUNTIF('A remplir'!NN13:NN20,1)/((COUNTIF('A remplir'!NN13:NN20,1)+COUNTIF('A remplir'!NN13:NN20,0)-COUNTIF('A remplir'!NN13:NN20,ABS))),"")</f>
        <v/>
      </c>
      <c r="NP13" s="124" t="str">
        <f>IFERROR(COUNTIF('A remplir'!NO13:NO20,1)/((COUNTIF('A remplir'!NO13:NO20,1)+COUNTIF('A remplir'!NO13:NO20,0)-COUNTIF('A remplir'!NO13:NO20,ABS))),"")</f>
        <v/>
      </c>
      <c r="NQ13" s="124" t="str">
        <f>IFERROR(COUNTIF('A remplir'!NP13:NP20,1)/((COUNTIF('A remplir'!NP13:NP20,1)+COUNTIF('A remplir'!NP13:NP20,0)-COUNTIF('A remplir'!NP13:NP20,ABS))),"")</f>
        <v/>
      </c>
      <c r="NR13" s="124" t="str">
        <f>IFERROR(COUNTIF('A remplir'!NQ13:NQ20,1)/((COUNTIF('A remplir'!NQ13:NQ20,1)+COUNTIF('A remplir'!NQ13:NQ20,0)-COUNTIF('A remplir'!NQ13:NQ20,ABS))),"")</f>
        <v/>
      </c>
      <c r="NS13" s="124" t="str">
        <f>IFERROR(COUNTIF('A remplir'!NR13:NR20,1)/((COUNTIF('A remplir'!NR13:NR20,1)+COUNTIF('A remplir'!NR13:NR20,0)-COUNTIF('A remplir'!NR13:NR20,ABS))),"")</f>
        <v/>
      </c>
      <c r="NT13" s="124" t="str">
        <f>IFERROR(COUNTIF('A remplir'!NS13:NS20,1)/((COUNTIF('A remplir'!NS13:NS20,1)+COUNTIF('A remplir'!NS13:NS20,0)-COUNTIF('A remplir'!NS13:NS20,ABS))),"")</f>
        <v/>
      </c>
      <c r="NU13" s="124" t="str">
        <f>IFERROR(COUNTIF('A remplir'!NT13:NT20,1)/((COUNTIF('A remplir'!NT13:NT20,1)+COUNTIF('A remplir'!NT13:NT20,0)-COUNTIF('A remplir'!NT13:NT20,ABS))),"")</f>
        <v/>
      </c>
      <c r="NV13" s="124" t="str">
        <f>IFERROR(COUNTIF('A remplir'!NU13:NU20,1)/((COUNTIF('A remplir'!NU13:NU20,1)+COUNTIF('A remplir'!NU13:NU20,0)-COUNTIF('A remplir'!NU13:NU20,ABS))),"")</f>
        <v/>
      </c>
      <c r="NW13" s="124" t="str">
        <f>IFERROR(COUNTIF('A remplir'!NV13:NV20,1)/((COUNTIF('A remplir'!NV13:NV20,1)+COUNTIF('A remplir'!NV13:NV20,0)-COUNTIF('A remplir'!NV13:NV20,ABS))),"")</f>
        <v/>
      </c>
      <c r="NX13" s="124" t="str">
        <f>IFERROR(COUNTIF('A remplir'!NW13:NW20,1)/((COUNTIF('A remplir'!NW13:NW20,1)+COUNTIF('A remplir'!NW13:NW20,0)-COUNTIF('A remplir'!NW13:NW20,ABS))),"")</f>
        <v/>
      </c>
      <c r="NY13" s="124" t="str">
        <f>IFERROR(COUNTIF('A remplir'!NX13:NX20,1)/((COUNTIF('A remplir'!NX13:NX20,1)+COUNTIF('A remplir'!NX13:NX20,0)-COUNTIF('A remplir'!NX13:NX20,ABS))),"")</f>
        <v/>
      </c>
      <c r="NZ13" s="124" t="str">
        <f>IFERROR(COUNTIF('A remplir'!NY13:NY20,1)/((COUNTIF('A remplir'!NY13:NY20,1)+COUNTIF('A remplir'!NY13:NY20,0)-COUNTIF('A remplir'!NY13:NY20,ABS))),"")</f>
        <v/>
      </c>
      <c r="OA13" s="124" t="str">
        <f>IFERROR(COUNTIF('A remplir'!NZ13:NZ20,1)/((COUNTIF('A remplir'!NZ13:NZ20,1)+COUNTIF('A remplir'!NZ13:NZ20,0)-COUNTIF('A remplir'!NZ13:NZ20,ABS))),"")</f>
        <v/>
      </c>
      <c r="OB13" s="124" t="str">
        <f>IFERROR(COUNTIF('A remplir'!OA13:OA20,1)/((COUNTIF('A remplir'!OA13:OA20,1)+COUNTIF('A remplir'!OA13:OA20,0)-COUNTIF('A remplir'!OA13:OA20,ABS))),"")</f>
        <v/>
      </c>
      <c r="OC13" s="124" t="str">
        <f>IFERROR(COUNTIF('A remplir'!OB13:OB20,1)/((COUNTIF('A remplir'!OB13:OB20,1)+COUNTIF('A remplir'!OB13:OB20,0)-COUNTIF('A remplir'!OB13:OB20,ABS))),"")</f>
        <v/>
      </c>
      <c r="OD13" s="124" t="str">
        <f>IFERROR(COUNTIF('A remplir'!OC13:OC20,1)/((COUNTIF('A remplir'!OC13:OC20,1)+COUNTIF('A remplir'!OC13:OC20,0)-COUNTIF('A remplir'!OC13:OC20,ABS))),"")</f>
        <v/>
      </c>
      <c r="OE13" s="124" t="str">
        <f>IFERROR(COUNTIF('A remplir'!OD13:OD20,1)/((COUNTIF('A remplir'!OD13:OD20,1)+COUNTIF('A remplir'!OD13:OD20,0)-COUNTIF('A remplir'!OD13:OD20,ABS))),"")</f>
        <v/>
      </c>
      <c r="OF13" s="124" t="str">
        <f>IFERROR(COUNTIF('A remplir'!OE13:OE20,1)/((COUNTIF('A remplir'!OE13:OE20,1)+COUNTIF('A remplir'!OE13:OE20,0)-COUNTIF('A remplir'!OE13:OE20,ABS))),"")</f>
        <v/>
      </c>
      <c r="OG13" s="124" t="str">
        <f>IFERROR(COUNTIF('A remplir'!OF13:OF20,1)/((COUNTIF('A remplir'!OF13:OF20,1)+COUNTIF('A remplir'!OF13:OF20,0)-COUNTIF('A remplir'!OF13:OF20,ABS))),"")</f>
        <v/>
      </c>
      <c r="OH13" s="124" t="str">
        <f>IFERROR(COUNTIF('A remplir'!OG13:OG20,1)/((COUNTIF('A remplir'!OG13:OG20,1)+COUNTIF('A remplir'!OG13:OG20,0)-COUNTIF('A remplir'!OG13:OG20,ABS))),"")</f>
        <v/>
      </c>
      <c r="OI13" s="124" t="str">
        <f>IFERROR(COUNTIF('A remplir'!OH13:OH20,1)/((COUNTIF('A remplir'!OH13:OH20,1)+COUNTIF('A remplir'!OH13:OH20,0)-COUNTIF('A remplir'!OH13:OH20,ABS))),"")</f>
        <v/>
      </c>
      <c r="OJ13" s="124" t="str">
        <f>IFERROR(COUNTIF('A remplir'!OI13:OI20,1)/((COUNTIF('A remplir'!OI13:OI20,1)+COUNTIF('A remplir'!OI13:OI20,0)-COUNTIF('A remplir'!OI13:OI20,ABS))),"")</f>
        <v/>
      </c>
      <c r="OK13" s="124" t="str">
        <f>IFERROR(COUNTIF('A remplir'!OJ13:OJ20,1)/((COUNTIF('A remplir'!OJ13:OJ20,1)+COUNTIF('A remplir'!OJ13:OJ20,0)-COUNTIF('A remplir'!OJ13:OJ20,ABS))),"")</f>
        <v/>
      </c>
      <c r="OL13" s="124" t="str">
        <f>IFERROR(COUNTIF('A remplir'!OK13:OK20,1)/((COUNTIF('A remplir'!OK13:OK20,1)+COUNTIF('A remplir'!OK13:OK20,0)-COUNTIF('A remplir'!OK13:OK20,ABS))),"")</f>
        <v/>
      </c>
      <c r="OM13" s="124" t="str">
        <f>IFERROR(COUNTIF('A remplir'!OL13:OL20,1)/((COUNTIF('A remplir'!OL13:OL20,1)+COUNTIF('A remplir'!OL13:OL20,0)-COUNTIF('A remplir'!OL13:OL20,ABS))),"")</f>
        <v/>
      </c>
      <c r="ON13" s="47"/>
      <c r="OO13" s="2"/>
      <c r="OP13" s="128"/>
      <c r="OQ13" s="45">
        <f>'A remplir'!C88</f>
        <v>1</v>
      </c>
      <c r="OR13" s="45">
        <f>'A remplir'!D88</f>
        <v>1</v>
      </c>
      <c r="OS13" s="45">
        <f>'A remplir'!E88</f>
        <v>1</v>
      </c>
      <c r="OT13" s="45">
        <f>'A remplir'!F88</f>
        <v>0</v>
      </c>
      <c r="OU13" s="45">
        <f>'A remplir'!G88</f>
        <v>0</v>
      </c>
      <c r="OV13" s="45">
        <f>'A remplir'!H88</f>
        <v>0</v>
      </c>
      <c r="OW13" s="45">
        <f>'A remplir'!I88</f>
        <v>0</v>
      </c>
      <c r="OX13" s="45">
        <f>'A remplir'!J88</f>
        <v>0</v>
      </c>
      <c r="OY13" s="45">
        <f>'A remplir'!K88</f>
        <v>0</v>
      </c>
      <c r="OZ13" s="45">
        <f>'A remplir'!L88</f>
        <v>0</v>
      </c>
      <c r="PA13" s="45">
        <f>'A remplir'!M88</f>
        <v>0</v>
      </c>
      <c r="PB13" s="45">
        <f>'A remplir'!N88</f>
        <v>0</v>
      </c>
      <c r="PC13" s="45">
        <f>'A remplir'!O88</f>
        <v>0</v>
      </c>
      <c r="PD13" s="45">
        <f>'A remplir'!P88</f>
        <v>0</v>
      </c>
      <c r="PE13" s="45">
        <f>'A remplir'!Q88</f>
        <v>0</v>
      </c>
      <c r="PF13" s="45">
        <f>'A remplir'!R88</f>
        <v>0</v>
      </c>
      <c r="PG13" s="45">
        <f>'A remplir'!S88</f>
        <v>0</v>
      </c>
      <c r="PH13" s="45">
        <f>'A remplir'!T88</f>
        <v>0</v>
      </c>
      <c r="PI13" s="45">
        <f>'A remplir'!U88</f>
        <v>0</v>
      </c>
      <c r="PJ13" s="45">
        <f>'A remplir'!V88</f>
        <v>0</v>
      </c>
      <c r="PK13" s="45">
        <f>'A remplir'!W88</f>
        <v>0</v>
      </c>
      <c r="PL13" s="45">
        <f>'A remplir'!X88</f>
        <v>0</v>
      </c>
      <c r="PM13" s="45">
        <f>'A remplir'!Y88</f>
        <v>0</v>
      </c>
      <c r="PN13" s="45">
        <f>'A remplir'!Z88</f>
        <v>0</v>
      </c>
      <c r="PO13" s="45">
        <f>'A remplir'!AA88</f>
        <v>0</v>
      </c>
      <c r="PP13" s="45">
        <f>'A remplir'!AB88</f>
        <v>0</v>
      </c>
      <c r="PQ13" s="45">
        <f>'A remplir'!AC88</f>
        <v>0</v>
      </c>
      <c r="PR13" s="45">
        <f>'A remplir'!AD88</f>
        <v>0</v>
      </c>
      <c r="PS13" s="45">
        <f>'A remplir'!AE88</f>
        <v>0</v>
      </c>
      <c r="PT13" s="45">
        <f>'A remplir'!AF88</f>
        <v>0</v>
      </c>
      <c r="PU13" s="45">
        <f>'A remplir'!AG88</f>
        <v>0</v>
      </c>
      <c r="PV13" s="45">
        <f>'A remplir'!AH88</f>
        <v>0</v>
      </c>
      <c r="PW13" s="45">
        <f>'A remplir'!AI88</f>
        <v>0</v>
      </c>
      <c r="PX13" s="45">
        <f>'A remplir'!AJ88</f>
        <v>0</v>
      </c>
      <c r="PY13" s="45">
        <f>'A remplir'!AK88</f>
        <v>0</v>
      </c>
      <c r="PZ13" s="45">
        <f>'A remplir'!AL88</f>
        <v>0</v>
      </c>
      <c r="QA13" s="45">
        <f>'A remplir'!AM88</f>
        <v>0</v>
      </c>
      <c r="QB13" s="45">
        <f>'A remplir'!AN88</f>
        <v>0</v>
      </c>
      <c r="QC13" s="45">
        <f>'A remplir'!AO88</f>
        <v>0</v>
      </c>
      <c r="QD13" s="45">
        <f>'A remplir'!AP88</f>
        <v>0</v>
      </c>
      <c r="QE13" s="45">
        <f>'A remplir'!AQ88</f>
        <v>0</v>
      </c>
      <c r="QF13" s="45">
        <f>'A remplir'!AR88</f>
        <v>0</v>
      </c>
      <c r="QG13" s="45">
        <f>'A remplir'!AS88</f>
        <v>0</v>
      </c>
      <c r="QH13" s="45">
        <f>'A remplir'!AT88</f>
        <v>0</v>
      </c>
      <c r="QI13" s="45">
        <f>'A remplir'!AU88</f>
        <v>0</v>
      </c>
      <c r="QJ13" s="45">
        <f>'A remplir'!AV88</f>
        <v>0</v>
      </c>
      <c r="QK13" s="45">
        <f>'A remplir'!AW88</f>
        <v>0</v>
      </c>
      <c r="QL13" s="45">
        <f>'A remplir'!AX88</f>
        <v>0</v>
      </c>
      <c r="QM13" s="45">
        <f>'A remplir'!AY88</f>
        <v>0</v>
      </c>
      <c r="QN13" s="45">
        <f>'A remplir'!AZ88</f>
        <v>0</v>
      </c>
      <c r="QO13" s="45">
        <f>'A remplir'!BA88</f>
        <v>0</v>
      </c>
      <c r="QP13" s="45">
        <f>'A remplir'!BB88</f>
        <v>0</v>
      </c>
      <c r="QQ13" s="45">
        <f>'A remplir'!BC88</f>
        <v>0</v>
      </c>
      <c r="QR13" s="45">
        <f>'A remplir'!BD88</f>
        <v>0</v>
      </c>
      <c r="QS13" s="45">
        <f>'A remplir'!BE88</f>
        <v>0</v>
      </c>
      <c r="QT13" s="45">
        <f>'A remplir'!BF88</f>
        <v>0</v>
      </c>
      <c r="QU13" s="45">
        <f>'A remplir'!BG88</f>
        <v>0</v>
      </c>
      <c r="QV13" s="45">
        <f>'A remplir'!BH88</f>
        <v>0</v>
      </c>
      <c r="QW13" s="45">
        <f>'A remplir'!BI88</f>
        <v>0</v>
      </c>
      <c r="QX13" s="45">
        <f>'A remplir'!BJ88</f>
        <v>0</v>
      </c>
      <c r="QY13" s="45">
        <f>'A remplir'!BK88</f>
        <v>0</v>
      </c>
      <c r="QZ13" s="45">
        <f>'A remplir'!BL88</f>
        <v>0</v>
      </c>
      <c r="RA13" s="45">
        <f>'A remplir'!BM88</f>
        <v>0</v>
      </c>
      <c r="RB13" s="45">
        <f>'A remplir'!BN88</f>
        <v>0</v>
      </c>
      <c r="RC13" s="45">
        <f>'A remplir'!BO88</f>
        <v>0</v>
      </c>
      <c r="RD13" s="45">
        <f>'A remplir'!BP88</f>
        <v>0</v>
      </c>
      <c r="RE13" s="45">
        <f>'A remplir'!BQ88</f>
        <v>0</v>
      </c>
      <c r="RF13" s="45">
        <f>'A remplir'!BR88</f>
        <v>0</v>
      </c>
      <c r="RG13" s="45">
        <f>'A remplir'!BS88</f>
        <v>0</v>
      </c>
      <c r="RH13" s="45">
        <f>'A remplir'!BT88</f>
        <v>0</v>
      </c>
      <c r="RI13" s="45">
        <f>'A remplir'!BU88</f>
        <v>0</v>
      </c>
      <c r="RJ13" s="45">
        <f>'A remplir'!BV88</f>
        <v>0</v>
      </c>
      <c r="RK13" s="45">
        <f>'A remplir'!BW88</f>
        <v>0</v>
      </c>
      <c r="RL13" s="45">
        <f>'A remplir'!BX88</f>
        <v>0</v>
      </c>
      <c r="RM13" s="45">
        <f>'A remplir'!BY88</f>
        <v>0</v>
      </c>
      <c r="RN13" s="45">
        <f>'A remplir'!BZ88</f>
        <v>0</v>
      </c>
      <c r="RO13" s="45">
        <f>'A remplir'!CA88</f>
        <v>0</v>
      </c>
      <c r="RP13" s="45">
        <f>'A remplir'!CB88</f>
        <v>0</v>
      </c>
      <c r="RQ13" s="45">
        <f>'A remplir'!CC88</f>
        <v>0</v>
      </c>
      <c r="RR13" s="45">
        <f>'A remplir'!CD88</f>
        <v>0</v>
      </c>
      <c r="RS13" s="45">
        <f>'A remplir'!CE88</f>
        <v>0</v>
      </c>
      <c r="RT13" s="45">
        <f>'A remplir'!CF88</f>
        <v>0</v>
      </c>
      <c r="RU13" s="45">
        <f>'A remplir'!CG88</f>
        <v>0</v>
      </c>
      <c r="RV13" s="45">
        <f>'A remplir'!CH88</f>
        <v>0</v>
      </c>
      <c r="RW13" s="45">
        <f>'A remplir'!CI88</f>
        <v>0</v>
      </c>
      <c r="RX13" s="45">
        <f>'A remplir'!CJ88</f>
        <v>0</v>
      </c>
      <c r="RY13" s="45">
        <f>'A remplir'!CK88</f>
        <v>0</v>
      </c>
      <c r="RZ13" s="45">
        <f>'A remplir'!CL88</f>
        <v>0</v>
      </c>
      <c r="SA13" s="45">
        <f>'A remplir'!CM88</f>
        <v>0</v>
      </c>
      <c r="SB13" s="45">
        <f>'A remplir'!CN88</f>
        <v>0</v>
      </c>
      <c r="SC13" s="45">
        <f>'A remplir'!CO88</f>
        <v>0</v>
      </c>
      <c r="SD13" s="45">
        <f>'A remplir'!CP88</f>
        <v>0</v>
      </c>
      <c r="SE13" s="45">
        <f>'A remplir'!CQ88</f>
        <v>0</v>
      </c>
      <c r="SF13" s="45">
        <f>'A remplir'!CR88</f>
        <v>0</v>
      </c>
      <c r="SG13" s="45">
        <f>'A remplir'!CS88</f>
        <v>0</v>
      </c>
      <c r="SH13" s="45">
        <f>'A remplir'!CT88</f>
        <v>0</v>
      </c>
      <c r="SI13" s="45">
        <f>'A remplir'!CU88</f>
        <v>0</v>
      </c>
      <c r="SJ13" s="45">
        <f>'A remplir'!CV88</f>
        <v>0</v>
      </c>
      <c r="SK13" s="45">
        <f>'A remplir'!CW88</f>
        <v>0</v>
      </c>
      <c r="SL13" s="45">
        <f>'A remplir'!CX88</f>
        <v>0</v>
      </c>
      <c r="SM13" s="45">
        <f>'A remplir'!CY88</f>
        <v>0</v>
      </c>
      <c r="SN13" s="45">
        <f>'A remplir'!CZ88</f>
        <v>0</v>
      </c>
      <c r="SO13" s="45">
        <f>'A remplir'!DA88</f>
        <v>0</v>
      </c>
      <c r="SP13" s="45">
        <f>'A remplir'!DB88</f>
        <v>0</v>
      </c>
      <c r="SQ13" s="45">
        <f>'A remplir'!DC88</f>
        <v>0</v>
      </c>
      <c r="SR13" s="45">
        <f>'A remplir'!DD88</f>
        <v>0</v>
      </c>
      <c r="SS13" s="45">
        <f>'A remplir'!DE88</f>
        <v>0</v>
      </c>
      <c r="ST13" s="45">
        <f>'A remplir'!DF88</f>
        <v>0</v>
      </c>
      <c r="SU13" s="45">
        <f>'A remplir'!DG88</f>
        <v>0</v>
      </c>
      <c r="SV13" s="45">
        <f>'A remplir'!DH88</f>
        <v>0</v>
      </c>
      <c r="SW13" s="45">
        <f>'A remplir'!DI88</f>
        <v>0</v>
      </c>
      <c r="SX13" s="45">
        <f>'A remplir'!DJ88</f>
        <v>0</v>
      </c>
      <c r="SY13" s="45">
        <f>'A remplir'!DK88</f>
        <v>0</v>
      </c>
      <c r="SZ13" s="45">
        <f>'A remplir'!DL88</f>
        <v>0</v>
      </c>
      <c r="TA13" s="45">
        <f>'A remplir'!DM88</f>
        <v>0</v>
      </c>
      <c r="TB13" s="45">
        <f>'A remplir'!DN88</f>
        <v>0</v>
      </c>
      <c r="TC13" s="45">
        <f>'A remplir'!DO88</f>
        <v>0</v>
      </c>
      <c r="TD13" s="45">
        <f>'A remplir'!DP88</f>
        <v>0</v>
      </c>
      <c r="TE13" s="45">
        <f>'A remplir'!DQ88</f>
        <v>0</v>
      </c>
      <c r="TF13" s="45">
        <f>'A remplir'!DR88</f>
        <v>0</v>
      </c>
      <c r="TG13" s="45">
        <f>'A remplir'!DS88</f>
        <v>0</v>
      </c>
      <c r="TH13" s="45">
        <f>'A remplir'!DT88</f>
        <v>0</v>
      </c>
      <c r="TI13" s="45">
        <f>'A remplir'!DU88</f>
        <v>0</v>
      </c>
      <c r="TJ13" s="45">
        <f>'A remplir'!DV88</f>
        <v>0</v>
      </c>
      <c r="TK13" s="45">
        <f>'A remplir'!DW88</f>
        <v>0</v>
      </c>
      <c r="TL13" s="45">
        <f>'A remplir'!DX88</f>
        <v>0</v>
      </c>
      <c r="TM13" s="45">
        <f>'A remplir'!DY88</f>
        <v>0</v>
      </c>
      <c r="TN13" s="45">
        <f>'A remplir'!DZ88</f>
        <v>0</v>
      </c>
      <c r="TO13" s="45">
        <f>'A remplir'!EA88</f>
        <v>0</v>
      </c>
      <c r="TP13" s="45">
        <f>'A remplir'!EB88</f>
        <v>0</v>
      </c>
      <c r="TQ13" s="45">
        <f>'A remplir'!EC88</f>
        <v>0</v>
      </c>
      <c r="TR13" s="45">
        <f>'A remplir'!ED88</f>
        <v>0</v>
      </c>
      <c r="TS13" s="45">
        <f>'A remplir'!EE88</f>
        <v>0</v>
      </c>
      <c r="TT13" s="45">
        <f>'A remplir'!EF88</f>
        <v>0</v>
      </c>
      <c r="TU13" s="45">
        <f>'A remplir'!EG88</f>
        <v>0</v>
      </c>
      <c r="TV13" s="45">
        <f>'A remplir'!EH88</f>
        <v>0</v>
      </c>
      <c r="TW13" s="45">
        <f>'A remplir'!EI88</f>
        <v>0</v>
      </c>
      <c r="TX13" s="45">
        <f>'A remplir'!EJ88</f>
        <v>0</v>
      </c>
      <c r="TY13" s="45">
        <f>'A remplir'!EK88</f>
        <v>0</v>
      </c>
      <c r="TZ13" s="45">
        <f>'A remplir'!EL88</f>
        <v>0</v>
      </c>
      <c r="UA13" s="45">
        <f>'A remplir'!EM88</f>
        <v>0</v>
      </c>
      <c r="UB13" s="45">
        <f>'A remplir'!EN88</f>
        <v>0</v>
      </c>
      <c r="UC13" s="45">
        <f>'A remplir'!EO88</f>
        <v>0</v>
      </c>
      <c r="UD13" s="45">
        <f>'A remplir'!EP88</f>
        <v>0</v>
      </c>
      <c r="UE13" s="45">
        <f>'A remplir'!EQ88</f>
        <v>0</v>
      </c>
      <c r="UF13" s="45">
        <f>'A remplir'!ER88</f>
        <v>0</v>
      </c>
      <c r="UG13" s="45">
        <f>'A remplir'!ES88</f>
        <v>0</v>
      </c>
      <c r="UH13" s="45">
        <f>'A remplir'!ET88</f>
        <v>0</v>
      </c>
      <c r="UI13" s="45">
        <f>'A remplir'!EU88</f>
        <v>0</v>
      </c>
      <c r="UJ13" s="45">
        <f>'A remplir'!EV88</f>
        <v>0</v>
      </c>
      <c r="UK13" s="45">
        <f>'A remplir'!EW88</f>
        <v>0</v>
      </c>
      <c r="UL13" s="45">
        <f>'A remplir'!EX88</f>
        <v>0</v>
      </c>
      <c r="UM13" s="45">
        <f>'A remplir'!EY88</f>
        <v>0</v>
      </c>
      <c r="UN13" s="45">
        <f>'A remplir'!EZ88</f>
        <v>0</v>
      </c>
      <c r="UO13" s="45">
        <f>'A remplir'!FA88</f>
        <v>0</v>
      </c>
      <c r="UP13" s="45">
        <f>'A remplir'!FB88</f>
        <v>0</v>
      </c>
      <c r="UQ13" s="45">
        <f>'A remplir'!FC88</f>
        <v>0</v>
      </c>
      <c r="UR13" s="45">
        <f>'A remplir'!FD88</f>
        <v>0</v>
      </c>
      <c r="US13" s="45">
        <f>'A remplir'!FE88</f>
        <v>0</v>
      </c>
      <c r="UT13" s="45">
        <f>'A remplir'!FF88</f>
        <v>0</v>
      </c>
      <c r="UU13" s="45">
        <f>'A remplir'!FG88</f>
        <v>0</v>
      </c>
      <c r="UV13" s="45">
        <f>'A remplir'!FH88</f>
        <v>0</v>
      </c>
      <c r="UW13" s="45">
        <f>'A remplir'!FI88</f>
        <v>0</v>
      </c>
      <c r="UX13" s="45">
        <f>'A remplir'!FJ88</f>
        <v>0</v>
      </c>
      <c r="UY13" s="45">
        <f>'A remplir'!FK88</f>
        <v>0</v>
      </c>
      <c r="UZ13" s="45">
        <f>'A remplir'!FL88</f>
        <v>0</v>
      </c>
      <c r="VA13" s="45">
        <f>'A remplir'!FM88</f>
        <v>0</v>
      </c>
      <c r="VB13" s="45">
        <f>'A remplir'!FN88</f>
        <v>0</v>
      </c>
      <c r="VC13" s="45">
        <f>'A remplir'!FO88</f>
        <v>0</v>
      </c>
      <c r="VD13" s="45">
        <f>'A remplir'!FP88</f>
        <v>0</v>
      </c>
      <c r="VE13" s="45">
        <f>'A remplir'!FQ88</f>
        <v>0</v>
      </c>
      <c r="VF13" s="45">
        <f>'A remplir'!FR88</f>
        <v>0</v>
      </c>
      <c r="VG13" s="45">
        <f>'A remplir'!FS88</f>
        <v>0</v>
      </c>
      <c r="VH13" s="45">
        <f>'A remplir'!FT88</f>
        <v>0</v>
      </c>
      <c r="VI13" s="45">
        <f>'A remplir'!FU88</f>
        <v>0</v>
      </c>
      <c r="VJ13" s="45">
        <f>'A remplir'!FV88</f>
        <v>0</v>
      </c>
      <c r="VK13" s="45">
        <f>'A remplir'!FW88</f>
        <v>0</v>
      </c>
      <c r="VL13" s="45">
        <f>'A remplir'!FX88</f>
        <v>0</v>
      </c>
      <c r="VM13" s="45">
        <f>'A remplir'!FY88</f>
        <v>0</v>
      </c>
      <c r="VN13" s="45">
        <f>'A remplir'!FZ88</f>
        <v>0</v>
      </c>
      <c r="VO13" s="45">
        <f>'A remplir'!GA88</f>
        <v>0</v>
      </c>
      <c r="VP13" s="45">
        <f>'A remplir'!GB88</f>
        <v>0</v>
      </c>
      <c r="VQ13" s="45">
        <f>'A remplir'!GC88</f>
        <v>0</v>
      </c>
      <c r="VR13" s="45">
        <f>'A remplir'!GD88</f>
        <v>0</v>
      </c>
      <c r="VS13" s="45">
        <f>'A remplir'!GE88</f>
        <v>0</v>
      </c>
      <c r="VT13" s="45">
        <f>'A remplir'!GF88</f>
        <v>0</v>
      </c>
      <c r="VU13" s="45">
        <f>'A remplir'!GG88</f>
        <v>0</v>
      </c>
      <c r="VV13" s="45">
        <f>'A remplir'!GH88</f>
        <v>0</v>
      </c>
      <c r="VW13" s="45">
        <f>'A remplir'!GI88</f>
        <v>0</v>
      </c>
      <c r="VX13" s="45">
        <f>'A remplir'!GJ88</f>
        <v>0</v>
      </c>
      <c r="VY13" s="45">
        <f>'A remplir'!GK88</f>
        <v>0</v>
      </c>
      <c r="VZ13" s="45">
        <f>'A remplir'!GL88</f>
        <v>0</v>
      </c>
      <c r="WA13" s="45">
        <f>'A remplir'!GM88</f>
        <v>0</v>
      </c>
      <c r="WB13" s="45">
        <f>'A remplir'!GN88</f>
        <v>0</v>
      </c>
      <c r="WC13" s="45">
        <f>'A remplir'!GO88</f>
        <v>0</v>
      </c>
      <c r="WD13" s="45">
        <f>'A remplir'!GP88</f>
        <v>0</v>
      </c>
      <c r="WE13" s="45">
        <f>'A remplir'!GQ88</f>
        <v>0</v>
      </c>
      <c r="WF13" s="45">
        <f>'A remplir'!GR88</f>
        <v>0</v>
      </c>
      <c r="WG13" s="45">
        <f>'A remplir'!GS88</f>
        <v>0</v>
      </c>
      <c r="WH13" s="45">
        <f>'A remplir'!GT88</f>
        <v>0</v>
      </c>
      <c r="WI13" s="45">
        <f>'A remplir'!GU88</f>
        <v>0</v>
      </c>
      <c r="WJ13" s="45">
        <f>'A remplir'!GV88</f>
        <v>0</v>
      </c>
      <c r="WK13" s="45">
        <f>'A remplir'!GW88</f>
        <v>0</v>
      </c>
      <c r="WL13" s="45">
        <f>'A remplir'!GX88</f>
        <v>0</v>
      </c>
      <c r="WM13" s="45">
        <f>'A remplir'!GY88</f>
        <v>0</v>
      </c>
      <c r="WN13" s="45">
        <f>'A remplir'!GZ88</f>
        <v>0</v>
      </c>
      <c r="WO13" s="45">
        <f>'A remplir'!HA88</f>
        <v>0</v>
      </c>
      <c r="WP13" s="45">
        <f>'A remplir'!HB88</f>
        <v>0</v>
      </c>
      <c r="WQ13" s="45">
        <f>'A remplir'!HC88</f>
        <v>0</v>
      </c>
      <c r="WR13" s="45">
        <f>'A remplir'!HD88</f>
        <v>0</v>
      </c>
      <c r="WS13" s="45">
        <f>'A remplir'!HE88</f>
        <v>0</v>
      </c>
      <c r="WT13" s="45">
        <f>'A remplir'!HF88</f>
        <v>0</v>
      </c>
      <c r="WU13" s="45">
        <f>'A remplir'!HG88</f>
        <v>0</v>
      </c>
      <c r="WV13" s="45">
        <f>'A remplir'!HH88</f>
        <v>0</v>
      </c>
      <c r="WW13" s="45">
        <f>'A remplir'!HI88</f>
        <v>0</v>
      </c>
      <c r="WX13" s="45">
        <f>'A remplir'!HJ88</f>
        <v>0</v>
      </c>
      <c r="WY13" s="45">
        <f>'A remplir'!HK88</f>
        <v>0</v>
      </c>
      <c r="WZ13" s="45">
        <f>'A remplir'!HL88</f>
        <v>0</v>
      </c>
      <c r="XA13" s="45">
        <f>'A remplir'!HM88</f>
        <v>0</v>
      </c>
      <c r="XB13" s="45">
        <f>'A remplir'!HN88</f>
        <v>0</v>
      </c>
      <c r="XC13" s="45">
        <f>'A remplir'!HO88</f>
        <v>0</v>
      </c>
      <c r="XD13" s="45">
        <f>'A remplir'!HP88</f>
        <v>0</v>
      </c>
      <c r="XE13" s="45">
        <f>'A remplir'!HQ88</f>
        <v>0</v>
      </c>
      <c r="XF13" s="45">
        <f>'A remplir'!HR88</f>
        <v>0</v>
      </c>
      <c r="XG13" s="45">
        <f>'A remplir'!HS88</f>
        <v>0</v>
      </c>
      <c r="XH13" s="45">
        <f>'A remplir'!HT88</f>
        <v>0</v>
      </c>
      <c r="XI13" s="45">
        <f>'A remplir'!HU88</f>
        <v>0</v>
      </c>
      <c r="XJ13" s="45">
        <f>'A remplir'!HV88</f>
        <v>0</v>
      </c>
      <c r="XK13" s="45">
        <f>'A remplir'!HW88</f>
        <v>0</v>
      </c>
      <c r="XL13" s="45">
        <f>'A remplir'!HX88</f>
        <v>0</v>
      </c>
      <c r="XM13" s="45">
        <f>'A remplir'!HY88</f>
        <v>0</v>
      </c>
      <c r="XN13" s="45">
        <f>'A remplir'!HZ88</f>
        <v>0</v>
      </c>
      <c r="XO13" s="45">
        <f>'A remplir'!IA88</f>
        <v>0</v>
      </c>
      <c r="XP13" s="45">
        <f>'A remplir'!IB88</f>
        <v>0</v>
      </c>
      <c r="XQ13" s="45">
        <f>'A remplir'!IC88</f>
        <v>0</v>
      </c>
      <c r="XR13" s="45">
        <f>'A remplir'!ID88</f>
        <v>0</v>
      </c>
      <c r="XS13" s="45">
        <f>'A remplir'!IE88</f>
        <v>0</v>
      </c>
      <c r="XT13" s="45">
        <f>'A remplir'!IF88</f>
        <v>0</v>
      </c>
      <c r="XU13" s="45">
        <f>'A remplir'!IG88</f>
        <v>0</v>
      </c>
      <c r="XV13" s="45">
        <f>'A remplir'!IH88</f>
        <v>0</v>
      </c>
      <c r="XW13" s="45">
        <f>'A remplir'!II88</f>
        <v>0</v>
      </c>
      <c r="XX13" s="45">
        <f>'A remplir'!IJ88</f>
        <v>0</v>
      </c>
      <c r="XY13" s="45">
        <f>'A remplir'!IK88</f>
        <v>0</v>
      </c>
      <c r="XZ13" s="45">
        <f>'A remplir'!IL88</f>
        <v>0</v>
      </c>
      <c r="YA13" s="45">
        <f>'A remplir'!IM88</f>
        <v>0</v>
      </c>
      <c r="YB13" s="45">
        <f>'A remplir'!IN88</f>
        <v>0</v>
      </c>
      <c r="YC13" s="45">
        <f>'A remplir'!IO88</f>
        <v>0</v>
      </c>
      <c r="YD13" s="45">
        <f>'A remplir'!IP88</f>
        <v>0</v>
      </c>
      <c r="YE13" s="45">
        <f>'A remplir'!IQ88</f>
        <v>0</v>
      </c>
      <c r="YF13" s="45">
        <f>'A remplir'!IR88</f>
        <v>0</v>
      </c>
      <c r="YG13" s="45">
        <f>'A remplir'!IS88</f>
        <v>0</v>
      </c>
      <c r="YH13" s="45">
        <f>'A remplir'!IT88</f>
        <v>0</v>
      </c>
      <c r="YI13" s="45">
        <f>'A remplir'!IU88</f>
        <v>0</v>
      </c>
      <c r="YJ13" s="45">
        <f>'A remplir'!IV88</f>
        <v>0</v>
      </c>
      <c r="YK13" s="45">
        <f>'A remplir'!IW88</f>
        <v>0</v>
      </c>
      <c r="YL13" s="45">
        <f>'A remplir'!IX88</f>
        <v>0</v>
      </c>
      <c r="YM13" s="45">
        <f>'A remplir'!IY88</f>
        <v>0</v>
      </c>
      <c r="YN13" s="45">
        <f>'A remplir'!IZ88</f>
        <v>0</v>
      </c>
      <c r="YO13" s="45">
        <f>'A remplir'!JA88</f>
        <v>0</v>
      </c>
      <c r="YP13" s="45">
        <f>'A remplir'!JB88</f>
        <v>0</v>
      </c>
      <c r="YQ13" s="45">
        <f>'A remplir'!JC88</f>
        <v>0</v>
      </c>
      <c r="YR13" s="45">
        <f>'A remplir'!JD88</f>
        <v>0</v>
      </c>
      <c r="YS13" s="45">
        <f>'A remplir'!JE88</f>
        <v>0</v>
      </c>
      <c r="YT13" s="45">
        <f>'A remplir'!JF88</f>
        <v>0</v>
      </c>
      <c r="YU13" s="45">
        <f>'A remplir'!JG88</f>
        <v>0</v>
      </c>
      <c r="YV13" s="45">
        <f>'A remplir'!JH88</f>
        <v>0</v>
      </c>
      <c r="YW13" s="45">
        <f>'A remplir'!JI88</f>
        <v>0</v>
      </c>
      <c r="YX13" s="45">
        <f>'A remplir'!JJ88</f>
        <v>0</v>
      </c>
      <c r="YY13" s="45">
        <f>'A remplir'!JK88</f>
        <v>0</v>
      </c>
      <c r="YZ13" s="45">
        <f>'A remplir'!JL88</f>
        <v>0</v>
      </c>
      <c r="ZA13" s="45">
        <f>'A remplir'!JM88</f>
        <v>0</v>
      </c>
      <c r="ZB13" s="45">
        <f>'A remplir'!JN88</f>
        <v>0</v>
      </c>
      <c r="ZC13" s="45">
        <f>'A remplir'!JO88</f>
        <v>0</v>
      </c>
      <c r="ZD13" s="45">
        <f>'A remplir'!JP88</f>
        <v>0</v>
      </c>
      <c r="ZE13" s="45">
        <f>'A remplir'!JQ88</f>
        <v>0</v>
      </c>
      <c r="ZF13" s="45">
        <f>'A remplir'!JR88</f>
        <v>0</v>
      </c>
      <c r="ZG13" s="45">
        <f>'A remplir'!JS88</f>
        <v>0</v>
      </c>
      <c r="ZH13" s="45">
        <f>'A remplir'!JT88</f>
        <v>0</v>
      </c>
      <c r="ZI13" s="45">
        <f>'A remplir'!JU88</f>
        <v>0</v>
      </c>
      <c r="ZJ13" s="45">
        <f>'A remplir'!JV88</f>
        <v>0</v>
      </c>
      <c r="ZK13" s="45">
        <f>'A remplir'!JW88</f>
        <v>0</v>
      </c>
      <c r="ZL13" s="45">
        <f>'A remplir'!JX88</f>
        <v>0</v>
      </c>
      <c r="ZM13" s="45">
        <f>'A remplir'!JY88</f>
        <v>0</v>
      </c>
      <c r="ZN13" s="45">
        <f>'A remplir'!JZ88</f>
        <v>0</v>
      </c>
      <c r="ZO13" s="45">
        <f>'A remplir'!KA88</f>
        <v>0</v>
      </c>
      <c r="ZP13" s="45">
        <f>'A remplir'!KB88</f>
        <v>0</v>
      </c>
      <c r="ZQ13" s="45">
        <f>'A remplir'!KC88</f>
        <v>0</v>
      </c>
      <c r="ZR13" s="45">
        <f>'A remplir'!KD88</f>
        <v>0</v>
      </c>
      <c r="ZS13" s="45">
        <f>'A remplir'!KE88</f>
        <v>0</v>
      </c>
      <c r="ZT13" s="45">
        <f>'A remplir'!KF88</f>
        <v>0</v>
      </c>
      <c r="ZU13" s="45">
        <f>'A remplir'!KG88</f>
        <v>0</v>
      </c>
      <c r="ZV13" s="45">
        <f>'A remplir'!KH88</f>
        <v>0</v>
      </c>
      <c r="ZW13" s="45">
        <f>'A remplir'!KI88</f>
        <v>0</v>
      </c>
      <c r="ZX13" s="45">
        <f>'A remplir'!KJ88</f>
        <v>0</v>
      </c>
      <c r="ZY13" s="45">
        <f>'A remplir'!KK88</f>
        <v>0</v>
      </c>
      <c r="ZZ13" s="45">
        <f>'A remplir'!KL88</f>
        <v>0</v>
      </c>
      <c r="AAA13" s="45">
        <f>'A remplir'!KM88</f>
        <v>0</v>
      </c>
      <c r="AAB13" s="45">
        <f>'A remplir'!KN88</f>
        <v>0</v>
      </c>
      <c r="AAC13" s="45">
        <f>'A remplir'!KO88</f>
        <v>0</v>
      </c>
      <c r="AAD13" s="45">
        <f>'A remplir'!KP88</f>
        <v>0</v>
      </c>
      <c r="AAE13" s="45">
        <f>'A remplir'!KQ88</f>
        <v>0</v>
      </c>
      <c r="AAF13" s="45">
        <f>'A remplir'!KR88</f>
        <v>0</v>
      </c>
      <c r="AAG13" s="45">
        <f>'A remplir'!KS88</f>
        <v>0</v>
      </c>
      <c r="AAH13" s="45">
        <f>'A remplir'!KT88</f>
        <v>0</v>
      </c>
      <c r="AAI13" s="45">
        <f>'A remplir'!KU88</f>
        <v>0</v>
      </c>
      <c r="AAJ13" s="45">
        <f>'A remplir'!KV88</f>
        <v>0</v>
      </c>
      <c r="AAK13" s="45">
        <f>'A remplir'!KW88</f>
        <v>0</v>
      </c>
      <c r="AAL13" s="45">
        <f>'A remplir'!KX88</f>
        <v>0</v>
      </c>
      <c r="AAM13" s="45">
        <f>'A remplir'!KY88</f>
        <v>0</v>
      </c>
      <c r="AAN13" s="45">
        <f>'A remplir'!KZ88</f>
        <v>0</v>
      </c>
      <c r="AAO13" s="45">
        <f>'A remplir'!LA88</f>
        <v>0</v>
      </c>
      <c r="AAP13" s="45">
        <f>'A remplir'!LB88</f>
        <v>0</v>
      </c>
      <c r="AAQ13" s="45">
        <f>'A remplir'!LC88</f>
        <v>0</v>
      </c>
      <c r="AAR13" s="45">
        <f>'A remplir'!LD88</f>
        <v>0</v>
      </c>
      <c r="AAS13" s="45">
        <f>'A remplir'!LE88</f>
        <v>0</v>
      </c>
      <c r="AAT13" s="45">
        <f>'A remplir'!LF88</f>
        <v>0</v>
      </c>
      <c r="AAU13" s="45">
        <f>'A remplir'!LG88</f>
        <v>0</v>
      </c>
      <c r="AAV13" s="45">
        <f>'A remplir'!LH88</f>
        <v>0</v>
      </c>
      <c r="AAW13" s="45">
        <f>'A remplir'!LI88</f>
        <v>0</v>
      </c>
      <c r="AAX13" s="45">
        <f>'A remplir'!LJ88</f>
        <v>0</v>
      </c>
      <c r="AAY13" s="45">
        <f>'A remplir'!LK88</f>
        <v>0</v>
      </c>
      <c r="AAZ13" s="45">
        <f>'A remplir'!LL88</f>
        <v>0</v>
      </c>
      <c r="ABA13" s="45">
        <f>'A remplir'!LM88</f>
        <v>0</v>
      </c>
      <c r="ABB13" s="45">
        <f>'A remplir'!LN88</f>
        <v>0</v>
      </c>
      <c r="ABC13" s="45">
        <f>'A remplir'!LO88</f>
        <v>0</v>
      </c>
      <c r="ABD13" s="45">
        <f>'A remplir'!LP88</f>
        <v>0</v>
      </c>
      <c r="ABE13" s="45">
        <f>'A remplir'!LQ88</f>
        <v>0</v>
      </c>
      <c r="ABF13" s="45">
        <f>'A remplir'!LR88</f>
        <v>0</v>
      </c>
      <c r="ABG13" s="45">
        <f>'A remplir'!LS88</f>
        <v>0</v>
      </c>
      <c r="ABH13" s="45">
        <f>'A remplir'!LT88</f>
        <v>0</v>
      </c>
      <c r="ABI13" s="45">
        <f>'A remplir'!LU88</f>
        <v>0</v>
      </c>
      <c r="ABJ13" s="45">
        <f>'A remplir'!LV88</f>
        <v>0</v>
      </c>
      <c r="ABK13" s="45">
        <f>'A remplir'!LW88</f>
        <v>0</v>
      </c>
      <c r="ABL13" s="45">
        <f>'A remplir'!LX88</f>
        <v>0</v>
      </c>
      <c r="ABM13" s="45">
        <f>'A remplir'!LY88</f>
        <v>0</v>
      </c>
      <c r="ABN13" s="45">
        <f>'A remplir'!LZ88</f>
        <v>0</v>
      </c>
      <c r="ABO13" s="45">
        <f>'A remplir'!MA88</f>
        <v>0</v>
      </c>
      <c r="ABP13" s="45">
        <f>'A remplir'!MB88</f>
        <v>0</v>
      </c>
      <c r="ABQ13" s="45">
        <f>'A remplir'!MC88</f>
        <v>0</v>
      </c>
      <c r="ABR13" s="45">
        <f>'A remplir'!MD88</f>
        <v>0</v>
      </c>
      <c r="ABS13" s="45">
        <f>'A remplir'!ME88</f>
        <v>0</v>
      </c>
      <c r="ABT13" s="45">
        <f>'A remplir'!MF88</f>
        <v>0</v>
      </c>
      <c r="ABU13" s="45">
        <f>'A remplir'!MG88</f>
        <v>0</v>
      </c>
      <c r="ABV13" s="45">
        <f>'A remplir'!MH88</f>
        <v>0</v>
      </c>
      <c r="ABW13" s="45">
        <f>'A remplir'!MI88</f>
        <v>0</v>
      </c>
      <c r="ABX13" s="45">
        <f>'A remplir'!MJ88</f>
        <v>0</v>
      </c>
      <c r="ABY13" s="45">
        <f>'A remplir'!MK88</f>
        <v>0</v>
      </c>
      <c r="ABZ13" s="45">
        <f>'A remplir'!ML88</f>
        <v>0</v>
      </c>
      <c r="ACA13" s="45">
        <f>'A remplir'!MM88</f>
        <v>0</v>
      </c>
      <c r="ACB13" s="45">
        <f>'A remplir'!MN88</f>
        <v>0</v>
      </c>
      <c r="ACC13" s="45">
        <f>'A remplir'!MO88</f>
        <v>0</v>
      </c>
      <c r="ACD13" s="45">
        <f>'A remplir'!MP88</f>
        <v>0</v>
      </c>
      <c r="ACE13" s="45">
        <f>'A remplir'!MQ88</f>
        <v>0</v>
      </c>
      <c r="ACF13" s="45">
        <f>'A remplir'!MR88</f>
        <v>0</v>
      </c>
      <c r="ACG13" s="45">
        <f>'A remplir'!MS88</f>
        <v>0</v>
      </c>
      <c r="ACH13" s="45">
        <f>'A remplir'!MT88</f>
        <v>0</v>
      </c>
      <c r="ACI13" s="45">
        <f>'A remplir'!MU88</f>
        <v>0</v>
      </c>
      <c r="ACJ13" s="45">
        <f>'A remplir'!MV88</f>
        <v>0</v>
      </c>
      <c r="ACK13" s="45">
        <f>'A remplir'!MW88</f>
        <v>0</v>
      </c>
      <c r="ACL13" s="45">
        <f>'A remplir'!MX88</f>
        <v>0</v>
      </c>
      <c r="ACM13" s="45">
        <f>'A remplir'!MY88</f>
        <v>0</v>
      </c>
      <c r="ACN13" s="45">
        <f>'A remplir'!MZ88</f>
        <v>0</v>
      </c>
      <c r="ACO13" s="45">
        <f>'A remplir'!NA88</f>
        <v>0</v>
      </c>
      <c r="ACP13" s="45">
        <f>'A remplir'!NB88</f>
        <v>0</v>
      </c>
      <c r="ACQ13" s="45">
        <f>'A remplir'!NC88</f>
        <v>0</v>
      </c>
      <c r="ACR13" s="45">
        <f>'A remplir'!ND88</f>
        <v>0</v>
      </c>
      <c r="ACS13" s="45">
        <f>'A remplir'!NE88</f>
        <v>0</v>
      </c>
      <c r="ACT13" s="45">
        <f>'A remplir'!NF88</f>
        <v>0</v>
      </c>
      <c r="ACU13" s="45">
        <f>'A remplir'!NG88</f>
        <v>0</v>
      </c>
      <c r="ACV13" s="45">
        <f>'A remplir'!NH88</f>
        <v>0</v>
      </c>
      <c r="ACW13" s="45">
        <f>'A remplir'!NI88</f>
        <v>0</v>
      </c>
      <c r="ACX13" s="45">
        <f>'A remplir'!NJ88</f>
        <v>0</v>
      </c>
      <c r="ACY13" s="45">
        <f>'A remplir'!NK88</f>
        <v>0</v>
      </c>
      <c r="ACZ13" s="45">
        <f>'A remplir'!NL88</f>
        <v>0</v>
      </c>
      <c r="ADA13" s="45">
        <f>'A remplir'!NM88</f>
        <v>0</v>
      </c>
      <c r="ADB13" s="45">
        <f>'A remplir'!NN88</f>
        <v>0</v>
      </c>
      <c r="ADC13" s="45">
        <f>'A remplir'!NO88</f>
        <v>0</v>
      </c>
      <c r="ADD13" s="45">
        <f>'A remplir'!NP88</f>
        <v>0</v>
      </c>
      <c r="ADE13" s="45">
        <f>'A remplir'!NQ88</f>
        <v>0</v>
      </c>
      <c r="ADF13" s="45">
        <f>'A remplir'!NR88</f>
        <v>0</v>
      </c>
      <c r="ADG13" s="45">
        <f>'A remplir'!NS88</f>
        <v>0</v>
      </c>
      <c r="ADH13" s="45">
        <f>'A remplir'!NT88</f>
        <v>0</v>
      </c>
      <c r="ADI13" s="45">
        <f>'A remplir'!NU88</f>
        <v>0</v>
      </c>
      <c r="ADJ13" s="45">
        <f>'A remplir'!NV88</f>
        <v>0</v>
      </c>
      <c r="ADK13" s="45">
        <f>'A remplir'!NW88</f>
        <v>0</v>
      </c>
      <c r="ADL13" s="45">
        <f>'A remplir'!NX88</f>
        <v>0</v>
      </c>
      <c r="ADM13" s="45">
        <f>'A remplir'!NY88</f>
        <v>0</v>
      </c>
      <c r="ADN13" s="45">
        <f>'A remplir'!NZ88</f>
        <v>0</v>
      </c>
      <c r="ADO13" s="45">
        <f>'A remplir'!OA88</f>
        <v>0</v>
      </c>
      <c r="ADP13" s="45">
        <f>'A remplir'!OB88</f>
        <v>0</v>
      </c>
      <c r="ADQ13" s="45">
        <f>'A remplir'!OC88</f>
        <v>0</v>
      </c>
      <c r="ADR13" s="45">
        <f>'A remplir'!OD88</f>
        <v>0</v>
      </c>
      <c r="ADS13" s="45">
        <f>'A remplir'!OE88</f>
        <v>0</v>
      </c>
      <c r="ADT13" s="45">
        <f>'A remplir'!OF88</f>
        <v>0</v>
      </c>
      <c r="ADU13" s="45">
        <f>'A remplir'!OG88</f>
        <v>0</v>
      </c>
      <c r="ADV13" s="45">
        <f>'A remplir'!OH88</f>
        <v>0</v>
      </c>
      <c r="ADW13" s="45">
        <f>'A remplir'!OI88</f>
        <v>0</v>
      </c>
      <c r="ADX13" s="45">
        <f>'A remplir'!OJ88</f>
        <v>0</v>
      </c>
      <c r="ADY13" s="45">
        <f>'A remplir'!OK88</f>
        <v>0</v>
      </c>
      <c r="ADZ13" s="45">
        <f>'A remplir'!OL88</f>
        <v>0</v>
      </c>
      <c r="AEB13" s="23" t="str">
        <f>B3</f>
        <v>Ecrire des nombres sous la dictée</v>
      </c>
      <c r="AEC13" s="137">
        <f t="shared" si="1218"/>
        <v>0</v>
      </c>
      <c r="AED13" s="137"/>
      <c r="AEE13" s="137"/>
      <c r="AEF13" s="138">
        <f t="shared" si="1219"/>
        <v>1</v>
      </c>
      <c r="AEG13" s="138"/>
      <c r="AEH13" s="138"/>
      <c r="AEI13" s="138">
        <f t="shared" si="1220"/>
        <v>0</v>
      </c>
      <c r="AEJ13" s="138"/>
      <c r="AEK13" s="138"/>
      <c r="AEL13" s="138">
        <f t="shared" si="1221"/>
        <v>2</v>
      </c>
      <c r="AEM13" s="138"/>
      <c r="AEN13" s="64"/>
    </row>
    <row r="14" spans="1:820" ht="15.75" thickBot="1" x14ac:dyDescent="0.3">
      <c r="A14" s="10">
        <f>'A remplir'!OO14</f>
        <v>1</v>
      </c>
      <c r="B14" s="12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  <c r="IW14" s="125"/>
      <c r="IX14" s="125"/>
      <c r="IY14" s="125"/>
      <c r="IZ14" s="125"/>
      <c r="JA14" s="125"/>
      <c r="JB14" s="125"/>
      <c r="JC14" s="125"/>
      <c r="JD14" s="125"/>
      <c r="JE14" s="125"/>
      <c r="JF14" s="125"/>
      <c r="JG14" s="125"/>
      <c r="JH14" s="125"/>
      <c r="JI14" s="125"/>
      <c r="JJ14" s="125"/>
      <c r="JK14" s="125"/>
      <c r="JL14" s="125"/>
      <c r="JM14" s="125"/>
      <c r="JN14" s="125"/>
      <c r="JO14" s="125"/>
      <c r="JP14" s="125"/>
      <c r="JQ14" s="125"/>
      <c r="JR14" s="125"/>
      <c r="JS14" s="125"/>
      <c r="JT14" s="125"/>
      <c r="JU14" s="125"/>
      <c r="JV14" s="125"/>
      <c r="JW14" s="125"/>
      <c r="JX14" s="125"/>
      <c r="JY14" s="125"/>
      <c r="JZ14" s="125"/>
      <c r="KA14" s="125"/>
      <c r="KB14" s="125"/>
      <c r="KC14" s="125"/>
      <c r="KD14" s="125"/>
      <c r="KE14" s="125"/>
      <c r="KF14" s="125"/>
      <c r="KG14" s="125"/>
      <c r="KH14" s="125"/>
      <c r="KI14" s="125"/>
      <c r="KJ14" s="125"/>
      <c r="KK14" s="125"/>
      <c r="KL14" s="125"/>
      <c r="KM14" s="125"/>
      <c r="KN14" s="125"/>
      <c r="KO14" s="125"/>
      <c r="KP14" s="125"/>
      <c r="KQ14" s="125"/>
      <c r="KR14" s="125"/>
      <c r="KS14" s="125"/>
      <c r="KT14" s="125"/>
      <c r="KU14" s="125"/>
      <c r="KV14" s="125"/>
      <c r="KW14" s="125"/>
      <c r="KX14" s="125"/>
      <c r="KY14" s="125"/>
      <c r="KZ14" s="125"/>
      <c r="LA14" s="125"/>
      <c r="LB14" s="125"/>
      <c r="LC14" s="125"/>
      <c r="LD14" s="125"/>
      <c r="LE14" s="125"/>
      <c r="LF14" s="125"/>
      <c r="LG14" s="125"/>
      <c r="LH14" s="125"/>
      <c r="LI14" s="125"/>
      <c r="LJ14" s="125"/>
      <c r="LK14" s="125"/>
      <c r="LL14" s="125"/>
      <c r="LM14" s="125"/>
      <c r="LN14" s="125"/>
      <c r="LO14" s="125"/>
      <c r="LP14" s="125"/>
      <c r="LQ14" s="125"/>
      <c r="LR14" s="125"/>
      <c r="LS14" s="125"/>
      <c r="LT14" s="125"/>
      <c r="LU14" s="125"/>
      <c r="LV14" s="125"/>
      <c r="LW14" s="125"/>
      <c r="LX14" s="125"/>
      <c r="LY14" s="125"/>
      <c r="LZ14" s="125"/>
      <c r="MA14" s="125"/>
      <c r="MB14" s="125"/>
      <c r="MC14" s="125"/>
      <c r="MD14" s="125"/>
      <c r="ME14" s="125"/>
      <c r="MF14" s="125"/>
      <c r="MG14" s="125"/>
      <c r="MH14" s="125"/>
      <c r="MI14" s="125"/>
      <c r="MJ14" s="125"/>
      <c r="MK14" s="125"/>
      <c r="ML14" s="125"/>
      <c r="MM14" s="125"/>
      <c r="MN14" s="125"/>
      <c r="MO14" s="125"/>
      <c r="MP14" s="125"/>
      <c r="MQ14" s="125"/>
      <c r="MR14" s="125"/>
      <c r="MS14" s="125"/>
      <c r="MT14" s="125"/>
      <c r="MU14" s="125"/>
      <c r="MV14" s="125"/>
      <c r="MW14" s="125"/>
      <c r="MX14" s="125"/>
      <c r="MY14" s="125"/>
      <c r="MZ14" s="125"/>
      <c r="NA14" s="125"/>
      <c r="NB14" s="125"/>
      <c r="NC14" s="125"/>
      <c r="ND14" s="125"/>
      <c r="NE14" s="125"/>
      <c r="NF14" s="125"/>
      <c r="NG14" s="125"/>
      <c r="NH14" s="125"/>
      <c r="NI14" s="125"/>
      <c r="NJ14" s="125"/>
      <c r="NK14" s="125"/>
      <c r="NL14" s="125"/>
      <c r="NM14" s="125"/>
      <c r="NN14" s="125"/>
      <c r="NO14" s="125"/>
      <c r="NP14" s="125"/>
      <c r="NQ14" s="125"/>
      <c r="NR14" s="125"/>
      <c r="NS14" s="125"/>
      <c r="NT14" s="125"/>
      <c r="NU14" s="125"/>
      <c r="NV14" s="125"/>
      <c r="NW14" s="125"/>
      <c r="NX14" s="125"/>
      <c r="NY14" s="125"/>
      <c r="NZ14" s="125"/>
      <c r="OA14" s="125"/>
      <c r="OB14" s="125"/>
      <c r="OC14" s="125"/>
      <c r="OD14" s="125"/>
      <c r="OE14" s="125"/>
      <c r="OF14" s="125"/>
      <c r="OG14" s="125"/>
      <c r="OH14" s="125"/>
      <c r="OI14" s="125"/>
      <c r="OJ14" s="125"/>
      <c r="OK14" s="125"/>
      <c r="OL14" s="125"/>
      <c r="OM14" s="125"/>
      <c r="ON14" s="47"/>
      <c r="OO14" s="2"/>
      <c r="OP14" s="128"/>
      <c r="OQ14" s="45">
        <f>'A remplir'!C89</f>
        <v>1</v>
      </c>
      <c r="OR14" s="45">
        <f>'A remplir'!D89</f>
        <v>1</v>
      </c>
      <c r="OS14" s="45">
        <f>'A remplir'!E89</f>
        <v>1</v>
      </c>
      <c r="OT14" s="45">
        <f>'A remplir'!F89</f>
        <v>0</v>
      </c>
      <c r="OU14" s="45">
        <f>'A remplir'!G89</f>
        <v>0</v>
      </c>
      <c r="OV14" s="45">
        <f>'A remplir'!H89</f>
        <v>0</v>
      </c>
      <c r="OW14" s="45">
        <f>'A remplir'!I89</f>
        <v>0</v>
      </c>
      <c r="OX14" s="45">
        <f>'A remplir'!J89</f>
        <v>0</v>
      </c>
      <c r="OY14" s="45">
        <f>'A remplir'!K89</f>
        <v>0</v>
      </c>
      <c r="OZ14" s="45">
        <f>'A remplir'!L89</f>
        <v>0</v>
      </c>
      <c r="PA14" s="45">
        <f>'A remplir'!M89</f>
        <v>0</v>
      </c>
      <c r="PB14" s="45">
        <f>'A remplir'!N89</f>
        <v>0</v>
      </c>
      <c r="PC14" s="45">
        <f>'A remplir'!O89</f>
        <v>0</v>
      </c>
      <c r="PD14" s="45">
        <f>'A remplir'!P89</f>
        <v>0</v>
      </c>
      <c r="PE14" s="45">
        <f>'A remplir'!Q89</f>
        <v>0</v>
      </c>
      <c r="PF14" s="45">
        <f>'A remplir'!R89</f>
        <v>0</v>
      </c>
      <c r="PG14" s="45">
        <f>'A remplir'!S89</f>
        <v>0</v>
      </c>
      <c r="PH14" s="45">
        <f>'A remplir'!T89</f>
        <v>0</v>
      </c>
      <c r="PI14" s="45">
        <f>'A remplir'!U89</f>
        <v>0</v>
      </c>
      <c r="PJ14" s="45">
        <f>'A remplir'!V89</f>
        <v>0</v>
      </c>
      <c r="PK14" s="45">
        <f>'A remplir'!W89</f>
        <v>0</v>
      </c>
      <c r="PL14" s="45">
        <f>'A remplir'!X89</f>
        <v>0</v>
      </c>
      <c r="PM14" s="45">
        <f>'A remplir'!Y89</f>
        <v>0</v>
      </c>
      <c r="PN14" s="45">
        <f>'A remplir'!Z89</f>
        <v>0</v>
      </c>
      <c r="PO14" s="45">
        <f>'A remplir'!AA89</f>
        <v>0</v>
      </c>
      <c r="PP14" s="45">
        <f>'A remplir'!AB89</f>
        <v>0</v>
      </c>
      <c r="PQ14" s="45">
        <f>'A remplir'!AC89</f>
        <v>0</v>
      </c>
      <c r="PR14" s="45">
        <f>'A remplir'!AD89</f>
        <v>0</v>
      </c>
      <c r="PS14" s="45">
        <f>'A remplir'!AE89</f>
        <v>0</v>
      </c>
      <c r="PT14" s="45">
        <f>'A remplir'!AF89</f>
        <v>0</v>
      </c>
      <c r="PU14" s="45">
        <f>'A remplir'!AG89</f>
        <v>0</v>
      </c>
      <c r="PV14" s="45">
        <f>'A remplir'!AH89</f>
        <v>0</v>
      </c>
      <c r="PW14" s="45">
        <f>'A remplir'!AI89</f>
        <v>0</v>
      </c>
      <c r="PX14" s="45">
        <f>'A remplir'!AJ89</f>
        <v>0</v>
      </c>
      <c r="PY14" s="45">
        <f>'A remplir'!AK89</f>
        <v>0</v>
      </c>
      <c r="PZ14" s="45">
        <f>'A remplir'!AL89</f>
        <v>0</v>
      </c>
      <c r="QA14" s="45">
        <f>'A remplir'!AM89</f>
        <v>0</v>
      </c>
      <c r="QB14" s="45">
        <f>'A remplir'!AN89</f>
        <v>0</v>
      </c>
      <c r="QC14" s="45">
        <f>'A remplir'!AO89</f>
        <v>0</v>
      </c>
      <c r="QD14" s="45">
        <f>'A remplir'!AP89</f>
        <v>0</v>
      </c>
      <c r="QE14" s="45">
        <f>'A remplir'!AQ89</f>
        <v>0</v>
      </c>
      <c r="QF14" s="45">
        <f>'A remplir'!AR89</f>
        <v>0</v>
      </c>
      <c r="QG14" s="45">
        <f>'A remplir'!AS89</f>
        <v>0</v>
      </c>
      <c r="QH14" s="45">
        <f>'A remplir'!AT89</f>
        <v>0</v>
      </c>
      <c r="QI14" s="45">
        <f>'A remplir'!AU89</f>
        <v>0</v>
      </c>
      <c r="QJ14" s="45">
        <f>'A remplir'!AV89</f>
        <v>0</v>
      </c>
      <c r="QK14" s="45">
        <f>'A remplir'!AW89</f>
        <v>0</v>
      </c>
      <c r="QL14" s="45">
        <f>'A remplir'!AX89</f>
        <v>0</v>
      </c>
      <c r="QM14" s="45">
        <f>'A remplir'!AY89</f>
        <v>0</v>
      </c>
      <c r="QN14" s="45">
        <f>'A remplir'!AZ89</f>
        <v>0</v>
      </c>
      <c r="QO14" s="45">
        <f>'A remplir'!BA89</f>
        <v>0</v>
      </c>
      <c r="QP14" s="45">
        <f>'A remplir'!BB89</f>
        <v>0</v>
      </c>
      <c r="QQ14" s="45">
        <f>'A remplir'!BC89</f>
        <v>0</v>
      </c>
      <c r="QR14" s="45">
        <f>'A remplir'!BD89</f>
        <v>0</v>
      </c>
      <c r="QS14" s="45">
        <f>'A remplir'!BE89</f>
        <v>0</v>
      </c>
      <c r="QT14" s="45">
        <f>'A remplir'!BF89</f>
        <v>0</v>
      </c>
      <c r="QU14" s="45">
        <f>'A remplir'!BG89</f>
        <v>0</v>
      </c>
      <c r="QV14" s="45">
        <f>'A remplir'!BH89</f>
        <v>0</v>
      </c>
      <c r="QW14" s="45">
        <f>'A remplir'!BI89</f>
        <v>0</v>
      </c>
      <c r="QX14" s="45">
        <f>'A remplir'!BJ89</f>
        <v>0</v>
      </c>
      <c r="QY14" s="45">
        <f>'A remplir'!BK89</f>
        <v>0</v>
      </c>
      <c r="QZ14" s="45">
        <f>'A remplir'!BL89</f>
        <v>0</v>
      </c>
      <c r="RA14" s="45">
        <f>'A remplir'!BM89</f>
        <v>0</v>
      </c>
      <c r="RB14" s="45">
        <f>'A remplir'!BN89</f>
        <v>0</v>
      </c>
      <c r="RC14" s="45">
        <f>'A remplir'!BO89</f>
        <v>0</v>
      </c>
      <c r="RD14" s="45">
        <f>'A remplir'!BP89</f>
        <v>0</v>
      </c>
      <c r="RE14" s="45">
        <f>'A remplir'!BQ89</f>
        <v>0</v>
      </c>
      <c r="RF14" s="45">
        <f>'A remplir'!BR89</f>
        <v>0</v>
      </c>
      <c r="RG14" s="45">
        <f>'A remplir'!BS89</f>
        <v>0</v>
      </c>
      <c r="RH14" s="45">
        <f>'A remplir'!BT89</f>
        <v>0</v>
      </c>
      <c r="RI14" s="45">
        <f>'A remplir'!BU89</f>
        <v>0</v>
      </c>
      <c r="RJ14" s="45">
        <f>'A remplir'!BV89</f>
        <v>0</v>
      </c>
      <c r="RK14" s="45">
        <f>'A remplir'!BW89</f>
        <v>0</v>
      </c>
      <c r="RL14" s="45">
        <f>'A remplir'!BX89</f>
        <v>0</v>
      </c>
      <c r="RM14" s="45">
        <f>'A remplir'!BY89</f>
        <v>0</v>
      </c>
      <c r="RN14" s="45">
        <f>'A remplir'!BZ89</f>
        <v>0</v>
      </c>
      <c r="RO14" s="45">
        <f>'A remplir'!CA89</f>
        <v>0</v>
      </c>
      <c r="RP14" s="45">
        <f>'A remplir'!CB89</f>
        <v>0</v>
      </c>
      <c r="RQ14" s="45">
        <f>'A remplir'!CC89</f>
        <v>0</v>
      </c>
      <c r="RR14" s="45">
        <f>'A remplir'!CD89</f>
        <v>0</v>
      </c>
      <c r="RS14" s="45">
        <f>'A remplir'!CE89</f>
        <v>0</v>
      </c>
      <c r="RT14" s="45">
        <f>'A remplir'!CF89</f>
        <v>0</v>
      </c>
      <c r="RU14" s="45">
        <f>'A remplir'!CG89</f>
        <v>0</v>
      </c>
      <c r="RV14" s="45">
        <f>'A remplir'!CH89</f>
        <v>0</v>
      </c>
      <c r="RW14" s="45">
        <f>'A remplir'!CI89</f>
        <v>0</v>
      </c>
      <c r="RX14" s="45">
        <f>'A remplir'!CJ89</f>
        <v>0</v>
      </c>
      <c r="RY14" s="45">
        <f>'A remplir'!CK89</f>
        <v>0</v>
      </c>
      <c r="RZ14" s="45">
        <f>'A remplir'!CL89</f>
        <v>0</v>
      </c>
      <c r="SA14" s="45">
        <f>'A remplir'!CM89</f>
        <v>0</v>
      </c>
      <c r="SB14" s="45">
        <f>'A remplir'!CN89</f>
        <v>0</v>
      </c>
      <c r="SC14" s="45">
        <f>'A remplir'!CO89</f>
        <v>0</v>
      </c>
      <c r="SD14" s="45">
        <f>'A remplir'!CP89</f>
        <v>0</v>
      </c>
      <c r="SE14" s="45">
        <f>'A remplir'!CQ89</f>
        <v>0</v>
      </c>
      <c r="SF14" s="45">
        <f>'A remplir'!CR89</f>
        <v>0</v>
      </c>
      <c r="SG14" s="45">
        <f>'A remplir'!CS89</f>
        <v>0</v>
      </c>
      <c r="SH14" s="45">
        <f>'A remplir'!CT89</f>
        <v>0</v>
      </c>
      <c r="SI14" s="45">
        <f>'A remplir'!CU89</f>
        <v>0</v>
      </c>
      <c r="SJ14" s="45">
        <f>'A remplir'!CV89</f>
        <v>0</v>
      </c>
      <c r="SK14" s="45">
        <f>'A remplir'!CW89</f>
        <v>0</v>
      </c>
      <c r="SL14" s="45">
        <f>'A remplir'!CX89</f>
        <v>0</v>
      </c>
      <c r="SM14" s="45">
        <f>'A remplir'!CY89</f>
        <v>0</v>
      </c>
      <c r="SN14" s="45">
        <f>'A remplir'!CZ89</f>
        <v>0</v>
      </c>
      <c r="SO14" s="45">
        <f>'A remplir'!DA89</f>
        <v>0</v>
      </c>
      <c r="SP14" s="45">
        <f>'A remplir'!DB89</f>
        <v>0</v>
      </c>
      <c r="SQ14" s="45">
        <f>'A remplir'!DC89</f>
        <v>0</v>
      </c>
      <c r="SR14" s="45">
        <f>'A remplir'!DD89</f>
        <v>0</v>
      </c>
      <c r="SS14" s="45">
        <f>'A remplir'!DE89</f>
        <v>0</v>
      </c>
      <c r="ST14" s="45">
        <f>'A remplir'!DF89</f>
        <v>0</v>
      </c>
      <c r="SU14" s="45">
        <f>'A remplir'!DG89</f>
        <v>0</v>
      </c>
      <c r="SV14" s="45">
        <f>'A remplir'!DH89</f>
        <v>0</v>
      </c>
      <c r="SW14" s="45">
        <f>'A remplir'!DI89</f>
        <v>0</v>
      </c>
      <c r="SX14" s="45">
        <f>'A remplir'!DJ89</f>
        <v>0</v>
      </c>
      <c r="SY14" s="45">
        <f>'A remplir'!DK89</f>
        <v>0</v>
      </c>
      <c r="SZ14" s="45">
        <f>'A remplir'!DL89</f>
        <v>0</v>
      </c>
      <c r="TA14" s="45">
        <f>'A remplir'!DM89</f>
        <v>0</v>
      </c>
      <c r="TB14" s="45">
        <f>'A remplir'!DN89</f>
        <v>0</v>
      </c>
      <c r="TC14" s="45">
        <f>'A remplir'!DO89</f>
        <v>0</v>
      </c>
      <c r="TD14" s="45">
        <f>'A remplir'!DP89</f>
        <v>0</v>
      </c>
      <c r="TE14" s="45">
        <f>'A remplir'!DQ89</f>
        <v>0</v>
      </c>
      <c r="TF14" s="45">
        <f>'A remplir'!DR89</f>
        <v>0</v>
      </c>
      <c r="TG14" s="45">
        <f>'A remplir'!DS89</f>
        <v>0</v>
      </c>
      <c r="TH14" s="45">
        <f>'A remplir'!DT89</f>
        <v>0</v>
      </c>
      <c r="TI14" s="45">
        <f>'A remplir'!DU89</f>
        <v>0</v>
      </c>
      <c r="TJ14" s="45">
        <f>'A remplir'!DV89</f>
        <v>0</v>
      </c>
      <c r="TK14" s="45">
        <f>'A remplir'!DW89</f>
        <v>0</v>
      </c>
      <c r="TL14" s="45">
        <f>'A remplir'!DX89</f>
        <v>0</v>
      </c>
      <c r="TM14" s="45">
        <f>'A remplir'!DY89</f>
        <v>0</v>
      </c>
      <c r="TN14" s="45">
        <f>'A remplir'!DZ89</f>
        <v>0</v>
      </c>
      <c r="TO14" s="45">
        <f>'A remplir'!EA89</f>
        <v>0</v>
      </c>
      <c r="TP14" s="45">
        <f>'A remplir'!EB89</f>
        <v>0</v>
      </c>
      <c r="TQ14" s="45">
        <f>'A remplir'!EC89</f>
        <v>0</v>
      </c>
      <c r="TR14" s="45">
        <f>'A remplir'!ED89</f>
        <v>0</v>
      </c>
      <c r="TS14" s="45">
        <f>'A remplir'!EE89</f>
        <v>0</v>
      </c>
      <c r="TT14" s="45">
        <f>'A remplir'!EF89</f>
        <v>0</v>
      </c>
      <c r="TU14" s="45">
        <f>'A remplir'!EG89</f>
        <v>0</v>
      </c>
      <c r="TV14" s="45">
        <f>'A remplir'!EH89</f>
        <v>0</v>
      </c>
      <c r="TW14" s="45">
        <f>'A remplir'!EI89</f>
        <v>0</v>
      </c>
      <c r="TX14" s="45">
        <f>'A remplir'!EJ89</f>
        <v>0</v>
      </c>
      <c r="TY14" s="45">
        <f>'A remplir'!EK89</f>
        <v>0</v>
      </c>
      <c r="TZ14" s="45">
        <f>'A remplir'!EL89</f>
        <v>0</v>
      </c>
      <c r="UA14" s="45">
        <f>'A remplir'!EM89</f>
        <v>0</v>
      </c>
      <c r="UB14" s="45">
        <f>'A remplir'!EN89</f>
        <v>0</v>
      </c>
      <c r="UC14" s="45">
        <f>'A remplir'!EO89</f>
        <v>0</v>
      </c>
      <c r="UD14" s="45">
        <f>'A remplir'!EP89</f>
        <v>0</v>
      </c>
      <c r="UE14" s="45">
        <f>'A remplir'!EQ89</f>
        <v>0</v>
      </c>
      <c r="UF14" s="45">
        <f>'A remplir'!ER89</f>
        <v>0</v>
      </c>
      <c r="UG14" s="45">
        <f>'A remplir'!ES89</f>
        <v>0</v>
      </c>
      <c r="UH14" s="45">
        <f>'A remplir'!ET89</f>
        <v>0</v>
      </c>
      <c r="UI14" s="45">
        <f>'A remplir'!EU89</f>
        <v>0</v>
      </c>
      <c r="UJ14" s="45">
        <f>'A remplir'!EV89</f>
        <v>0</v>
      </c>
      <c r="UK14" s="45">
        <f>'A remplir'!EW89</f>
        <v>0</v>
      </c>
      <c r="UL14" s="45">
        <f>'A remplir'!EX89</f>
        <v>0</v>
      </c>
      <c r="UM14" s="45">
        <f>'A remplir'!EY89</f>
        <v>0</v>
      </c>
      <c r="UN14" s="45">
        <f>'A remplir'!EZ89</f>
        <v>0</v>
      </c>
      <c r="UO14" s="45">
        <f>'A remplir'!FA89</f>
        <v>0</v>
      </c>
      <c r="UP14" s="45">
        <f>'A remplir'!FB89</f>
        <v>0</v>
      </c>
      <c r="UQ14" s="45">
        <f>'A remplir'!FC89</f>
        <v>0</v>
      </c>
      <c r="UR14" s="45">
        <f>'A remplir'!FD89</f>
        <v>0</v>
      </c>
      <c r="US14" s="45">
        <f>'A remplir'!FE89</f>
        <v>0</v>
      </c>
      <c r="UT14" s="45">
        <f>'A remplir'!FF89</f>
        <v>0</v>
      </c>
      <c r="UU14" s="45">
        <f>'A remplir'!FG89</f>
        <v>0</v>
      </c>
      <c r="UV14" s="45">
        <f>'A remplir'!FH89</f>
        <v>0</v>
      </c>
      <c r="UW14" s="45">
        <f>'A remplir'!FI89</f>
        <v>0</v>
      </c>
      <c r="UX14" s="45">
        <f>'A remplir'!FJ89</f>
        <v>0</v>
      </c>
      <c r="UY14" s="45">
        <f>'A remplir'!FK89</f>
        <v>0</v>
      </c>
      <c r="UZ14" s="45">
        <f>'A remplir'!FL89</f>
        <v>0</v>
      </c>
      <c r="VA14" s="45">
        <f>'A remplir'!FM89</f>
        <v>0</v>
      </c>
      <c r="VB14" s="45">
        <f>'A remplir'!FN89</f>
        <v>0</v>
      </c>
      <c r="VC14" s="45">
        <f>'A remplir'!FO89</f>
        <v>0</v>
      </c>
      <c r="VD14" s="45">
        <f>'A remplir'!FP89</f>
        <v>0</v>
      </c>
      <c r="VE14" s="45">
        <f>'A remplir'!FQ89</f>
        <v>0</v>
      </c>
      <c r="VF14" s="45">
        <f>'A remplir'!FR89</f>
        <v>0</v>
      </c>
      <c r="VG14" s="45">
        <f>'A remplir'!FS89</f>
        <v>0</v>
      </c>
      <c r="VH14" s="45">
        <f>'A remplir'!FT89</f>
        <v>0</v>
      </c>
      <c r="VI14" s="45">
        <f>'A remplir'!FU89</f>
        <v>0</v>
      </c>
      <c r="VJ14" s="45">
        <f>'A remplir'!FV89</f>
        <v>0</v>
      </c>
      <c r="VK14" s="45">
        <f>'A remplir'!FW89</f>
        <v>0</v>
      </c>
      <c r="VL14" s="45">
        <f>'A remplir'!FX89</f>
        <v>0</v>
      </c>
      <c r="VM14" s="45">
        <f>'A remplir'!FY89</f>
        <v>0</v>
      </c>
      <c r="VN14" s="45">
        <f>'A remplir'!FZ89</f>
        <v>0</v>
      </c>
      <c r="VO14" s="45">
        <f>'A remplir'!GA89</f>
        <v>0</v>
      </c>
      <c r="VP14" s="45">
        <f>'A remplir'!GB89</f>
        <v>0</v>
      </c>
      <c r="VQ14" s="45">
        <f>'A remplir'!GC89</f>
        <v>0</v>
      </c>
      <c r="VR14" s="45">
        <f>'A remplir'!GD89</f>
        <v>0</v>
      </c>
      <c r="VS14" s="45">
        <f>'A remplir'!GE89</f>
        <v>0</v>
      </c>
      <c r="VT14" s="45">
        <f>'A remplir'!GF89</f>
        <v>0</v>
      </c>
      <c r="VU14" s="45">
        <f>'A remplir'!GG89</f>
        <v>0</v>
      </c>
      <c r="VV14" s="45">
        <f>'A remplir'!GH89</f>
        <v>0</v>
      </c>
      <c r="VW14" s="45">
        <f>'A remplir'!GI89</f>
        <v>0</v>
      </c>
      <c r="VX14" s="45">
        <f>'A remplir'!GJ89</f>
        <v>0</v>
      </c>
      <c r="VY14" s="45">
        <f>'A remplir'!GK89</f>
        <v>0</v>
      </c>
      <c r="VZ14" s="45">
        <f>'A remplir'!GL89</f>
        <v>0</v>
      </c>
      <c r="WA14" s="45">
        <f>'A remplir'!GM89</f>
        <v>0</v>
      </c>
      <c r="WB14" s="45">
        <f>'A remplir'!GN89</f>
        <v>0</v>
      </c>
      <c r="WC14" s="45">
        <f>'A remplir'!GO89</f>
        <v>0</v>
      </c>
      <c r="WD14" s="45">
        <f>'A remplir'!GP89</f>
        <v>0</v>
      </c>
      <c r="WE14" s="45">
        <f>'A remplir'!GQ89</f>
        <v>0</v>
      </c>
      <c r="WF14" s="45">
        <f>'A remplir'!GR89</f>
        <v>0</v>
      </c>
      <c r="WG14" s="45">
        <f>'A remplir'!GS89</f>
        <v>0</v>
      </c>
      <c r="WH14" s="45">
        <f>'A remplir'!GT89</f>
        <v>0</v>
      </c>
      <c r="WI14" s="45">
        <f>'A remplir'!GU89</f>
        <v>0</v>
      </c>
      <c r="WJ14" s="45">
        <f>'A remplir'!GV89</f>
        <v>0</v>
      </c>
      <c r="WK14" s="45">
        <f>'A remplir'!GW89</f>
        <v>0</v>
      </c>
      <c r="WL14" s="45">
        <f>'A remplir'!GX89</f>
        <v>0</v>
      </c>
      <c r="WM14" s="45">
        <f>'A remplir'!GY89</f>
        <v>0</v>
      </c>
      <c r="WN14" s="45">
        <f>'A remplir'!GZ89</f>
        <v>0</v>
      </c>
      <c r="WO14" s="45">
        <f>'A remplir'!HA89</f>
        <v>0</v>
      </c>
      <c r="WP14" s="45">
        <f>'A remplir'!HB89</f>
        <v>0</v>
      </c>
      <c r="WQ14" s="45">
        <f>'A remplir'!HC89</f>
        <v>0</v>
      </c>
      <c r="WR14" s="45">
        <f>'A remplir'!HD89</f>
        <v>0</v>
      </c>
      <c r="WS14" s="45">
        <f>'A remplir'!HE89</f>
        <v>0</v>
      </c>
      <c r="WT14" s="45">
        <f>'A remplir'!HF89</f>
        <v>0</v>
      </c>
      <c r="WU14" s="45">
        <f>'A remplir'!HG89</f>
        <v>0</v>
      </c>
      <c r="WV14" s="45">
        <f>'A remplir'!HH89</f>
        <v>0</v>
      </c>
      <c r="WW14" s="45">
        <f>'A remplir'!HI89</f>
        <v>0</v>
      </c>
      <c r="WX14" s="45">
        <f>'A remplir'!HJ89</f>
        <v>0</v>
      </c>
      <c r="WY14" s="45">
        <f>'A remplir'!HK89</f>
        <v>0</v>
      </c>
      <c r="WZ14" s="45">
        <f>'A remplir'!HL89</f>
        <v>0</v>
      </c>
      <c r="XA14" s="45">
        <f>'A remplir'!HM89</f>
        <v>0</v>
      </c>
      <c r="XB14" s="45">
        <f>'A remplir'!HN89</f>
        <v>0</v>
      </c>
      <c r="XC14" s="45">
        <f>'A remplir'!HO89</f>
        <v>0</v>
      </c>
      <c r="XD14" s="45">
        <f>'A remplir'!HP89</f>
        <v>0</v>
      </c>
      <c r="XE14" s="45">
        <f>'A remplir'!HQ89</f>
        <v>0</v>
      </c>
      <c r="XF14" s="45">
        <f>'A remplir'!HR89</f>
        <v>0</v>
      </c>
      <c r="XG14" s="45">
        <f>'A remplir'!HS89</f>
        <v>0</v>
      </c>
      <c r="XH14" s="45">
        <f>'A remplir'!HT89</f>
        <v>0</v>
      </c>
      <c r="XI14" s="45">
        <f>'A remplir'!HU89</f>
        <v>0</v>
      </c>
      <c r="XJ14" s="45">
        <f>'A remplir'!HV89</f>
        <v>0</v>
      </c>
      <c r="XK14" s="45">
        <f>'A remplir'!HW89</f>
        <v>0</v>
      </c>
      <c r="XL14" s="45">
        <f>'A remplir'!HX89</f>
        <v>0</v>
      </c>
      <c r="XM14" s="45">
        <f>'A remplir'!HY89</f>
        <v>0</v>
      </c>
      <c r="XN14" s="45">
        <f>'A remplir'!HZ89</f>
        <v>0</v>
      </c>
      <c r="XO14" s="45">
        <f>'A remplir'!IA89</f>
        <v>0</v>
      </c>
      <c r="XP14" s="45">
        <f>'A remplir'!IB89</f>
        <v>0</v>
      </c>
      <c r="XQ14" s="45">
        <f>'A remplir'!IC89</f>
        <v>0</v>
      </c>
      <c r="XR14" s="45">
        <f>'A remplir'!ID89</f>
        <v>0</v>
      </c>
      <c r="XS14" s="45">
        <f>'A remplir'!IE89</f>
        <v>0</v>
      </c>
      <c r="XT14" s="45">
        <f>'A remplir'!IF89</f>
        <v>0</v>
      </c>
      <c r="XU14" s="45">
        <f>'A remplir'!IG89</f>
        <v>0</v>
      </c>
      <c r="XV14" s="45">
        <f>'A remplir'!IH89</f>
        <v>0</v>
      </c>
      <c r="XW14" s="45">
        <f>'A remplir'!II89</f>
        <v>0</v>
      </c>
      <c r="XX14" s="45">
        <f>'A remplir'!IJ89</f>
        <v>0</v>
      </c>
      <c r="XY14" s="45">
        <f>'A remplir'!IK89</f>
        <v>0</v>
      </c>
      <c r="XZ14" s="45">
        <f>'A remplir'!IL89</f>
        <v>0</v>
      </c>
      <c r="YA14" s="45">
        <f>'A remplir'!IM89</f>
        <v>0</v>
      </c>
      <c r="YB14" s="45">
        <f>'A remplir'!IN89</f>
        <v>0</v>
      </c>
      <c r="YC14" s="45">
        <f>'A remplir'!IO89</f>
        <v>0</v>
      </c>
      <c r="YD14" s="45">
        <f>'A remplir'!IP89</f>
        <v>0</v>
      </c>
      <c r="YE14" s="45">
        <f>'A remplir'!IQ89</f>
        <v>0</v>
      </c>
      <c r="YF14" s="45">
        <f>'A remplir'!IR89</f>
        <v>0</v>
      </c>
      <c r="YG14" s="45">
        <f>'A remplir'!IS89</f>
        <v>0</v>
      </c>
      <c r="YH14" s="45">
        <f>'A remplir'!IT89</f>
        <v>0</v>
      </c>
      <c r="YI14" s="45">
        <f>'A remplir'!IU89</f>
        <v>0</v>
      </c>
      <c r="YJ14" s="45">
        <f>'A remplir'!IV89</f>
        <v>0</v>
      </c>
      <c r="YK14" s="45">
        <f>'A remplir'!IW89</f>
        <v>0</v>
      </c>
      <c r="YL14" s="45">
        <f>'A remplir'!IX89</f>
        <v>0</v>
      </c>
      <c r="YM14" s="45">
        <f>'A remplir'!IY89</f>
        <v>0</v>
      </c>
      <c r="YN14" s="45">
        <f>'A remplir'!IZ89</f>
        <v>0</v>
      </c>
      <c r="YO14" s="45">
        <f>'A remplir'!JA89</f>
        <v>0</v>
      </c>
      <c r="YP14" s="45">
        <f>'A remplir'!JB89</f>
        <v>0</v>
      </c>
      <c r="YQ14" s="45">
        <f>'A remplir'!JC89</f>
        <v>0</v>
      </c>
      <c r="YR14" s="45">
        <f>'A remplir'!JD89</f>
        <v>0</v>
      </c>
      <c r="YS14" s="45">
        <f>'A remplir'!JE89</f>
        <v>0</v>
      </c>
      <c r="YT14" s="45">
        <f>'A remplir'!JF89</f>
        <v>0</v>
      </c>
      <c r="YU14" s="45">
        <f>'A remplir'!JG89</f>
        <v>0</v>
      </c>
      <c r="YV14" s="45">
        <f>'A remplir'!JH89</f>
        <v>0</v>
      </c>
      <c r="YW14" s="45">
        <f>'A remplir'!JI89</f>
        <v>0</v>
      </c>
      <c r="YX14" s="45">
        <f>'A remplir'!JJ89</f>
        <v>0</v>
      </c>
      <c r="YY14" s="45">
        <f>'A remplir'!JK89</f>
        <v>0</v>
      </c>
      <c r="YZ14" s="45">
        <f>'A remplir'!JL89</f>
        <v>0</v>
      </c>
      <c r="ZA14" s="45">
        <f>'A remplir'!JM89</f>
        <v>0</v>
      </c>
      <c r="ZB14" s="45">
        <f>'A remplir'!JN89</f>
        <v>0</v>
      </c>
      <c r="ZC14" s="45">
        <f>'A remplir'!JO89</f>
        <v>0</v>
      </c>
      <c r="ZD14" s="45">
        <f>'A remplir'!JP89</f>
        <v>0</v>
      </c>
      <c r="ZE14" s="45">
        <f>'A remplir'!JQ89</f>
        <v>0</v>
      </c>
      <c r="ZF14" s="45">
        <f>'A remplir'!JR89</f>
        <v>0</v>
      </c>
      <c r="ZG14" s="45">
        <f>'A remplir'!JS89</f>
        <v>0</v>
      </c>
      <c r="ZH14" s="45">
        <f>'A remplir'!JT89</f>
        <v>0</v>
      </c>
      <c r="ZI14" s="45">
        <f>'A remplir'!JU89</f>
        <v>0</v>
      </c>
      <c r="ZJ14" s="45">
        <f>'A remplir'!JV89</f>
        <v>0</v>
      </c>
      <c r="ZK14" s="45">
        <f>'A remplir'!JW89</f>
        <v>0</v>
      </c>
      <c r="ZL14" s="45">
        <f>'A remplir'!JX89</f>
        <v>0</v>
      </c>
      <c r="ZM14" s="45">
        <f>'A remplir'!JY89</f>
        <v>0</v>
      </c>
      <c r="ZN14" s="45">
        <f>'A remplir'!JZ89</f>
        <v>0</v>
      </c>
      <c r="ZO14" s="45">
        <f>'A remplir'!KA89</f>
        <v>0</v>
      </c>
      <c r="ZP14" s="45">
        <f>'A remplir'!KB89</f>
        <v>0</v>
      </c>
      <c r="ZQ14" s="45">
        <f>'A remplir'!KC89</f>
        <v>0</v>
      </c>
      <c r="ZR14" s="45">
        <f>'A remplir'!KD89</f>
        <v>0</v>
      </c>
      <c r="ZS14" s="45">
        <f>'A remplir'!KE89</f>
        <v>0</v>
      </c>
      <c r="ZT14" s="45">
        <f>'A remplir'!KF89</f>
        <v>0</v>
      </c>
      <c r="ZU14" s="45">
        <f>'A remplir'!KG89</f>
        <v>0</v>
      </c>
      <c r="ZV14" s="45">
        <f>'A remplir'!KH89</f>
        <v>0</v>
      </c>
      <c r="ZW14" s="45">
        <f>'A remplir'!KI89</f>
        <v>0</v>
      </c>
      <c r="ZX14" s="45">
        <f>'A remplir'!KJ89</f>
        <v>0</v>
      </c>
      <c r="ZY14" s="45">
        <f>'A remplir'!KK89</f>
        <v>0</v>
      </c>
      <c r="ZZ14" s="45">
        <f>'A remplir'!KL89</f>
        <v>0</v>
      </c>
      <c r="AAA14" s="45">
        <f>'A remplir'!KM89</f>
        <v>0</v>
      </c>
      <c r="AAB14" s="45">
        <f>'A remplir'!KN89</f>
        <v>0</v>
      </c>
      <c r="AAC14" s="45">
        <f>'A remplir'!KO89</f>
        <v>0</v>
      </c>
      <c r="AAD14" s="45">
        <f>'A remplir'!KP89</f>
        <v>0</v>
      </c>
      <c r="AAE14" s="45">
        <f>'A remplir'!KQ89</f>
        <v>0</v>
      </c>
      <c r="AAF14" s="45">
        <f>'A remplir'!KR89</f>
        <v>0</v>
      </c>
      <c r="AAG14" s="45">
        <f>'A remplir'!KS89</f>
        <v>0</v>
      </c>
      <c r="AAH14" s="45">
        <f>'A remplir'!KT89</f>
        <v>0</v>
      </c>
      <c r="AAI14" s="45">
        <f>'A remplir'!KU89</f>
        <v>0</v>
      </c>
      <c r="AAJ14" s="45">
        <f>'A remplir'!KV89</f>
        <v>0</v>
      </c>
      <c r="AAK14" s="45">
        <f>'A remplir'!KW89</f>
        <v>0</v>
      </c>
      <c r="AAL14" s="45">
        <f>'A remplir'!KX89</f>
        <v>0</v>
      </c>
      <c r="AAM14" s="45">
        <f>'A remplir'!KY89</f>
        <v>0</v>
      </c>
      <c r="AAN14" s="45">
        <f>'A remplir'!KZ89</f>
        <v>0</v>
      </c>
      <c r="AAO14" s="45">
        <f>'A remplir'!LA89</f>
        <v>0</v>
      </c>
      <c r="AAP14" s="45">
        <f>'A remplir'!LB89</f>
        <v>0</v>
      </c>
      <c r="AAQ14" s="45">
        <f>'A remplir'!LC89</f>
        <v>0</v>
      </c>
      <c r="AAR14" s="45">
        <f>'A remplir'!LD89</f>
        <v>0</v>
      </c>
      <c r="AAS14" s="45">
        <f>'A remplir'!LE89</f>
        <v>0</v>
      </c>
      <c r="AAT14" s="45">
        <f>'A remplir'!LF89</f>
        <v>0</v>
      </c>
      <c r="AAU14" s="45">
        <f>'A remplir'!LG89</f>
        <v>0</v>
      </c>
      <c r="AAV14" s="45">
        <f>'A remplir'!LH89</f>
        <v>0</v>
      </c>
      <c r="AAW14" s="45">
        <f>'A remplir'!LI89</f>
        <v>0</v>
      </c>
      <c r="AAX14" s="45">
        <f>'A remplir'!LJ89</f>
        <v>0</v>
      </c>
      <c r="AAY14" s="45">
        <f>'A remplir'!LK89</f>
        <v>0</v>
      </c>
      <c r="AAZ14" s="45">
        <f>'A remplir'!LL89</f>
        <v>0</v>
      </c>
      <c r="ABA14" s="45">
        <f>'A remplir'!LM89</f>
        <v>0</v>
      </c>
      <c r="ABB14" s="45">
        <f>'A remplir'!LN89</f>
        <v>0</v>
      </c>
      <c r="ABC14" s="45">
        <f>'A remplir'!LO89</f>
        <v>0</v>
      </c>
      <c r="ABD14" s="45">
        <f>'A remplir'!LP89</f>
        <v>0</v>
      </c>
      <c r="ABE14" s="45">
        <f>'A remplir'!LQ89</f>
        <v>0</v>
      </c>
      <c r="ABF14" s="45">
        <f>'A remplir'!LR89</f>
        <v>0</v>
      </c>
      <c r="ABG14" s="45">
        <f>'A remplir'!LS89</f>
        <v>0</v>
      </c>
      <c r="ABH14" s="45">
        <f>'A remplir'!LT89</f>
        <v>0</v>
      </c>
      <c r="ABI14" s="45">
        <f>'A remplir'!LU89</f>
        <v>0</v>
      </c>
      <c r="ABJ14" s="45">
        <f>'A remplir'!LV89</f>
        <v>0</v>
      </c>
      <c r="ABK14" s="45">
        <f>'A remplir'!LW89</f>
        <v>0</v>
      </c>
      <c r="ABL14" s="45">
        <f>'A remplir'!LX89</f>
        <v>0</v>
      </c>
      <c r="ABM14" s="45">
        <f>'A remplir'!LY89</f>
        <v>0</v>
      </c>
      <c r="ABN14" s="45">
        <f>'A remplir'!LZ89</f>
        <v>0</v>
      </c>
      <c r="ABO14" s="45">
        <f>'A remplir'!MA89</f>
        <v>0</v>
      </c>
      <c r="ABP14" s="45">
        <f>'A remplir'!MB89</f>
        <v>0</v>
      </c>
      <c r="ABQ14" s="45">
        <f>'A remplir'!MC89</f>
        <v>0</v>
      </c>
      <c r="ABR14" s="45">
        <f>'A remplir'!MD89</f>
        <v>0</v>
      </c>
      <c r="ABS14" s="45">
        <f>'A remplir'!ME89</f>
        <v>0</v>
      </c>
      <c r="ABT14" s="45">
        <f>'A remplir'!MF89</f>
        <v>0</v>
      </c>
      <c r="ABU14" s="45">
        <f>'A remplir'!MG89</f>
        <v>0</v>
      </c>
      <c r="ABV14" s="45">
        <f>'A remplir'!MH89</f>
        <v>0</v>
      </c>
      <c r="ABW14" s="45">
        <f>'A remplir'!MI89</f>
        <v>0</v>
      </c>
      <c r="ABX14" s="45">
        <f>'A remplir'!MJ89</f>
        <v>0</v>
      </c>
      <c r="ABY14" s="45">
        <f>'A remplir'!MK89</f>
        <v>0</v>
      </c>
      <c r="ABZ14" s="45">
        <f>'A remplir'!ML89</f>
        <v>0</v>
      </c>
      <c r="ACA14" s="45">
        <f>'A remplir'!MM89</f>
        <v>0</v>
      </c>
      <c r="ACB14" s="45">
        <f>'A remplir'!MN89</f>
        <v>0</v>
      </c>
      <c r="ACC14" s="45">
        <f>'A remplir'!MO89</f>
        <v>0</v>
      </c>
      <c r="ACD14" s="45">
        <f>'A remplir'!MP89</f>
        <v>0</v>
      </c>
      <c r="ACE14" s="45">
        <f>'A remplir'!MQ89</f>
        <v>0</v>
      </c>
      <c r="ACF14" s="45">
        <f>'A remplir'!MR89</f>
        <v>0</v>
      </c>
      <c r="ACG14" s="45">
        <f>'A remplir'!MS89</f>
        <v>0</v>
      </c>
      <c r="ACH14" s="45">
        <f>'A remplir'!MT89</f>
        <v>0</v>
      </c>
      <c r="ACI14" s="45">
        <f>'A remplir'!MU89</f>
        <v>0</v>
      </c>
      <c r="ACJ14" s="45">
        <f>'A remplir'!MV89</f>
        <v>0</v>
      </c>
      <c r="ACK14" s="45">
        <f>'A remplir'!MW89</f>
        <v>0</v>
      </c>
      <c r="ACL14" s="45">
        <f>'A remplir'!MX89</f>
        <v>0</v>
      </c>
      <c r="ACM14" s="45">
        <f>'A remplir'!MY89</f>
        <v>0</v>
      </c>
      <c r="ACN14" s="45">
        <f>'A remplir'!MZ89</f>
        <v>0</v>
      </c>
      <c r="ACO14" s="45">
        <f>'A remplir'!NA89</f>
        <v>0</v>
      </c>
      <c r="ACP14" s="45">
        <f>'A remplir'!NB89</f>
        <v>0</v>
      </c>
      <c r="ACQ14" s="45">
        <f>'A remplir'!NC89</f>
        <v>0</v>
      </c>
      <c r="ACR14" s="45">
        <f>'A remplir'!ND89</f>
        <v>0</v>
      </c>
      <c r="ACS14" s="45">
        <f>'A remplir'!NE89</f>
        <v>0</v>
      </c>
      <c r="ACT14" s="45">
        <f>'A remplir'!NF89</f>
        <v>0</v>
      </c>
      <c r="ACU14" s="45">
        <f>'A remplir'!NG89</f>
        <v>0</v>
      </c>
      <c r="ACV14" s="45">
        <f>'A remplir'!NH89</f>
        <v>0</v>
      </c>
      <c r="ACW14" s="45">
        <f>'A remplir'!NI89</f>
        <v>0</v>
      </c>
      <c r="ACX14" s="45">
        <f>'A remplir'!NJ89</f>
        <v>0</v>
      </c>
      <c r="ACY14" s="45">
        <f>'A remplir'!NK89</f>
        <v>0</v>
      </c>
      <c r="ACZ14" s="45">
        <f>'A remplir'!NL89</f>
        <v>0</v>
      </c>
      <c r="ADA14" s="45">
        <f>'A remplir'!NM89</f>
        <v>0</v>
      </c>
      <c r="ADB14" s="45">
        <f>'A remplir'!NN89</f>
        <v>0</v>
      </c>
      <c r="ADC14" s="45">
        <f>'A remplir'!NO89</f>
        <v>0</v>
      </c>
      <c r="ADD14" s="45">
        <f>'A remplir'!NP89</f>
        <v>0</v>
      </c>
      <c r="ADE14" s="45">
        <f>'A remplir'!NQ89</f>
        <v>0</v>
      </c>
      <c r="ADF14" s="45">
        <f>'A remplir'!NR89</f>
        <v>0</v>
      </c>
      <c r="ADG14" s="45">
        <f>'A remplir'!NS89</f>
        <v>0</v>
      </c>
      <c r="ADH14" s="45">
        <f>'A remplir'!NT89</f>
        <v>0</v>
      </c>
      <c r="ADI14" s="45">
        <f>'A remplir'!NU89</f>
        <v>0</v>
      </c>
      <c r="ADJ14" s="45">
        <f>'A remplir'!NV89</f>
        <v>0</v>
      </c>
      <c r="ADK14" s="45">
        <f>'A remplir'!NW89</f>
        <v>0</v>
      </c>
      <c r="ADL14" s="45">
        <f>'A remplir'!NX89</f>
        <v>0</v>
      </c>
      <c r="ADM14" s="45">
        <f>'A remplir'!NY89</f>
        <v>0</v>
      </c>
      <c r="ADN14" s="45">
        <f>'A remplir'!NZ89</f>
        <v>0</v>
      </c>
      <c r="ADO14" s="45">
        <f>'A remplir'!OA89</f>
        <v>0</v>
      </c>
      <c r="ADP14" s="45">
        <f>'A remplir'!OB89</f>
        <v>0</v>
      </c>
      <c r="ADQ14" s="45">
        <f>'A remplir'!OC89</f>
        <v>0</v>
      </c>
      <c r="ADR14" s="45">
        <f>'A remplir'!OD89</f>
        <v>0</v>
      </c>
      <c r="ADS14" s="45">
        <f>'A remplir'!OE89</f>
        <v>0</v>
      </c>
      <c r="ADT14" s="45">
        <f>'A remplir'!OF89</f>
        <v>0</v>
      </c>
      <c r="ADU14" s="45">
        <f>'A remplir'!OG89</f>
        <v>0</v>
      </c>
      <c r="ADV14" s="45">
        <f>'A remplir'!OH89</f>
        <v>0</v>
      </c>
      <c r="ADW14" s="45">
        <f>'A remplir'!OI89</f>
        <v>0</v>
      </c>
      <c r="ADX14" s="45">
        <f>'A remplir'!OJ89</f>
        <v>0</v>
      </c>
      <c r="ADY14" s="45">
        <f>'A remplir'!OK89</f>
        <v>0</v>
      </c>
      <c r="ADZ14" s="45">
        <f>'A remplir'!OL89</f>
        <v>0</v>
      </c>
      <c r="AEB14" s="35" t="str">
        <f>B13</f>
        <v>Dénombrer une collection et l'associer à son écriture</v>
      </c>
      <c r="AEC14" s="137">
        <f t="shared" si="1218"/>
        <v>0</v>
      </c>
      <c r="AED14" s="137"/>
      <c r="AEE14" s="137"/>
      <c r="AEF14" s="138">
        <f t="shared" si="1219"/>
        <v>0</v>
      </c>
      <c r="AEG14" s="138"/>
      <c r="AEH14" s="138"/>
      <c r="AEI14" s="138">
        <f t="shared" si="1220"/>
        <v>1</v>
      </c>
      <c r="AEJ14" s="138"/>
      <c r="AEK14" s="138"/>
      <c r="AEL14" s="138">
        <f t="shared" si="1221"/>
        <v>1</v>
      </c>
      <c r="AEM14" s="138"/>
      <c r="AEN14" s="64"/>
    </row>
    <row r="15" spans="1:820" ht="15.75" thickBot="1" x14ac:dyDescent="0.3">
      <c r="A15" s="10">
        <f>'A remplir'!OO15</f>
        <v>1</v>
      </c>
      <c r="B15" s="128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  <c r="IW15" s="125"/>
      <c r="IX15" s="125"/>
      <c r="IY15" s="125"/>
      <c r="IZ15" s="125"/>
      <c r="JA15" s="125"/>
      <c r="JB15" s="125"/>
      <c r="JC15" s="125"/>
      <c r="JD15" s="125"/>
      <c r="JE15" s="125"/>
      <c r="JF15" s="125"/>
      <c r="JG15" s="125"/>
      <c r="JH15" s="125"/>
      <c r="JI15" s="125"/>
      <c r="JJ15" s="125"/>
      <c r="JK15" s="125"/>
      <c r="JL15" s="125"/>
      <c r="JM15" s="125"/>
      <c r="JN15" s="125"/>
      <c r="JO15" s="125"/>
      <c r="JP15" s="125"/>
      <c r="JQ15" s="125"/>
      <c r="JR15" s="125"/>
      <c r="JS15" s="125"/>
      <c r="JT15" s="125"/>
      <c r="JU15" s="125"/>
      <c r="JV15" s="125"/>
      <c r="JW15" s="125"/>
      <c r="JX15" s="125"/>
      <c r="JY15" s="125"/>
      <c r="JZ15" s="125"/>
      <c r="KA15" s="125"/>
      <c r="KB15" s="125"/>
      <c r="KC15" s="125"/>
      <c r="KD15" s="125"/>
      <c r="KE15" s="125"/>
      <c r="KF15" s="125"/>
      <c r="KG15" s="125"/>
      <c r="KH15" s="125"/>
      <c r="KI15" s="125"/>
      <c r="KJ15" s="125"/>
      <c r="KK15" s="125"/>
      <c r="KL15" s="125"/>
      <c r="KM15" s="125"/>
      <c r="KN15" s="125"/>
      <c r="KO15" s="125"/>
      <c r="KP15" s="125"/>
      <c r="KQ15" s="125"/>
      <c r="KR15" s="125"/>
      <c r="KS15" s="125"/>
      <c r="KT15" s="125"/>
      <c r="KU15" s="125"/>
      <c r="KV15" s="125"/>
      <c r="KW15" s="125"/>
      <c r="KX15" s="125"/>
      <c r="KY15" s="125"/>
      <c r="KZ15" s="125"/>
      <c r="LA15" s="125"/>
      <c r="LB15" s="125"/>
      <c r="LC15" s="125"/>
      <c r="LD15" s="125"/>
      <c r="LE15" s="125"/>
      <c r="LF15" s="125"/>
      <c r="LG15" s="125"/>
      <c r="LH15" s="125"/>
      <c r="LI15" s="125"/>
      <c r="LJ15" s="125"/>
      <c r="LK15" s="125"/>
      <c r="LL15" s="125"/>
      <c r="LM15" s="125"/>
      <c r="LN15" s="125"/>
      <c r="LO15" s="125"/>
      <c r="LP15" s="125"/>
      <c r="LQ15" s="125"/>
      <c r="LR15" s="125"/>
      <c r="LS15" s="125"/>
      <c r="LT15" s="125"/>
      <c r="LU15" s="125"/>
      <c r="LV15" s="125"/>
      <c r="LW15" s="125"/>
      <c r="LX15" s="125"/>
      <c r="LY15" s="125"/>
      <c r="LZ15" s="125"/>
      <c r="MA15" s="125"/>
      <c r="MB15" s="125"/>
      <c r="MC15" s="125"/>
      <c r="MD15" s="125"/>
      <c r="ME15" s="125"/>
      <c r="MF15" s="125"/>
      <c r="MG15" s="125"/>
      <c r="MH15" s="125"/>
      <c r="MI15" s="125"/>
      <c r="MJ15" s="125"/>
      <c r="MK15" s="125"/>
      <c r="ML15" s="125"/>
      <c r="MM15" s="125"/>
      <c r="MN15" s="125"/>
      <c r="MO15" s="125"/>
      <c r="MP15" s="125"/>
      <c r="MQ15" s="125"/>
      <c r="MR15" s="125"/>
      <c r="MS15" s="125"/>
      <c r="MT15" s="125"/>
      <c r="MU15" s="125"/>
      <c r="MV15" s="125"/>
      <c r="MW15" s="125"/>
      <c r="MX15" s="125"/>
      <c r="MY15" s="125"/>
      <c r="MZ15" s="125"/>
      <c r="NA15" s="125"/>
      <c r="NB15" s="125"/>
      <c r="NC15" s="125"/>
      <c r="ND15" s="125"/>
      <c r="NE15" s="125"/>
      <c r="NF15" s="125"/>
      <c r="NG15" s="125"/>
      <c r="NH15" s="125"/>
      <c r="NI15" s="125"/>
      <c r="NJ15" s="125"/>
      <c r="NK15" s="125"/>
      <c r="NL15" s="125"/>
      <c r="NM15" s="125"/>
      <c r="NN15" s="125"/>
      <c r="NO15" s="125"/>
      <c r="NP15" s="125"/>
      <c r="NQ15" s="125"/>
      <c r="NR15" s="125"/>
      <c r="NS15" s="125"/>
      <c r="NT15" s="125"/>
      <c r="NU15" s="125"/>
      <c r="NV15" s="125"/>
      <c r="NW15" s="125"/>
      <c r="NX15" s="125"/>
      <c r="NY15" s="125"/>
      <c r="NZ15" s="125"/>
      <c r="OA15" s="125"/>
      <c r="OB15" s="125"/>
      <c r="OC15" s="125"/>
      <c r="OD15" s="125"/>
      <c r="OE15" s="125"/>
      <c r="OF15" s="125"/>
      <c r="OG15" s="125"/>
      <c r="OH15" s="125"/>
      <c r="OI15" s="125"/>
      <c r="OJ15" s="125"/>
      <c r="OK15" s="125"/>
      <c r="OL15" s="125"/>
      <c r="OM15" s="125"/>
      <c r="ON15" s="47"/>
      <c r="OO15" s="2"/>
      <c r="OP15" s="128"/>
      <c r="OQ15" s="45">
        <f>'A remplir'!C90</f>
        <v>1</v>
      </c>
      <c r="OR15" s="45">
        <f>'A remplir'!D90</f>
        <v>1</v>
      </c>
      <c r="OS15" s="45">
        <f>'A remplir'!E90</f>
        <v>1</v>
      </c>
      <c r="OT15" s="45">
        <f>'A remplir'!F90</f>
        <v>0</v>
      </c>
      <c r="OU15" s="45">
        <f>'A remplir'!G90</f>
        <v>0</v>
      </c>
      <c r="OV15" s="45">
        <f>'A remplir'!H90</f>
        <v>0</v>
      </c>
      <c r="OW15" s="45">
        <f>'A remplir'!I90</f>
        <v>0</v>
      </c>
      <c r="OX15" s="45">
        <f>'A remplir'!J90</f>
        <v>0</v>
      </c>
      <c r="OY15" s="45">
        <f>'A remplir'!K90</f>
        <v>0</v>
      </c>
      <c r="OZ15" s="45">
        <f>'A remplir'!L90</f>
        <v>0</v>
      </c>
      <c r="PA15" s="45">
        <f>'A remplir'!M90</f>
        <v>0</v>
      </c>
      <c r="PB15" s="45">
        <f>'A remplir'!N90</f>
        <v>0</v>
      </c>
      <c r="PC15" s="45">
        <f>'A remplir'!O90</f>
        <v>0</v>
      </c>
      <c r="PD15" s="45">
        <f>'A remplir'!P90</f>
        <v>0</v>
      </c>
      <c r="PE15" s="45">
        <f>'A remplir'!Q90</f>
        <v>0</v>
      </c>
      <c r="PF15" s="45">
        <f>'A remplir'!R90</f>
        <v>0</v>
      </c>
      <c r="PG15" s="45">
        <f>'A remplir'!S90</f>
        <v>0</v>
      </c>
      <c r="PH15" s="45">
        <f>'A remplir'!T90</f>
        <v>0</v>
      </c>
      <c r="PI15" s="45">
        <f>'A remplir'!U90</f>
        <v>0</v>
      </c>
      <c r="PJ15" s="45">
        <f>'A remplir'!V90</f>
        <v>0</v>
      </c>
      <c r="PK15" s="45">
        <f>'A remplir'!W90</f>
        <v>0</v>
      </c>
      <c r="PL15" s="45">
        <f>'A remplir'!X90</f>
        <v>0</v>
      </c>
      <c r="PM15" s="45">
        <f>'A remplir'!Y90</f>
        <v>0</v>
      </c>
      <c r="PN15" s="45">
        <f>'A remplir'!Z90</f>
        <v>0</v>
      </c>
      <c r="PO15" s="45">
        <f>'A remplir'!AA90</f>
        <v>0</v>
      </c>
      <c r="PP15" s="45">
        <f>'A remplir'!AB90</f>
        <v>0</v>
      </c>
      <c r="PQ15" s="45">
        <f>'A remplir'!AC90</f>
        <v>0</v>
      </c>
      <c r="PR15" s="45">
        <f>'A remplir'!AD90</f>
        <v>0</v>
      </c>
      <c r="PS15" s="45">
        <f>'A remplir'!AE90</f>
        <v>0</v>
      </c>
      <c r="PT15" s="45">
        <f>'A remplir'!AF90</f>
        <v>0</v>
      </c>
      <c r="PU15" s="45">
        <f>'A remplir'!AG90</f>
        <v>0</v>
      </c>
      <c r="PV15" s="45">
        <f>'A remplir'!AH90</f>
        <v>0</v>
      </c>
      <c r="PW15" s="45">
        <f>'A remplir'!AI90</f>
        <v>0</v>
      </c>
      <c r="PX15" s="45">
        <f>'A remplir'!AJ90</f>
        <v>0</v>
      </c>
      <c r="PY15" s="45">
        <f>'A remplir'!AK90</f>
        <v>0</v>
      </c>
      <c r="PZ15" s="45">
        <f>'A remplir'!AL90</f>
        <v>0</v>
      </c>
      <c r="QA15" s="45">
        <f>'A remplir'!AM90</f>
        <v>0</v>
      </c>
      <c r="QB15" s="45">
        <f>'A remplir'!AN90</f>
        <v>0</v>
      </c>
      <c r="QC15" s="45">
        <f>'A remplir'!AO90</f>
        <v>0</v>
      </c>
      <c r="QD15" s="45">
        <f>'A remplir'!AP90</f>
        <v>0</v>
      </c>
      <c r="QE15" s="45">
        <f>'A remplir'!AQ90</f>
        <v>0</v>
      </c>
      <c r="QF15" s="45">
        <f>'A remplir'!AR90</f>
        <v>0</v>
      </c>
      <c r="QG15" s="45">
        <f>'A remplir'!AS90</f>
        <v>0</v>
      </c>
      <c r="QH15" s="45">
        <f>'A remplir'!AT90</f>
        <v>0</v>
      </c>
      <c r="QI15" s="45">
        <f>'A remplir'!AU90</f>
        <v>0</v>
      </c>
      <c r="QJ15" s="45">
        <f>'A remplir'!AV90</f>
        <v>0</v>
      </c>
      <c r="QK15" s="45">
        <f>'A remplir'!AW90</f>
        <v>0</v>
      </c>
      <c r="QL15" s="45">
        <f>'A remplir'!AX90</f>
        <v>0</v>
      </c>
      <c r="QM15" s="45">
        <f>'A remplir'!AY90</f>
        <v>0</v>
      </c>
      <c r="QN15" s="45">
        <f>'A remplir'!AZ90</f>
        <v>0</v>
      </c>
      <c r="QO15" s="45">
        <f>'A remplir'!BA90</f>
        <v>0</v>
      </c>
      <c r="QP15" s="45">
        <f>'A remplir'!BB90</f>
        <v>0</v>
      </c>
      <c r="QQ15" s="45">
        <f>'A remplir'!BC90</f>
        <v>0</v>
      </c>
      <c r="QR15" s="45">
        <f>'A remplir'!BD90</f>
        <v>0</v>
      </c>
      <c r="QS15" s="45">
        <f>'A remplir'!BE90</f>
        <v>0</v>
      </c>
      <c r="QT15" s="45">
        <f>'A remplir'!BF90</f>
        <v>0</v>
      </c>
      <c r="QU15" s="45">
        <f>'A remplir'!BG90</f>
        <v>0</v>
      </c>
      <c r="QV15" s="45">
        <f>'A remplir'!BH90</f>
        <v>0</v>
      </c>
      <c r="QW15" s="45">
        <f>'A remplir'!BI90</f>
        <v>0</v>
      </c>
      <c r="QX15" s="45">
        <f>'A remplir'!BJ90</f>
        <v>0</v>
      </c>
      <c r="QY15" s="45">
        <f>'A remplir'!BK90</f>
        <v>0</v>
      </c>
      <c r="QZ15" s="45">
        <f>'A remplir'!BL90</f>
        <v>0</v>
      </c>
      <c r="RA15" s="45">
        <f>'A remplir'!BM90</f>
        <v>0</v>
      </c>
      <c r="RB15" s="45">
        <f>'A remplir'!BN90</f>
        <v>0</v>
      </c>
      <c r="RC15" s="45">
        <f>'A remplir'!BO90</f>
        <v>0</v>
      </c>
      <c r="RD15" s="45">
        <f>'A remplir'!BP90</f>
        <v>0</v>
      </c>
      <c r="RE15" s="45">
        <f>'A remplir'!BQ90</f>
        <v>0</v>
      </c>
      <c r="RF15" s="45">
        <f>'A remplir'!BR90</f>
        <v>0</v>
      </c>
      <c r="RG15" s="45">
        <f>'A remplir'!BS90</f>
        <v>0</v>
      </c>
      <c r="RH15" s="45">
        <f>'A remplir'!BT90</f>
        <v>0</v>
      </c>
      <c r="RI15" s="45">
        <f>'A remplir'!BU90</f>
        <v>0</v>
      </c>
      <c r="RJ15" s="45">
        <f>'A remplir'!BV90</f>
        <v>0</v>
      </c>
      <c r="RK15" s="45">
        <f>'A remplir'!BW90</f>
        <v>0</v>
      </c>
      <c r="RL15" s="45">
        <f>'A remplir'!BX90</f>
        <v>0</v>
      </c>
      <c r="RM15" s="45">
        <f>'A remplir'!BY90</f>
        <v>0</v>
      </c>
      <c r="RN15" s="45">
        <f>'A remplir'!BZ90</f>
        <v>0</v>
      </c>
      <c r="RO15" s="45">
        <f>'A remplir'!CA90</f>
        <v>0</v>
      </c>
      <c r="RP15" s="45">
        <f>'A remplir'!CB90</f>
        <v>0</v>
      </c>
      <c r="RQ15" s="45">
        <f>'A remplir'!CC90</f>
        <v>0</v>
      </c>
      <c r="RR15" s="45">
        <f>'A remplir'!CD90</f>
        <v>0</v>
      </c>
      <c r="RS15" s="45">
        <f>'A remplir'!CE90</f>
        <v>0</v>
      </c>
      <c r="RT15" s="45">
        <f>'A remplir'!CF90</f>
        <v>0</v>
      </c>
      <c r="RU15" s="45">
        <f>'A remplir'!CG90</f>
        <v>0</v>
      </c>
      <c r="RV15" s="45">
        <f>'A remplir'!CH90</f>
        <v>0</v>
      </c>
      <c r="RW15" s="45">
        <f>'A remplir'!CI90</f>
        <v>0</v>
      </c>
      <c r="RX15" s="45">
        <f>'A remplir'!CJ90</f>
        <v>0</v>
      </c>
      <c r="RY15" s="45">
        <f>'A remplir'!CK90</f>
        <v>0</v>
      </c>
      <c r="RZ15" s="45">
        <f>'A remplir'!CL90</f>
        <v>0</v>
      </c>
      <c r="SA15" s="45">
        <f>'A remplir'!CM90</f>
        <v>0</v>
      </c>
      <c r="SB15" s="45">
        <f>'A remplir'!CN90</f>
        <v>0</v>
      </c>
      <c r="SC15" s="45">
        <f>'A remplir'!CO90</f>
        <v>0</v>
      </c>
      <c r="SD15" s="45">
        <f>'A remplir'!CP90</f>
        <v>0</v>
      </c>
      <c r="SE15" s="45">
        <f>'A remplir'!CQ90</f>
        <v>0</v>
      </c>
      <c r="SF15" s="45">
        <f>'A remplir'!CR90</f>
        <v>0</v>
      </c>
      <c r="SG15" s="45">
        <f>'A remplir'!CS90</f>
        <v>0</v>
      </c>
      <c r="SH15" s="45">
        <f>'A remplir'!CT90</f>
        <v>0</v>
      </c>
      <c r="SI15" s="45">
        <f>'A remplir'!CU90</f>
        <v>0</v>
      </c>
      <c r="SJ15" s="45">
        <f>'A remplir'!CV90</f>
        <v>0</v>
      </c>
      <c r="SK15" s="45">
        <f>'A remplir'!CW90</f>
        <v>0</v>
      </c>
      <c r="SL15" s="45">
        <f>'A remplir'!CX90</f>
        <v>0</v>
      </c>
      <c r="SM15" s="45">
        <f>'A remplir'!CY90</f>
        <v>0</v>
      </c>
      <c r="SN15" s="45">
        <f>'A remplir'!CZ90</f>
        <v>0</v>
      </c>
      <c r="SO15" s="45">
        <f>'A remplir'!DA90</f>
        <v>0</v>
      </c>
      <c r="SP15" s="45">
        <f>'A remplir'!DB90</f>
        <v>0</v>
      </c>
      <c r="SQ15" s="45">
        <f>'A remplir'!DC90</f>
        <v>0</v>
      </c>
      <c r="SR15" s="45">
        <f>'A remplir'!DD90</f>
        <v>0</v>
      </c>
      <c r="SS15" s="45">
        <f>'A remplir'!DE90</f>
        <v>0</v>
      </c>
      <c r="ST15" s="45">
        <f>'A remplir'!DF90</f>
        <v>0</v>
      </c>
      <c r="SU15" s="45">
        <f>'A remplir'!DG90</f>
        <v>0</v>
      </c>
      <c r="SV15" s="45">
        <f>'A remplir'!DH90</f>
        <v>0</v>
      </c>
      <c r="SW15" s="45">
        <f>'A remplir'!DI90</f>
        <v>0</v>
      </c>
      <c r="SX15" s="45">
        <f>'A remplir'!DJ90</f>
        <v>0</v>
      </c>
      <c r="SY15" s="45">
        <f>'A remplir'!DK90</f>
        <v>0</v>
      </c>
      <c r="SZ15" s="45">
        <f>'A remplir'!DL90</f>
        <v>0</v>
      </c>
      <c r="TA15" s="45">
        <f>'A remplir'!DM90</f>
        <v>0</v>
      </c>
      <c r="TB15" s="45">
        <f>'A remplir'!DN90</f>
        <v>0</v>
      </c>
      <c r="TC15" s="45">
        <f>'A remplir'!DO90</f>
        <v>0</v>
      </c>
      <c r="TD15" s="45">
        <f>'A remplir'!DP90</f>
        <v>0</v>
      </c>
      <c r="TE15" s="45">
        <f>'A remplir'!DQ90</f>
        <v>0</v>
      </c>
      <c r="TF15" s="45">
        <f>'A remplir'!DR90</f>
        <v>0</v>
      </c>
      <c r="TG15" s="45">
        <f>'A remplir'!DS90</f>
        <v>0</v>
      </c>
      <c r="TH15" s="45">
        <f>'A remplir'!DT90</f>
        <v>0</v>
      </c>
      <c r="TI15" s="45">
        <f>'A remplir'!DU90</f>
        <v>0</v>
      </c>
      <c r="TJ15" s="45">
        <f>'A remplir'!DV90</f>
        <v>0</v>
      </c>
      <c r="TK15" s="45">
        <f>'A remplir'!DW90</f>
        <v>0</v>
      </c>
      <c r="TL15" s="45">
        <f>'A remplir'!DX90</f>
        <v>0</v>
      </c>
      <c r="TM15" s="45">
        <f>'A remplir'!DY90</f>
        <v>0</v>
      </c>
      <c r="TN15" s="45">
        <f>'A remplir'!DZ90</f>
        <v>0</v>
      </c>
      <c r="TO15" s="45">
        <f>'A remplir'!EA90</f>
        <v>0</v>
      </c>
      <c r="TP15" s="45">
        <f>'A remplir'!EB90</f>
        <v>0</v>
      </c>
      <c r="TQ15" s="45">
        <f>'A remplir'!EC90</f>
        <v>0</v>
      </c>
      <c r="TR15" s="45">
        <f>'A remplir'!ED90</f>
        <v>0</v>
      </c>
      <c r="TS15" s="45">
        <f>'A remplir'!EE90</f>
        <v>0</v>
      </c>
      <c r="TT15" s="45">
        <f>'A remplir'!EF90</f>
        <v>0</v>
      </c>
      <c r="TU15" s="45">
        <f>'A remplir'!EG90</f>
        <v>0</v>
      </c>
      <c r="TV15" s="45">
        <f>'A remplir'!EH90</f>
        <v>0</v>
      </c>
      <c r="TW15" s="45">
        <f>'A remplir'!EI90</f>
        <v>0</v>
      </c>
      <c r="TX15" s="45">
        <f>'A remplir'!EJ90</f>
        <v>0</v>
      </c>
      <c r="TY15" s="45">
        <f>'A remplir'!EK90</f>
        <v>0</v>
      </c>
      <c r="TZ15" s="45">
        <f>'A remplir'!EL90</f>
        <v>0</v>
      </c>
      <c r="UA15" s="45">
        <f>'A remplir'!EM90</f>
        <v>0</v>
      </c>
      <c r="UB15" s="45">
        <f>'A remplir'!EN90</f>
        <v>0</v>
      </c>
      <c r="UC15" s="45">
        <f>'A remplir'!EO90</f>
        <v>0</v>
      </c>
      <c r="UD15" s="45">
        <f>'A remplir'!EP90</f>
        <v>0</v>
      </c>
      <c r="UE15" s="45">
        <f>'A remplir'!EQ90</f>
        <v>0</v>
      </c>
      <c r="UF15" s="45">
        <f>'A remplir'!ER90</f>
        <v>0</v>
      </c>
      <c r="UG15" s="45">
        <f>'A remplir'!ES90</f>
        <v>0</v>
      </c>
      <c r="UH15" s="45">
        <f>'A remplir'!ET90</f>
        <v>0</v>
      </c>
      <c r="UI15" s="45">
        <f>'A remplir'!EU90</f>
        <v>0</v>
      </c>
      <c r="UJ15" s="45">
        <f>'A remplir'!EV90</f>
        <v>0</v>
      </c>
      <c r="UK15" s="45">
        <f>'A remplir'!EW90</f>
        <v>0</v>
      </c>
      <c r="UL15" s="45">
        <f>'A remplir'!EX90</f>
        <v>0</v>
      </c>
      <c r="UM15" s="45">
        <f>'A remplir'!EY90</f>
        <v>0</v>
      </c>
      <c r="UN15" s="45">
        <f>'A remplir'!EZ90</f>
        <v>0</v>
      </c>
      <c r="UO15" s="45">
        <f>'A remplir'!FA90</f>
        <v>0</v>
      </c>
      <c r="UP15" s="45">
        <f>'A remplir'!FB90</f>
        <v>0</v>
      </c>
      <c r="UQ15" s="45">
        <f>'A remplir'!FC90</f>
        <v>0</v>
      </c>
      <c r="UR15" s="45">
        <f>'A remplir'!FD90</f>
        <v>0</v>
      </c>
      <c r="US15" s="45">
        <f>'A remplir'!FE90</f>
        <v>0</v>
      </c>
      <c r="UT15" s="45">
        <f>'A remplir'!FF90</f>
        <v>0</v>
      </c>
      <c r="UU15" s="45">
        <f>'A remplir'!FG90</f>
        <v>0</v>
      </c>
      <c r="UV15" s="45">
        <f>'A remplir'!FH90</f>
        <v>0</v>
      </c>
      <c r="UW15" s="45">
        <f>'A remplir'!FI90</f>
        <v>0</v>
      </c>
      <c r="UX15" s="45">
        <f>'A remplir'!FJ90</f>
        <v>0</v>
      </c>
      <c r="UY15" s="45">
        <f>'A remplir'!FK90</f>
        <v>0</v>
      </c>
      <c r="UZ15" s="45">
        <f>'A remplir'!FL90</f>
        <v>0</v>
      </c>
      <c r="VA15" s="45">
        <f>'A remplir'!FM90</f>
        <v>0</v>
      </c>
      <c r="VB15" s="45">
        <f>'A remplir'!FN90</f>
        <v>0</v>
      </c>
      <c r="VC15" s="45">
        <f>'A remplir'!FO90</f>
        <v>0</v>
      </c>
      <c r="VD15" s="45">
        <f>'A remplir'!FP90</f>
        <v>0</v>
      </c>
      <c r="VE15" s="45">
        <f>'A remplir'!FQ90</f>
        <v>0</v>
      </c>
      <c r="VF15" s="45">
        <f>'A remplir'!FR90</f>
        <v>0</v>
      </c>
      <c r="VG15" s="45">
        <f>'A remplir'!FS90</f>
        <v>0</v>
      </c>
      <c r="VH15" s="45">
        <f>'A remplir'!FT90</f>
        <v>0</v>
      </c>
      <c r="VI15" s="45">
        <f>'A remplir'!FU90</f>
        <v>0</v>
      </c>
      <c r="VJ15" s="45">
        <f>'A remplir'!FV90</f>
        <v>0</v>
      </c>
      <c r="VK15" s="45">
        <f>'A remplir'!FW90</f>
        <v>0</v>
      </c>
      <c r="VL15" s="45">
        <f>'A remplir'!FX90</f>
        <v>0</v>
      </c>
      <c r="VM15" s="45">
        <f>'A remplir'!FY90</f>
        <v>0</v>
      </c>
      <c r="VN15" s="45">
        <f>'A remplir'!FZ90</f>
        <v>0</v>
      </c>
      <c r="VO15" s="45">
        <f>'A remplir'!GA90</f>
        <v>0</v>
      </c>
      <c r="VP15" s="45">
        <f>'A remplir'!GB90</f>
        <v>0</v>
      </c>
      <c r="VQ15" s="45">
        <f>'A remplir'!GC90</f>
        <v>0</v>
      </c>
      <c r="VR15" s="45">
        <f>'A remplir'!GD90</f>
        <v>0</v>
      </c>
      <c r="VS15" s="45">
        <f>'A remplir'!GE90</f>
        <v>0</v>
      </c>
      <c r="VT15" s="45">
        <f>'A remplir'!GF90</f>
        <v>0</v>
      </c>
      <c r="VU15" s="45">
        <f>'A remplir'!GG90</f>
        <v>0</v>
      </c>
      <c r="VV15" s="45">
        <f>'A remplir'!GH90</f>
        <v>0</v>
      </c>
      <c r="VW15" s="45">
        <f>'A remplir'!GI90</f>
        <v>0</v>
      </c>
      <c r="VX15" s="45">
        <f>'A remplir'!GJ90</f>
        <v>0</v>
      </c>
      <c r="VY15" s="45">
        <f>'A remplir'!GK90</f>
        <v>0</v>
      </c>
      <c r="VZ15" s="45">
        <f>'A remplir'!GL90</f>
        <v>0</v>
      </c>
      <c r="WA15" s="45">
        <f>'A remplir'!GM90</f>
        <v>0</v>
      </c>
      <c r="WB15" s="45">
        <f>'A remplir'!GN90</f>
        <v>0</v>
      </c>
      <c r="WC15" s="45">
        <f>'A remplir'!GO90</f>
        <v>0</v>
      </c>
      <c r="WD15" s="45">
        <f>'A remplir'!GP90</f>
        <v>0</v>
      </c>
      <c r="WE15" s="45">
        <f>'A remplir'!GQ90</f>
        <v>0</v>
      </c>
      <c r="WF15" s="45">
        <f>'A remplir'!GR90</f>
        <v>0</v>
      </c>
      <c r="WG15" s="45">
        <f>'A remplir'!GS90</f>
        <v>0</v>
      </c>
      <c r="WH15" s="45">
        <f>'A remplir'!GT90</f>
        <v>0</v>
      </c>
      <c r="WI15" s="45">
        <f>'A remplir'!GU90</f>
        <v>0</v>
      </c>
      <c r="WJ15" s="45">
        <f>'A remplir'!GV90</f>
        <v>0</v>
      </c>
      <c r="WK15" s="45">
        <f>'A remplir'!GW90</f>
        <v>0</v>
      </c>
      <c r="WL15" s="45">
        <f>'A remplir'!GX90</f>
        <v>0</v>
      </c>
      <c r="WM15" s="45">
        <f>'A remplir'!GY90</f>
        <v>0</v>
      </c>
      <c r="WN15" s="45">
        <f>'A remplir'!GZ90</f>
        <v>0</v>
      </c>
      <c r="WO15" s="45">
        <f>'A remplir'!HA90</f>
        <v>0</v>
      </c>
      <c r="WP15" s="45">
        <f>'A remplir'!HB90</f>
        <v>0</v>
      </c>
      <c r="WQ15" s="45">
        <f>'A remplir'!HC90</f>
        <v>0</v>
      </c>
      <c r="WR15" s="45">
        <f>'A remplir'!HD90</f>
        <v>0</v>
      </c>
      <c r="WS15" s="45">
        <f>'A remplir'!HE90</f>
        <v>0</v>
      </c>
      <c r="WT15" s="45">
        <f>'A remplir'!HF90</f>
        <v>0</v>
      </c>
      <c r="WU15" s="45">
        <f>'A remplir'!HG90</f>
        <v>0</v>
      </c>
      <c r="WV15" s="45">
        <f>'A remplir'!HH90</f>
        <v>0</v>
      </c>
      <c r="WW15" s="45">
        <f>'A remplir'!HI90</f>
        <v>0</v>
      </c>
      <c r="WX15" s="45">
        <f>'A remplir'!HJ90</f>
        <v>0</v>
      </c>
      <c r="WY15" s="45">
        <f>'A remplir'!HK90</f>
        <v>0</v>
      </c>
      <c r="WZ15" s="45">
        <f>'A remplir'!HL90</f>
        <v>0</v>
      </c>
      <c r="XA15" s="45">
        <f>'A remplir'!HM90</f>
        <v>0</v>
      </c>
      <c r="XB15" s="45">
        <f>'A remplir'!HN90</f>
        <v>0</v>
      </c>
      <c r="XC15" s="45">
        <f>'A remplir'!HO90</f>
        <v>0</v>
      </c>
      <c r="XD15" s="45">
        <f>'A remplir'!HP90</f>
        <v>0</v>
      </c>
      <c r="XE15" s="45">
        <f>'A remplir'!HQ90</f>
        <v>0</v>
      </c>
      <c r="XF15" s="45">
        <f>'A remplir'!HR90</f>
        <v>0</v>
      </c>
      <c r="XG15" s="45">
        <f>'A remplir'!HS90</f>
        <v>0</v>
      </c>
      <c r="XH15" s="45">
        <f>'A remplir'!HT90</f>
        <v>0</v>
      </c>
      <c r="XI15" s="45">
        <f>'A remplir'!HU90</f>
        <v>0</v>
      </c>
      <c r="XJ15" s="45">
        <f>'A remplir'!HV90</f>
        <v>0</v>
      </c>
      <c r="XK15" s="45">
        <f>'A remplir'!HW90</f>
        <v>0</v>
      </c>
      <c r="XL15" s="45">
        <f>'A remplir'!HX90</f>
        <v>0</v>
      </c>
      <c r="XM15" s="45">
        <f>'A remplir'!HY90</f>
        <v>0</v>
      </c>
      <c r="XN15" s="45">
        <f>'A remplir'!HZ90</f>
        <v>0</v>
      </c>
      <c r="XO15" s="45">
        <f>'A remplir'!IA90</f>
        <v>0</v>
      </c>
      <c r="XP15" s="45">
        <f>'A remplir'!IB90</f>
        <v>0</v>
      </c>
      <c r="XQ15" s="45">
        <f>'A remplir'!IC90</f>
        <v>0</v>
      </c>
      <c r="XR15" s="45">
        <f>'A remplir'!ID90</f>
        <v>0</v>
      </c>
      <c r="XS15" s="45">
        <f>'A remplir'!IE90</f>
        <v>0</v>
      </c>
      <c r="XT15" s="45">
        <f>'A remplir'!IF90</f>
        <v>0</v>
      </c>
      <c r="XU15" s="45">
        <f>'A remplir'!IG90</f>
        <v>0</v>
      </c>
      <c r="XV15" s="45">
        <f>'A remplir'!IH90</f>
        <v>0</v>
      </c>
      <c r="XW15" s="45">
        <f>'A remplir'!II90</f>
        <v>0</v>
      </c>
      <c r="XX15" s="45">
        <f>'A remplir'!IJ90</f>
        <v>0</v>
      </c>
      <c r="XY15" s="45">
        <f>'A remplir'!IK90</f>
        <v>0</v>
      </c>
      <c r="XZ15" s="45">
        <f>'A remplir'!IL90</f>
        <v>0</v>
      </c>
      <c r="YA15" s="45">
        <f>'A remplir'!IM90</f>
        <v>0</v>
      </c>
      <c r="YB15" s="45">
        <f>'A remplir'!IN90</f>
        <v>0</v>
      </c>
      <c r="YC15" s="45">
        <f>'A remplir'!IO90</f>
        <v>0</v>
      </c>
      <c r="YD15" s="45">
        <f>'A remplir'!IP90</f>
        <v>0</v>
      </c>
      <c r="YE15" s="45">
        <f>'A remplir'!IQ90</f>
        <v>0</v>
      </c>
      <c r="YF15" s="45">
        <f>'A remplir'!IR90</f>
        <v>0</v>
      </c>
      <c r="YG15" s="45">
        <f>'A remplir'!IS90</f>
        <v>0</v>
      </c>
      <c r="YH15" s="45">
        <f>'A remplir'!IT90</f>
        <v>0</v>
      </c>
      <c r="YI15" s="45">
        <f>'A remplir'!IU90</f>
        <v>0</v>
      </c>
      <c r="YJ15" s="45">
        <f>'A remplir'!IV90</f>
        <v>0</v>
      </c>
      <c r="YK15" s="45">
        <f>'A remplir'!IW90</f>
        <v>0</v>
      </c>
      <c r="YL15" s="45">
        <f>'A remplir'!IX90</f>
        <v>0</v>
      </c>
      <c r="YM15" s="45">
        <f>'A remplir'!IY90</f>
        <v>0</v>
      </c>
      <c r="YN15" s="45">
        <f>'A remplir'!IZ90</f>
        <v>0</v>
      </c>
      <c r="YO15" s="45">
        <f>'A remplir'!JA90</f>
        <v>0</v>
      </c>
      <c r="YP15" s="45">
        <f>'A remplir'!JB90</f>
        <v>0</v>
      </c>
      <c r="YQ15" s="45">
        <f>'A remplir'!JC90</f>
        <v>0</v>
      </c>
      <c r="YR15" s="45">
        <f>'A remplir'!JD90</f>
        <v>0</v>
      </c>
      <c r="YS15" s="45">
        <f>'A remplir'!JE90</f>
        <v>0</v>
      </c>
      <c r="YT15" s="45">
        <f>'A remplir'!JF90</f>
        <v>0</v>
      </c>
      <c r="YU15" s="45">
        <f>'A remplir'!JG90</f>
        <v>0</v>
      </c>
      <c r="YV15" s="45">
        <f>'A remplir'!JH90</f>
        <v>0</v>
      </c>
      <c r="YW15" s="45">
        <f>'A remplir'!JI90</f>
        <v>0</v>
      </c>
      <c r="YX15" s="45">
        <f>'A remplir'!JJ90</f>
        <v>0</v>
      </c>
      <c r="YY15" s="45">
        <f>'A remplir'!JK90</f>
        <v>0</v>
      </c>
      <c r="YZ15" s="45">
        <f>'A remplir'!JL90</f>
        <v>0</v>
      </c>
      <c r="ZA15" s="45">
        <f>'A remplir'!JM90</f>
        <v>0</v>
      </c>
      <c r="ZB15" s="45">
        <f>'A remplir'!JN90</f>
        <v>0</v>
      </c>
      <c r="ZC15" s="45">
        <f>'A remplir'!JO90</f>
        <v>0</v>
      </c>
      <c r="ZD15" s="45">
        <f>'A remplir'!JP90</f>
        <v>0</v>
      </c>
      <c r="ZE15" s="45">
        <f>'A remplir'!JQ90</f>
        <v>0</v>
      </c>
      <c r="ZF15" s="45">
        <f>'A remplir'!JR90</f>
        <v>0</v>
      </c>
      <c r="ZG15" s="45">
        <f>'A remplir'!JS90</f>
        <v>0</v>
      </c>
      <c r="ZH15" s="45">
        <f>'A remplir'!JT90</f>
        <v>0</v>
      </c>
      <c r="ZI15" s="45">
        <f>'A remplir'!JU90</f>
        <v>0</v>
      </c>
      <c r="ZJ15" s="45">
        <f>'A remplir'!JV90</f>
        <v>0</v>
      </c>
      <c r="ZK15" s="45">
        <f>'A remplir'!JW90</f>
        <v>0</v>
      </c>
      <c r="ZL15" s="45">
        <f>'A remplir'!JX90</f>
        <v>0</v>
      </c>
      <c r="ZM15" s="45">
        <f>'A remplir'!JY90</f>
        <v>0</v>
      </c>
      <c r="ZN15" s="45">
        <f>'A remplir'!JZ90</f>
        <v>0</v>
      </c>
      <c r="ZO15" s="45">
        <f>'A remplir'!KA90</f>
        <v>0</v>
      </c>
      <c r="ZP15" s="45">
        <f>'A remplir'!KB90</f>
        <v>0</v>
      </c>
      <c r="ZQ15" s="45">
        <f>'A remplir'!KC90</f>
        <v>0</v>
      </c>
      <c r="ZR15" s="45">
        <f>'A remplir'!KD90</f>
        <v>0</v>
      </c>
      <c r="ZS15" s="45">
        <f>'A remplir'!KE90</f>
        <v>0</v>
      </c>
      <c r="ZT15" s="45">
        <f>'A remplir'!KF90</f>
        <v>0</v>
      </c>
      <c r="ZU15" s="45">
        <f>'A remplir'!KG90</f>
        <v>0</v>
      </c>
      <c r="ZV15" s="45">
        <f>'A remplir'!KH90</f>
        <v>0</v>
      </c>
      <c r="ZW15" s="45">
        <f>'A remplir'!KI90</f>
        <v>0</v>
      </c>
      <c r="ZX15" s="45">
        <f>'A remplir'!KJ90</f>
        <v>0</v>
      </c>
      <c r="ZY15" s="45">
        <f>'A remplir'!KK90</f>
        <v>0</v>
      </c>
      <c r="ZZ15" s="45">
        <f>'A remplir'!KL90</f>
        <v>0</v>
      </c>
      <c r="AAA15" s="45">
        <f>'A remplir'!KM90</f>
        <v>0</v>
      </c>
      <c r="AAB15" s="45">
        <f>'A remplir'!KN90</f>
        <v>0</v>
      </c>
      <c r="AAC15" s="45">
        <f>'A remplir'!KO90</f>
        <v>0</v>
      </c>
      <c r="AAD15" s="45">
        <f>'A remplir'!KP90</f>
        <v>0</v>
      </c>
      <c r="AAE15" s="45">
        <f>'A remplir'!KQ90</f>
        <v>0</v>
      </c>
      <c r="AAF15" s="45">
        <f>'A remplir'!KR90</f>
        <v>0</v>
      </c>
      <c r="AAG15" s="45">
        <f>'A remplir'!KS90</f>
        <v>0</v>
      </c>
      <c r="AAH15" s="45">
        <f>'A remplir'!KT90</f>
        <v>0</v>
      </c>
      <c r="AAI15" s="45">
        <f>'A remplir'!KU90</f>
        <v>0</v>
      </c>
      <c r="AAJ15" s="45">
        <f>'A remplir'!KV90</f>
        <v>0</v>
      </c>
      <c r="AAK15" s="45">
        <f>'A remplir'!KW90</f>
        <v>0</v>
      </c>
      <c r="AAL15" s="45">
        <f>'A remplir'!KX90</f>
        <v>0</v>
      </c>
      <c r="AAM15" s="45">
        <f>'A remplir'!KY90</f>
        <v>0</v>
      </c>
      <c r="AAN15" s="45">
        <f>'A remplir'!KZ90</f>
        <v>0</v>
      </c>
      <c r="AAO15" s="45">
        <f>'A remplir'!LA90</f>
        <v>0</v>
      </c>
      <c r="AAP15" s="45">
        <f>'A remplir'!LB90</f>
        <v>0</v>
      </c>
      <c r="AAQ15" s="45">
        <f>'A remplir'!LC90</f>
        <v>0</v>
      </c>
      <c r="AAR15" s="45">
        <f>'A remplir'!LD90</f>
        <v>0</v>
      </c>
      <c r="AAS15" s="45">
        <f>'A remplir'!LE90</f>
        <v>0</v>
      </c>
      <c r="AAT15" s="45">
        <f>'A remplir'!LF90</f>
        <v>0</v>
      </c>
      <c r="AAU15" s="45">
        <f>'A remplir'!LG90</f>
        <v>0</v>
      </c>
      <c r="AAV15" s="45">
        <f>'A remplir'!LH90</f>
        <v>0</v>
      </c>
      <c r="AAW15" s="45">
        <f>'A remplir'!LI90</f>
        <v>0</v>
      </c>
      <c r="AAX15" s="45">
        <f>'A remplir'!LJ90</f>
        <v>0</v>
      </c>
      <c r="AAY15" s="45">
        <f>'A remplir'!LK90</f>
        <v>0</v>
      </c>
      <c r="AAZ15" s="45">
        <f>'A remplir'!LL90</f>
        <v>0</v>
      </c>
      <c r="ABA15" s="45">
        <f>'A remplir'!LM90</f>
        <v>0</v>
      </c>
      <c r="ABB15" s="45">
        <f>'A remplir'!LN90</f>
        <v>0</v>
      </c>
      <c r="ABC15" s="45">
        <f>'A remplir'!LO90</f>
        <v>0</v>
      </c>
      <c r="ABD15" s="45">
        <f>'A remplir'!LP90</f>
        <v>0</v>
      </c>
      <c r="ABE15" s="45">
        <f>'A remplir'!LQ90</f>
        <v>0</v>
      </c>
      <c r="ABF15" s="45">
        <f>'A remplir'!LR90</f>
        <v>0</v>
      </c>
      <c r="ABG15" s="45">
        <f>'A remplir'!LS90</f>
        <v>0</v>
      </c>
      <c r="ABH15" s="45">
        <f>'A remplir'!LT90</f>
        <v>0</v>
      </c>
      <c r="ABI15" s="45">
        <f>'A remplir'!LU90</f>
        <v>0</v>
      </c>
      <c r="ABJ15" s="45">
        <f>'A remplir'!LV90</f>
        <v>0</v>
      </c>
      <c r="ABK15" s="45">
        <f>'A remplir'!LW90</f>
        <v>0</v>
      </c>
      <c r="ABL15" s="45">
        <f>'A remplir'!LX90</f>
        <v>0</v>
      </c>
      <c r="ABM15" s="45">
        <f>'A remplir'!LY90</f>
        <v>0</v>
      </c>
      <c r="ABN15" s="45">
        <f>'A remplir'!LZ90</f>
        <v>0</v>
      </c>
      <c r="ABO15" s="45">
        <f>'A remplir'!MA90</f>
        <v>0</v>
      </c>
      <c r="ABP15" s="45">
        <f>'A remplir'!MB90</f>
        <v>0</v>
      </c>
      <c r="ABQ15" s="45">
        <f>'A remplir'!MC90</f>
        <v>0</v>
      </c>
      <c r="ABR15" s="45">
        <f>'A remplir'!MD90</f>
        <v>0</v>
      </c>
      <c r="ABS15" s="45">
        <f>'A remplir'!ME90</f>
        <v>0</v>
      </c>
      <c r="ABT15" s="45">
        <f>'A remplir'!MF90</f>
        <v>0</v>
      </c>
      <c r="ABU15" s="45">
        <f>'A remplir'!MG90</f>
        <v>0</v>
      </c>
      <c r="ABV15" s="45">
        <f>'A remplir'!MH90</f>
        <v>0</v>
      </c>
      <c r="ABW15" s="45">
        <f>'A remplir'!MI90</f>
        <v>0</v>
      </c>
      <c r="ABX15" s="45">
        <f>'A remplir'!MJ90</f>
        <v>0</v>
      </c>
      <c r="ABY15" s="45">
        <f>'A remplir'!MK90</f>
        <v>0</v>
      </c>
      <c r="ABZ15" s="45">
        <f>'A remplir'!ML90</f>
        <v>0</v>
      </c>
      <c r="ACA15" s="45">
        <f>'A remplir'!MM90</f>
        <v>0</v>
      </c>
      <c r="ACB15" s="45">
        <f>'A remplir'!MN90</f>
        <v>0</v>
      </c>
      <c r="ACC15" s="45">
        <f>'A remplir'!MO90</f>
        <v>0</v>
      </c>
      <c r="ACD15" s="45">
        <f>'A remplir'!MP90</f>
        <v>0</v>
      </c>
      <c r="ACE15" s="45">
        <f>'A remplir'!MQ90</f>
        <v>0</v>
      </c>
      <c r="ACF15" s="45">
        <f>'A remplir'!MR90</f>
        <v>0</v>
      </c>
      <c r="ACG15" s="45">
        <f>'A remplir'!MS90</f>
        <v>0</v>
      </c>
      <c r="ACH15" s="45">
        <f>'A remplir'!MT90</f>
        <v>0</v>
      </c>
      <c r="ACI15" s="45">
        <f>'A remplir'!MU90</f>
        <v>0</v>
      </c>
      <c r="ACJ15" s="45">
        <f>'A remplir'!MV90</f>
        <v>0</v>
      </c>
      <c r="ACK15" s="45">
        <f>'A remplir'!MW90</f>
        <v>0</v>
      </c>
      <c r="ACL15" s="45">
        <f>'A remplir'!MX90</f>
        <v>0</v>
      </c>
      <c r="ACM15" s="45">
        <f>'A remplir'!MY90</f>
        <v>0</v>
      </c>
      <c r="ACN15" s="45">
        <f>'A remplir'!MZ90</f>
        <v>0</v>
      </c>
      <c r="ACO15" s="45">
        <f>'A remplir'!NA90</f>
        <v>0</v>
      </c>
      <c r="ACP15" s="45">
        <f>'A remplir'!NB90</f>
        <v>0</v>
      </c>
      <c r="ACQ15" s="45">
        <f>'A remplir'!NC90</f>
        <v>0</v>
      </c>
      <c r="ACR15" s="45">
        <f>'A remplir'!ND90</f>
        <v>0</v>
      </c>
      <c r="ACS15" s="45">
        <f>'A remplir'!NE90</f>
        <v>0</v>
      </c>
      <c r="ACT15" s="45">
        <f>'A remplir'!NF90</f>
        <v>0</v>
      </c>
      <c r="ACU15" s="45">
        <f>'A remplir'!NG90</f>
        <v>0</v>
      </c>
      <c r="ACV15" s="45">
        <f>'A remplir'!NH90</f>
        <v>0</v>
      </c>
      <c r="ACW15" s="45">
        <f>'A remplir'!NI90</f>
        <v>0</v>
      </c>
      <c r="ACX15" s="45">
        <f>'A remplir'!NJ90</f>
        <v>0</v>
      </c>
      <c r="ACY15" s="45">
        <f>'A remplir'!NK90</f>
        <v>0</v>
      </c>
      <c r="ACZ15" s="45">
        <f>'A remplir'!NL90</f>
        <v>0</v>
      </c>
      <c r="ADA15" s="45">
        <f>'A remplir'!NM90</f>
        <v>0</v>
      </c>
      <c r="ADB15" s="45">
        <f>'A remplir'!NN90</f>
        <v>0</v>
      </c>
      <c r="ADC15" s="45">
        <f>'A remplir'!NO90</f>
        <v>0</v>
      </c>
      <c r="ADD15" s="45">
        <f>'A remplir'!NP90</f>
        <v>0</v>
      </c>
      <c r="ADE15" s="45">
        <f>'A remplir'!NQ90</f>
        <v>0</v>
      </c>
      <c r="ADF15" s="45">
        <f>'A remplir'!NR90</f>
        <v>0</v>
      </c>
      <c r="ADG15" s="45">
        <f>'A remplir'!NS90</f>
        <v>0</v>
      </c>
      <c r="ADH15" s="45">
        <f>'A remplir'!NT90</f>
        <v>0</v>
      </c>
      <c r="ADI15" s="45">
        <f>'A remplir'!NU90</f>
        <v>0</v>
      </c>
      <c r="ADJ15" s="45">
        <f>'A remplir'!NV90</f>
        <v>0</v>
      </c>
      <c r="ADK15" s="45">
        <f>'A remplir'!NW90</f>
        <v>0</v>
      </c>
      <c r="ADL15" s="45">
        <f>'A remplir'!NX90</f>
        <v>0</v>
      </c>
      <c r="ADM15" s="45">
        <f>'A remplir'!NY90</f>
        <v>0</v>
      </c>
      <c r="ADN15" s="45">
        <f>'A remplir'!NZ90</f>
        <v>0</v>
      </c>
      <c r="ADO15" s="45">
        <f>'A remplir'!OA90</f>
        <v>0</v>
      </c>
      <c r="ADP15" s="45">
        <f>'A remplir'!OB90</f>
        <v>0</v>
      </c>
      <c r="ADQ15" s="45">
        <f>'A remplir'!OC90</f>
        <v>0</v>
      </c>
      <c r="ADR15" s="45">
        <f>'A remplir'!OD90</f>
        <v>0</v>
      </c>
      <c r="ADS15" s="45">
        <f>'A remplir'!OE90</f>
        <v>0</v>
      </c>
      <c r="ADT15" s="45">
        <f>'A remplir'!OF90</f>
        <v>0</v>
      </c>
      <c r="ADU15" s="45">
        <f>'A remplir'!OG90</f>
        <v>0</v>
      </c>
      <c r="ADV15" s="45">
        <f>'A remplir'!OH90</f>
        <v>0</v>
      </c>
      <c r="ADW15" s="45">
        <f>'A remplir'!OI90</f>
        <v>0</v>
      </c>
      <c r="ADX15" s="45">
        <f>'A remplir'!OJ90</f>
        <v>0</v>
      </c>
      <c r="ADY15" s="45">
        <f>'A remplir'!OK90</f>
        <v>0</v>
      </c>
      <c r="ADZ15" s="45">
        <f>'A remplir'!OL90</f>
        <v>0</v>
      </c>
      <c r="AEB15" s="35" t="str">
        <f>B98</f>
        <v>Placer un nombre sur une ligne numérique</v>
      </c>
      <c r="AEC15" s="137">
        <f t="shared" si="1218"/>
        <v>1</v>
      </c>
      <c r="AED15" s="137"/>
      <c r="AEE15" s="137"/>
      <c r="AEF15" s="138">
        <f t="shared" si="1219"/>
        <v>1</v>
      </c>
      <c r="AEG15" s="138"/>
      <c r="AEH15" s="138"/>
      <c r="AEI15" s="138">
        <f t="shared" si="1220"/>
        <v>1</v>
      </c>
      <c r="AEJ15" s="138"/>
      <c r="AEK15" s="138"/>
      <c r="AEL15" s="138">
        <f t="shared" si="1221"/>
        <v>0</v>
      </c>
      <c r="AEM15" s="138"/>
      <c r="AEN15" s="64"/>
    </row>
    <row r="16" spans="1:820" ht="15.75" thickBot="1" x14ac:dyDescent="0.3">
      <c r="A16" s="10">
        <f>'A remplir'!OO16</f>
        <v>1</v>
      </c>
      <c r="B16" s="128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  <c r="IW16" s="125"/>
      <c r="IX16" s="125"/>
      <c r="IY16" s="125"/>
      <c r="IZ16" s="125"/>
      <c r="JA16" s="125"/>
      <c r="JB16" s="125"/>
      <c r="JC16" s="125"/>
      <c r="JD16" s="125"/>
      <c r="JE16" s="125"/>
      <c r="JF16" s="125"/>
      <c r="JG16" s="125"/>
      <c r="JH16" s="125"/>
      <c r="JI16" s="125"/>
      <c r="JJ16" s="125"/>
      <c r="JK16" s="125"/>
      <c r="JL16" s="125"/>
      <c r="JM16" s="125"/>
      <c r="JN16" s="125"/>
      <c r="JO16" s="125"/>
      <c r="JP16" s="125"/>
      <c r="JQ16" s="125"/>
      <c r="JR16" s="125"/>
      <c r="JS16" s="125"/>
      <c r="JT16" s="125"/>
      <c r="JU16" s="125"/>
      <c r="JV16" s="125"/>
      <c r="JW16" s="125"/>
      <c r="JX16" s="125"/>
      <c r="JY16" s="125"/>
      <c r="JZ16" s="125"/>
      <c r="KA16" s="125"/>
      <c r="KB16" s="125"/>
      <c r="KC16" s="125"/>
      <c r="KD16" s="125"/>
      <c r="KE16" s="125"/>
      <c r="KF16" s="125"/>
      <c r="KG16" s="125"/>
      <c r="KH16" s="125"/>
      <c r="KI16" s="125"/>
      <c r="KJ16" s="125"/>
      <c r="KK16" s="125"/>
      <c r="KL16" s="125"/>
      <c r="KM16" s="125"/>
      <c r="KN16" s="125"/>
      <c r="KO16" s="125"/>
      <c r="KP16" s="125"/>
      <c r="KQ16" s="125"/>
      <c r="KR16" s="125"/>
      <c r="KS16" s="125"/>
      <c r="KT16" s="125"/>
      <c r="KU16" s="125"/>
      <c r="KV16" s="125"/>
      <c r="KW16" s="125"/>
      <c r="KX16" s="125"/>
      <c r="KY16" s="125"/>
      <c r="KZ16" s="125"/>
      <c r="LA16" s="125"/>
      <c r="LB16" s="125"/>
      <c r="LC16" s="125"/>
      <c r="LD16" s="125"/>
      <c r="LE16" s="125"/>
      <c r="LF16" s="125"/>
      <c r="LG16" s="125"/>
      <c r="LH16" s="125"/>
      <c r="LI16" s="125"/>
      <c r="LJ16" s="125"/>
      <c r="LK16" s="125"/>
      <c r="LL16" s="125"/>
      <c r="LM16" s="125"/>
      <c r="LN16" s="125"/>
      <c r="LO16" s="125"/>
      <c r="LP16" s="125"/>
      <c r="LQ16" s="125"/>
      <c r="LR16" s="125"/>
      <c r="LS16" s="125"/>
      <c r="LT16" s="125"/>
      <c r="LU16" s="125"/>
      <c r="LV16" s="125"/>
      <c r="LW16" s="125"/>
      <c r="LX16" s="125"/>
      <c r="LY16" s="125"/>
      <c r="LZ16" s="125"/>
      <c r="MA16" s="125"/>
      <c r="MB16" s="125"/>
      <c r="MC16" s="125"/>
      <c r="MD16" s="125"/>
      <c r="ME16" s="125"/>
      <c r="MF16" s="125"/>
      <c r="MG16" s="125"/>
      <c r="MH16" s="125"/>
      <c r="MI16" s="125"/>
      <c r="MJ16" s="125"/>
      <c r="MK16" s="125"/>
      <c r="ML16" s="125"/>
      <c r="MM16" s="125"/>
      <c r="MN16" s="125"/>
      <c r="MO16" s="125"/>
      <c r="MP16" s="125"/>
      <c r="MQ16" s="125"/>
      <c r="MR16" s="125"/>
      <c r="MS16" s="125"/>
      <c r="MT16" s="125"/>
      <c r="MU16" s="125"/>
      <c r="MV16" s="125"/>
      <c r="MW16" s="125"/>
      <c r="MX16" s="125"/>
      <c r="MY16" s="125"/>
      <c r="MZ16" s="125"/>
      <c r="NA16" s="125"/>
      <c r="NB16" s="125"/>
      <c r="NC16" s="125"/>
      <c r="ND16" s="125"/>
      <c r="NE16" s="125"/>
      <c r="NF16" s="125"/>
      <c r="NG16" s="125"/>
      <c r="NH16" s="125"/>
      <c r="NI16" s="125"/>
      <c r="NJ16" s="125"/>
      <c r="NK16" s="125"/>
      <c r="NL16" s="125"/>
      <c r="NM16" s="125"/>
      <c r="NN16" s="125"/>
      <c r="NO16" s="125"/>
      <c r="NP16" s="125"/>
      <c r="NQ16" s="125"/>
      <c r="NR16" s="125"/>
      <c r="NS16" s="125"/>
      <c r="NT16" s="125"/>
      <c r="NU16" s="125"/>
      <c r="NV16" s="125"/>
      <c r="NW16" s="125"/>
      <c r="NX16" s="125"/>
      <c r="NY16" s="125"/>
      <c r="NZ16" s="125"/>
      <c r="OA16" s="125"/>
      <c r="OB16" s="125"/>
      <c r="OC16" s="125"/>
      <c r="OD16" s="125"/>
      <c r="OE16" s="125"/>
      <c r="OF16" s="125"/>
      <c r="OG16" s="125"/>
      <c r="OH16" s="125"/>
      <c r="OI16" s="125"/>
      <c r="OJ16" s="125"/>
      <c r="OK16" s="125"/>
      <c r="OL16" s="125"/>
      <c r="OM16" s="125"/>
      <c r="ON16" s="47"/>
      <c r="OO16" s="2"/>
      <c r="OP16" s="128"/>
      <c r="OQ16" s="45">
        <f>'A remplir'!C91</f>
        <v>1</v>
      </c>
      <c r="OR16" s="45">
        <f>'A remplir'!D91</f>
        <v>1</v>
      </c>
      <c r="OS16" s="45">
        <f>'A remplir'!E91</f>
        <v>1</v>
      </c>
      <c r="OT16" s="45">
        <f>'A remplir'!F91</f>
        <v>0</v>
      </c>
      <c r="OU16" s="45">
        <f>'A remplir'!G91</f>
        <v>0</v>
      </c>
      <c r="OV16" s="45">
        <f>'A remplir'!H91</f>
        <v>0</v>
      </c>
      <c r="OW16" s="45">
        <f>'A remplir'!I91</f>
        <v>0</v>
      </c>
      <c r="OX16" s="45">
        <f>'A remplir'!J91</f>
        <v>0</v>
      </c>
      <c r="OY16" s="45">
        <f>'A remplir'!K91</f>
        <v>0</v>
      </c>
      <c r="OZ16" s="45">
        <f>'A remplir'!L91</f>
        <v>0</v>
      </c>
      <c r="PA16" s="45">
        <f>'A remplir'!M91</f>
        <v>0</v>
      </c>
      <c r="PB16" s="45">
        <f>'A remplir'!N91</f>
        <v>0</v>
      </c>
      <c r="PC16" s="45">
        <f>'A remplir'!O91</f>
        <v>0</v>
      </c>
      <c r="PD16" s="45">
        <f>'A remplir'!P91</f>
        <v>0</v>
      </c>
      <c r="PE16" s="45">
        <f>'A remplir'!Q91</f>
        <v>0</v>
      </c>
      <c r="PF16" s="45">
        <f>'A remplir'!R91</f>
        <v>0</v>
      </c>
      <c r="PG16" s="45">
        <f>'A remplir'!S91</f>
        <v>0</v>
      </c>
      <c r="PH16" s="45">
        <f>'A remplir'!T91</f>
        <v>0</v>
      </c>
      <c r="PI16" s="45">
        <f>'A remplir'!U91</f>
        <v>0</v>
      </c>
      <c r="PJ16" s="45">
        <f>'A remplir'!V91</f>
        <v>0</v>
      </c>
      <c r="PK16" s="45">
        <f>'A remplir'!W91</f>
        <v>0</v>
      </c>
      <c r="PL16" s="45">
        <f>'A remplir'!X91</f>
        <v>0</v>
      </c>
      <c r="PM16" s="45">
        <f>'A remplir'!Y91</f>
        <v>0</v>
      </c>
      <c r="PN16" s="45">
        <f>'A remplir'!Z91</f>
        <v>0</v>
      </c>
      <c r="PO16" s="45">
        <f>'A remplir'!AA91</f>
        <v>0</v>
      </c>
      <c r="PP16" s="45">
        <f>'A remplir'!AB91</f>
        <v>0</v>
      </c>
      <c r="PQ16" s="45">
        <f>'A remplir'!AC91</f>
        <v>0</v>
      </c>
      <c r="PR16" s="45">
        <f>'A remplir'!AD91</f>
        <v>0</v>
      </c>
      <c r="PS16" s="45">
        <f>'A remplir'!AE91</f>
        <v>0</v>
      </c>
      <c r="PT16" s="45">
        <f>'A remplir'!AF91</f>
        <v>0</v>
      </c>
      <c r="PU16" s="45">
        <f>'A remplir'!AG91</f>
        <v>0</v>
      </c>
      <c r="PV16" s="45">
        <f>'A remplir'!AH91</f>
        <v>0</v>
      </c>
      <c r="PW16" s="45">
        <f>'A remplir'!AI91</f>
        <v>0</v>
      </c>
      <c r="PX16" s="45">
        <f>'A remplir'!AJ91</f>
        <v>0</v>
      </c>
      <c r="PY16" s="45">
        <f>'A remplir'!AK91</f>
        <v>0</v>
      </c>
      <c r="PZ16" s="45">
        <f>'A remplir'!AL91</f>
        <v>0</v>
      </c>
      <c r="QA16" s="45">
        <f>'A remplir'!AM91</f>
        <v>0</v>
      </c>
      <c r="QB16" s="45">
        <f>'A remplir'!AN91</f>
        <v>0</v>
      </c>
      <c r="QC16" s="45">
        <f>'A remplir'!AO91</f>
        <v>0</v>
      </c>
      <c r="QD16" s="45">
        <f>'A remplir'!AP91</f>
        <v>0</v>
      </c>
      <c r="QE16" s="45">
        <f>'A remplir'!AQ91</f>
        <v>0</v>
      </c>
      <c r="QF16" s="45">
        <f>'A remplir'!AR91</f>
        <v>0</v>
      </c>
      <c r="QG16" s="45">
        <f>'A remplir'!AS91</f>
        <v>0</v>
      </c>
      <c r="QH16" s="45">
        <f>'A remplir'!AT91</f>
        <v>0</v>
      </c>
      <c r="QI16" s="45">
        <f>'A remplir'!AU91</f>
        <v>0</v>
      </c>
      <c r="QJ16" s="45">
        <f>'A remplir'!AV91</f>
        <v>0</v>
      </c>
      <c r="QK16" s="45">
        <f>'A remplir'!AW91</f>
        <v>0</v>
      </c>
      <c r="QL16" s="45">
        <f>'A remplir'!AX91</f>
        <v>0</v>
      </c>
      <c r="QM16" s="45">
        <f>'A remplir'!AY91</f>
        <v>0</v>
      </c>
      <c r="QN16" s="45">
        <f>'A remplir'!AZ91</f>
        <v>0</v>
      </c>
      <c r="QO16" s="45">
        <f>'A remplir'!BA91</f>
        <v>0</v>
      </c>
      <c r="QP16" s="45">
        <f>'A remplir'!BB91</f>
        <v>0</v>
      </c>
      <c r="QQ16" s="45">
        <f>'A remplir'!BC91</f>
        <v>0</v>
      </c>
      <c r="QR16" s="45">
        <f>'A remplir'!BD91</f>
        <v>0</v>
      </c>
      <c r="QS16" s="45">
        <f>'A remplir'!BE91</f>
        <v>0</v>
      </c>
      <c r="QT16" s="45">
        <f>'A remplir'!BF91</f>
        <v>0</v>
      </c>
      <c r="QU16" s="45">
        <f>'A remplir'!BG91</f>
        <v>0</v>
      </c>
      <c r="QV16" s="45">
        <f>'A remplir'!BH91</f>
        <v>0</v>
      </c>
      <c r="QW16" s="45">
        <f>'A remplir'!BI91</f>
        <v>0</v>
      </c>
      <c r="QX16" s="45">
        <f>'A remplir'!BJ91</f>
        <v>0</v>
      </c>
      <c r="QY16" s="45">
        <f>'A remplir'!BK91</f>
        <v>0</v>
      </c>
      <c r="QZ16" s="45">
        <f>'A remplir'!BL91</f>
        <v>0</v>
      </c>
      <c r="RA16" s="45">
        <f>'A remplir'!BM91</f>
        <v>0</v>
      </c>
      <c r="RB16" s="45">
        <f>'A remplir'!BN91</f>
        <v>0</v>
      </c>
      <c r="RC16" s="45">
        <f>'A remplir'!BO91</f>
        <v>0</v>
      </c>
      <c r="RD16" s="45">
        <f>'A remplir'!BP91</f>
        <v>0</v>
      </c>
      <c r="RE16" s="45">
        <f>'A remplir'!BQ91</f>
        <v>0</v>
      </c>
      <c r="RF16" s="45">
        <f>'A remplir'!BR91</f>
        <v>0</v>
      </c>
      <c r="RG16" s="45">
        <f>'A remplir'!BS91</f>
        <v>0</v>
      </c>
      <c r="RH16" s="45">
        <f>'A remplir'!BT91</f>
        <v>0</v>
      </c>
      <c r="RI16" s="45">
        <f>'A remplir'!BU91</f>
        <v>0</v>
      </c>
      <c r="RJ16" s="45">
        <f>'A remplir'!BV91</f>
        <v>0</v>
      </c>
      <c r="RK16" s="45">
        <f>'A remplir'!BW91</f>
        <v>0</v>
      </c>
      <c r="RL16" s="45">
        <f>'A remplir'!BX91</f>
        <v>0</v>
      </c>
      <c r="RM16" s="45">
        <f>'A remplir'!BY91</f>
        <v>0</v>
      </c>
      <c r="RN16" s="45">
        <f>'A remplir'!BZ91</f>
        <v>0</v>
      </c>
      <c r="RO16" s="45">
        <f>'A remplir'!CA91</f>
        <v>0</v>
      </c>
      <c r="RP16" s="45">
        <f>'A remplir'!CB91</f>
        <v>0</v>
      </c>
      <c r="RQ16" s="45">
        <f>'A remplir'!CC91</f>
        <v>0</v>
      </c>
      <c r="RR16" s="45">
        <f>'A remplir'!CD91</f>
        <v>0</v>
      </c>
      <c r="RS16" s="45">
        <f>'A remplir'!CE91</f>
        <v>0</v>
      </c>
      <c r="RT16" s="45">
        <f>'A remplir'!CF91</f>
        <v>0</v>
      </c>
      <c r="RU16" s="45">
        <f>'A remplir'!CG91</f>
        <v>0</v>
      </c>
      <c r="RV16" s="45">
        <f>'A remplir'!CH91</f>
        <v>0</v>
      </c>
      <c r="RW16" s="45">
        <f>'A remplir'!CI91</f>
        <v>0</v>
      </c>
      <c r="RX16" s="45">
        <f>'A remplir'!CJ91</f>
        <v>0</v>
      </c>
      <c r="RY16" s="45">
        <f>'A remplir'!CK91</f>
        <v>0</v>
      </c>
      <c r="RZ16" s="45">
        <f>'A remplir'!CL91</f>
        <v>0</v>
      </c>
      <c r="SA16" s="45">
        <f>'A remplir'!CM91</f>
        <v>0</v>
      </c>
      <c r="SB16" s="45">
        <f>'A remplir'!CN91</f>
        <v>0</v>
      </c>
      <c r="SC16" s="45">
        <f>'A remplir'!CO91</f>
        <v>0</v>
      </c>
      <c r="SD16" s="45">
        <f>'A remplir'!CP91</f>
        <v>0</v>
      </c>
      <c r="SE16" s="45">
        <f>'A remplir'!CQ91</f>
        <v>0</v>
      </c>
      <c r="SF16" s="45">
        <f>'A remplir'!CR91</f>
        <v>0</v>
      </c>
      <c r="SG16" s="45">
        <f>'A remplir'!CS91</f>
        <v>0</v>
      </c>
      <c r="SH16" s="45">
        <f>'A remplir'!CT91</f>
        <v>0</v>
      </c>
      <c r="SI16" s="45">
        <f>'A remplir'!CU91</f>
        <v>0</v>
      </c>
      <c r="SJ16" s="45">
        <f>'A remplir'!CV91</f>
        <v>0</v>
      </c>
      <c r="SK16" s="45">
        <f>'A remplir'!CW91</f>
        <v>0</v>
      </c>
      <c r="SL16" s="45">
        <f>'A remplir'!CX91</f>
        <v>0</v>
      </c>
      <c r="SM16" s="45">
        <f>'A remplir'!CY91</f>
        <v>0</v>
      </c>
      <c r="SN16" s="45">
        <f>'A remplir'!CZ91</f>
        <v>0</v>
      </c>
      <c r="SO16" s="45">
        <f>'A remplir'!DA91</f>
        <v>0</v>
      </c>
      <c r="SP16" s="45">
        <f>'A remplir'!DB91</f>
        <v>0</v>
      </c>
      <c r="SQ16" s="45">
        <f>'A remplir'!DC91</f>
        <v>0</v>
      </c>
      <c r="SR16" s="45">
        <f>'A remplir'!DD91</f>
        <v>0</v>
      </c>
      <c r="SS16" s="45">
        <f>'A remplir'!DE91</f>
        <v>0</v>
      </c>
      <c r="ST16" s="45">
        <f>'A remplir'!DF91</f>
        <v>0</v>
      </c>
      <c r="SU16" s="45">
        <f>'A remplir'!DG91</f>
        <v>0</v>
      </c>
      <c r="SV16" s="45">
        <f>'A remplir'!DH91</f>
        <v>0</v>
      </c>
      <c r="SW16" s="45">
        <f>'A remplir'!DI91</f>
        <v>0</v>
      </c>
      <c r="SX16" s="45">
        <f>'A remplir'!DJ91</f>
        <v>0</v>
      </c>
      <c r="SY16" s="45">
        <f>'A remplir'!DK91</f>
        <v>0</v>
      </c>
      <c r="SZ16" s="45">
        <f>'A remplir'!DL91</f>
        <v>0</v>
      </c>
      <c r="TA16" s="45">
        <f>'A remplir'!DM91</f>
        <v>0</v>
      </c>
      <c r="TB16" s="45">
        <f>'A remplir'!DN91</f>
        <v>0</v>
      </c>
      <c r="TC16" s="45">
        <f>'A remplir'!DO91</f>
        <v>0</v>
      </c>
      <c r="TD16" s="45">
        <f>'A remplir'!DP91</f>
        <v>0</v>
      </c>
      <c r="TE16" s="45">
        <f>'A remplir'!DQ91</f>
        <v>0</v>
      </c>
      <c r="TF16" s="45">
        <f>'A remplir'!DR91</f>
        <v>0</v>
      </c>
      <c r="TG16" s="45">
        <f>'A remplir'!DS91</f>
        <v>0</v>
      </c>
      <c r="TH16" s="45">
        <f>'A remplir'!DT91</f>
        <v>0</v>
      </c>
      <c r="TI16" s="45">
        <f>'A remplir'!DU91</f>
        <v>0</v>
      </c>
      <c r="TJ16" s="45">
        <f>'A remplir'!DV91</f>
        <v>0</v>
      </c>
      <c r="TK16" s="45">
        <f>'A remplir'!DW91</f>
        <v>0</v>
      </c>
      <c r="TL16" s="45">
        <f>'A remplir'!DX91</f>
        <v>0</v>
      </c>
      <c r="TM16" s="45">
        <f>'A remplir'!DY91</f>
        <v>0</v>
      </c>
      <c r="TN16" s="45">
        <f>'A remplir'!DZ91</f>
        <v>0</v>
      </c>
      <c r="TO16" s="45">
        <f>'A remplir'!EA91</f>
        <v>0</v>
      </c>
      <c r="TP16" s="45">
        <f>'A remplir'!EB91</f>
        <v>0</v>
      </c>
      <c r="TQ16" s="45">
        <f>'A remplir'!EC91</f>
        <v>0</v>
      </c>
      <c r="TR16" s="45">
        <f>'A remplir'!ED91</f>
        <v>0</v>
      </c>
      <c r="TS16" s="45">
        <f>'A remplir'!EE91</f>
        <v>0</v>
      </c>
      <c r="TT16" s="45">
        <f>'A remplir'!EF91</f>
        <v>0</v>
      </c>
      <c r="TU16" s="45">
        <f>'A remplir'!EG91</f>
        <v>0</v>
      </c>
      <c r="TV16" s="45">
        <f>'A remplir'!EH91</f>
        <v>0</v>
      </c>
      <c r="TW16" s="45">
        <f>'A remplir'!EI91</f>
        <v>0</v>
      </c>
      <c r="TX16" s="45">
        <f>'A remplir'!EJ91</f>
        <v>0</v>
      </c>
      <c r="TY16" s="45">
        <f>'A remplir'!EK91</f>
        <v>0</v>
      </c>
      <c r="TZ16" s="45">
        <f>'A remplir'!EL91</f>
        <v>0</v>
      </c>
      <c r="UA16" s="45">
        <f>'A remplir'!EM91</f>
        <v>0</v>
      </c>
      <c r="UB16" s="45">
        <f>'A remplir'!EN91</f>
        <v>0</v>
      </c>
      <c r="UC16" s="45">
        <f>'A remplir'!EO91</f>
        <v>0</v>
      </c>
      <c r="UD16" s="45">
        <f>'A remplir'!EP91</f>
        <v>0</v>
      </c>
      <c r="UE16" s="45">
        <f>'A remplir'!EQ91</f>
        <v>0</v>
      </c>
      <c r="UF16" s="45">
        <f>'A remplir'!ER91</f>
        <v>0</v>
      </c>
      <c r="UG16" s="45">
        <f>'A remplir'!ES91</f>
        <v>0</v>
      </c>
      <c r="UH16" s="45">
        <f>'A remplir'!ET91</f>
        <v>0</v>
      </c>
      <c r="UI16" s="45">
        <f>'A remplir'!EU91</f>
        <v>0</v>
      </c>
      <c r="UJ16" s="45">
        <f>'A remplir'!EV91</f>
        <v>0</v>
      </c>
      <c r="UK16" s="45">
        <f>'A remplir'!EW91</f>
        <v>0</v>
      </c>
      <c r="UL16" s="45">
        <f>'A remplir'!EX91</f>
        <v>0</v>
      </c>
      <c r="UM16" s="45">
        <f>'A remplir'!EY91</f>
        <v>0</v>
      </c>
      <c r="UN16" s="45">
        <f>'A remplir'!EZ91</f>
        <v>0</v>
      </c>
      <c r="UO16" s="45">
        <f>'A remplir'!FA91</f>
        <v>0</v>
      </c>
      <c r="UP16" s="45">
        <f>'A remplir'!FB91</f>
        <v>0</v>
      </c>
      <c r="UQ16" s="45">
        <f>'A remplir'!FC91</f>
        <v>0</v>
      </c>
      <c r="UR16" s="45">
        <f>'A remplir'!FD91</f>
        <v>0</v>
      </c>
      <c r="US16" s="45">
        <f>'A remplir'!FE91</f>
        <v>0</v>
      </c>
      <c r="UT16" s="45">
        <f>'A remplir'!FF91</f>
        <v>0</v>
      </c>
      <c r="UU16" s="45">
        <f>'A remplir'!FG91</f>
        <v>0</v>
      </c>
      <c r="UV16" s="45">
        <f>'A remplir'!FH91</f>
        <v>0</v>
      </c>
      <c r="UW16" s="45">
        <f>'A remplir'!FI91</f>
        <v>0</v>
      </c>
      <c r="UX16" s="45">
        <f>'A remplir'!FJ91</f>
        <v>0</v>
      </c>
      <c r="UY16" s="45">
        <f>'A remplir'!FK91</f>
        <v>0</v>
      </c>
      <c r="UZ16" s="45">
        <f>'A remplir'!FL91</f>
        <v>0</v>
      </c>
      <c r="VA16" s="45">
        <f>'A remplir'!FM91</f>
        <v>0</v>
      </c>
      <c r="VB16" s="45">
        <f>'A remplir'!FN91</f>
        <v>0</v>
      </c>
      <c r="VC16" s="45">
        <f>'A remplir'!FO91</f>
        <v>0</v>
      </c>
      <c r="VD16" s="45">
        <f>'A remplir'!FP91</f>
        <v>0</v>
      </c>
      <c r="VE16" s="45">
        <f>'A remplir'!FQ91</f>
        <v>0</v>
      </c>
      <c r="VF16" s="45">
        <f>'A remplir'!FR91</f>
        <v>0</v>
      </c>
      <c r="VG16" s="45">
        <f>'A remplir'!FS91</f>
        <v>0</v>
      </c>
      <c r="VH16" s="45">
        <f>'A remplir'!FT91</f>
        <v>0</v>
      </c>
      <c r="VI16" s="45">
        <f>'A remplir'!FU91</f>
        <v>0</v>
      </c>
      <c r="VJ16" s="45">
        <f>'A remplir'!FV91</f>
        <v>0</v>
      </c>
      <c r="VK16" s="45">
        <f>'A remplir'!FW91</f>
        <v>0</v>
      </c>
      <c r="VL16" s="45">
        <f>'A remplir'!FX91</f>
        <v>0</v>
      </c>
      <c r="VM16" s="45">
        <f>'A remplir'!FY91</f>
        <v>0</v>
      </c>
      <c r="VN16" s="45">
        <f>'A remplir'!FZ91</f>
        <v>0</v>
      </c>
      <c r="VO16" s="45">
        <f>'A remplir'!GA91</f>
        <v>0</v>
      </c>
      <c r="VP16" s="45">
        <f>'A remplir'!GB91</f>
        <v>0</v>
      </c>
      <c r="VQ16" s="45">
        <f>'A remplir'!GC91</f>
        <v>0</v>
      </c>
      <c r="VR16" s="45">
        <f>'A remplir'!GD91</f>
        <v>0</v>
      </c>
      <c r="VS16" s="45">
        <f>'A remplir'!GE91</f>
        <v>0</v>
      </c>
      <c r="VT16" s="45">
        <f>'A remplir'!GF91</f>
        <v>0</v>
      </c>
      <c r="VU16" s="45">
        <f>'A remplir'!GG91</f>
        <v>0</v>
      </c>
      <c r="VV16" s="45">
        <f>'A remplir'!GH91</f>
        <v>0</v>
      </c>
      <c r="VW16" s="45">
        <f>'A remplir'!GI91</f>
        <v>0</v>
      </c>
      <c r="VX16" s="45">
        <f>'A remplir'!GJ91</f>
        <v>0</v>
      </c>
      <c r="VY16" s="45">
        <f>'A remplir'!GK91</f>
        <v>0</v>
      </c>
      <c r="VZ16" s="45">
        <f>'A remplir'!GL91</f>
        <v>0</v>
      </c>
      <c r="WA16" s="45">
        <f>'A remplir'!GM91</f>
        <v>0</v>
      </c>
      <c r="WB16" s="45">
        <f>'A remplir'!GN91</f>
        <v>0</v>
      </c>
      <c r="WC16" s="45">
        <f>'A remplir'!GO91</f>
        <v>0</v>
      </c>
      <c r="WD16" s="45">
        <f>'A remplir'!GP91</f>
        <v>0</v>
      </c>
      <c r="WE16" s="45">
        <f>'A remplir'!GQ91</f>
        <v>0</v>
      </c>
      <c r="WF16" s="45">
        <f>'A remplir'!GR91</f>
        <v>0</v>
      </c>
      <c r="WG16" s="45">
        <f>'A remplir'!GS91</f>
        <v>0</v>
      </c>
      <c r="WH16" s="45">
        <f>'A remplir'!GT91</f>
        <v>0</v>
      </c>
      <c r="WI16" s="45">
        <f>'A remplir'!GU91</f>
        <v>0</v>
      </c>
      <c r="WJ16" s="45">
        <f>'A remplir'!GV91</f>
        <v>0</v>
      </c>
      <c r="WK16" s="45">
        <f>'A remplir'!GW91</f>
        <v>0</v>
      </c>
      <c r="WL16" s="45">
        <f>'A remplir'!GX91</f>
        <v>0</v>
      </c>
      <c r="WM16" s="45">
        <f>'A remplir'!GY91</f>
        <v>0</v>
      </c>
      <c r="WN16" s="45">
        <f>'A remplir'!GZ91</f>
        <v>0</v>
      </c>
      <c r="WO16" s="45">
        <f>'A remplir'!HA91</f>
        <v>0</v>
      </c>
      <c r="WP16" s="45">
        <f>'A remplir'!HB91</f>
        <v>0</v>
      </c>
      <c r="WQ16" s="45">
        <f>'A remplir'!HC91</f>
        <v>0</v>
      </c>
      <c r="WR16" s="45">
        <f>'A remplir'!HD91</f>
        <v>0</v>
      </c>
      <c r="WS16" s="45">
        <f>'A remplir'!HE91</f>
        <v>0</v>
      </c>
      <c r="WT16" s="45">
        <f>'A remplir'!HF91</f>
        <v>0</v>
      </c>
      <c r="WU16" s="45">
        <f>'A remplir'!HG91</f>
        <v>0</v>
      </c>
      <c r="WV16" s="45">
        <f>'A remplir'!HH91</f>
        <v>0</v>
      </c>
      <c r="WW16" s="45">
        <f>'A remplir'!HI91</f>
        <v>0</v>
      </c>
      <c r="WX16" s="45">
        <f>'A remplir'!HJ91</f>
        <v>0</v>
      </c>
      <c r="WY16" s="45">
        <f>'A remplir'!HK91</f>
        <v>0</v>
      </c>
      <c r="WZ16" s="45">
        <f>'A remplir'!HL91</f>
        <v>0</v>
      </c>
      <c r="XA16" s="45">
        <f>'A remplir'!HM91</f>
        <v>0</v>
      </c>
      <c r="XB16" s="45">
        <f>'A remplir'!HN91</f>
        <v>0</v>
      </c>
      <c r="XC16" s="45">
        <f>'A remplir'!HO91</f>
        <v>0</v>
      </c>
      <c r="XD16" s="45">
        <f>'A remplir'!HP91</f>
        <v>0</v>
      </c>
      <c r="XE16" s="45">
        <f>'A remplir'!HQ91</f>
        <v>0</v>
      </c>
      <c r="XF16" s="45">
        <f>'A remplir'!HR91</f>
        <v>0</v>
      </c>
      <c r="XG16" s="45">
        <f>'A remplir'!HS91</f>
        <v>0</v>
      </c>
      <c r="XH16" s="45">
        <f>'A remplir'!HT91</f>
        <v>0</v>
      </c>
      <c r="XI16" s="45">
        <f>'A remplir'!HU91</f>
        <v>0</v>
      </c>
      <c r="XJ16" s="45">
        <f>'A remplir'!HV91</f>
        <v>0</v>
      </c>
      <c r="XK16" s="45">
        <f>'A remplir'!HW91</f>
        <v>0</v>
      </c>
      <c r="XL16" s="45">
        <f>'A remplir'!HX91</f>
        <v>0</v>
      </c>
      <c r="XM16" s="45">
        <f>'A remplir'!HY91</f>
        <v>0</v>
      </c>
      <c r="XN16" s="45">
        <f>'A remplir'!HZ91</f>
        <v>0</v>
      </c>
      <c r="XO16" s="45">
        <f>'A remplir'!IA91</f>
        <v>0</v>
      </c>
      <c r="XP16" s="45">
        <f>'A remplir'!IB91</f>
        <v>0</v>
      </c>
      <c r="XQ16" s="45">
        <f>'A remplir'!IC91</f>
        <v>0</v>
      </c>
      <c r="XR16" s="45">
        <f>'A remplir'!ID91</f>
        <v>0</v>
      </c>
      <c r="XS16" s="45">
        <f>'A remplir'!IE91</f>
        <v>0</v>
      </c>
      <c r="XT16" s="45">
        <f>'A remplir'!IF91</f>
        <v>0</v>
      </c>
      <c r="XU16" s="45">
        <f>'A remplir'!IG91</f>
        <v>0</v>
      </c>
      <c r="XV16" s="45">
        <f>'A remplir'!IH91</f>
        <v>0</v>
      </c>
      <c r="XW16" s="45">
        <f>'A remplir'!II91</f>
        <v>0</v>
      </c>
      <c r="XX16" s="45">
        <f>'A remplir'!IJ91</f>
        <v>0</v>
      </c>
      <c r="XY16" s="45">
        <f>'A remplir'!IK91</f>
        <v>0</v>
      </c>
      <c r="XZ16" s="45">
        <f>'A remplir'!IL91</f>
        <v>0</v>
      </c>
      <c r="YA16" s="45">
        <f>'A remplir'!IM91</f>
        <v>0</v>
      </c>
      <c r="YB16" s="45">
        <f>'A remplir'!IN91</f>
        <v>0</v>
      </c>
      <c r="YC16" s="45">
        <f>'A remplir'!IO91</f>
        <v>0</v>
      </c>
      <c r="YD16" s="45">
        <f>'A remplir'!IP91</f>
        <v>0</v>
      </c>
      <c r="YE16" s="45">
        <f>'A remplir'!IQ91</f>
        <v>0</v>
      </c>
      <c r="YF16" s="45">
        <f>'A remplir'!IR91</f>
        <v>0</v>
      </c>
      <c r="YG16" s="45">
        <f>'A remplir'!IS91</f>
        <v>0</v>
      </c>
      <c r="YH16" s="45">
        <f>'A remplir'!IT91</f>
        <v>0</v>
      </c>
      <c r="YI16" s="45">
        <f>'A remplir'!IU91</f>
        <v>0</v>
      </c>
      <c r="YJ16" s="45">
        <f>'A remplir'!IV91</f>
        <v>0</v>
      </c>
      <c r="YK16" s="45">
        <f>'A remplir'!IW91</f>
        <v>0</v>
      </c>
      <c r="YL16" s="45">
        <f>'A remplir'!IX91</f>
        <v>0</v>
      </c>
      <c r="YM16" s="45">
        <f>'A remplir'!IY91</f>
        <v>0</v>
      </c>
      <c r="YN16" s="45">
        <f>'A remplir'!IZ91</f>
        <v>0</v>
      </c>
      <c r="YO16" s="45">
        <f>'A remplir'!JA91</f>
        <v>0</v>
      </c>
      <c r="YP16" s="45">
        <f>'A remplir'!JB91</f>
        <v>0</v>
      </c>
      <c r="YQ16" s="45">
        <f>'A remplir'!JC91</f>
        <v>0</v>
      </c>
      <c r="YR16" s="45">
        <f>'A remplir'!JD91</f>
        <v>0</v>
      </c>
      <c r="YS16" s="45">
        <f>'A remplir'!JE91</f>
        <v>0</v>
      </c>
      <c r="YT16" s="45">
        <f>'A remplir'!JF91</f>
        <v>0</v>
      </c>
      <c r="YU16" s="45">
        <f>'A remplir'!JG91</f>
        <v>0</v>
      </c>
      <c r="YV16" s="45">
        <f>'A remplir'!JH91</f>
        <v>0</v>
      </c>
      <c r="YW16" s="45">
        <f>'A remplir'!JI91</f>
        <v>0</v>
      </c>
      <c r="YX16" s="45">
        <f>'A remplir'!JJ91</f>
        <v>0</v>
      </c>
      <c r="YY16" s="45">
        <f>'A remplir'!JK91</f>
        <v>0</v>
      </c>
      <c r="YZ16" s="45">
        <f>'A remplir'!JL91</f>
        <v>0</v>
      </c>
      <c r="ZA16" s="45">
        <f>'A remplir'!JM91</f>
        <v>0</v>
      </c>
      <c r="ZB16" s="45">
        <f>'A remplir'!JN91</f>
        <v>0</v>
      </c>
      <c r="ZC16" s="45">
        <f>'A remplir'!JO91</f>
        <v>0</v>
      </c>
      <c r="ZD16" s="45">
        <f>'A remplir'!JP91</f>
        <v>0</v>
      </c>
      <c r="ZE16" s="45">
        <f>'A remplir'!JQ91</f>
        <v>0</v>
      </c>
      <c r="ZF16" s="45">
        <f>'A remplir'!JR91</f>
        <v>0</v>
      </c>
      <c r="ZG16" s="45">
        <f>'A remplir'!JS91</f>
        <v>0</v>
      </c>
      <c r="ZH16" s="45">
        <f>'A remplir'!JT91</f>
        <v>0</v>
      </c>
      <c r="ZI16" s="45">
        <f>'A remplir'!JU91</f>
        <v>0</v>
      </c>
      <c r="ZJ16" s="45">
        <f>'A remplir'!JV91</f>
        <v>0</v>
      </c>
      <c r="ZK16" s="45">
        <f>'A remplir'!JW91</f>
        <v>0</v>
      </c>
      <c r="ZL16" s="45">
        <f>'A remplir'!JX91</f>
        <v>0</v>
      </c>
      <c r="ZM16" s="45">
        <f>'A remplir'!JY91</f>
        <v>0</v>
      </c>
      <c r="ZN16" s="45">
        <f>'A remplir'!JZ91</f>
        <v>0</v>
      </c>
      <c r="ZO16" s="45">
        <f>'A remplir'!KA91</f>
        <v>0</v>
      </c>
      <c r="ZP16" s="45">
        <f>'A remplir'!KB91</f>
        <v>0</v>
      </c>
      <c r="ZQ16" s="45">
        <f>'A remplir'!KC91</f>
        <v>0</v>
      </c>
      <c r="ZR16" s="45">
        <f>'A remplir'!KD91</f>
        <v>0</v>
      </c>
      <c r="ZS16" s="45">
        <f>'A remplir'!KE91</f>
        <v>0</v>
      </c>
      <c r="ZT16" s="45">
        <f>'A remplir'!KF91</f>
        <v>0</v>
      </c>
      <c r="ZU16" s="45">
        <f>'A remplir'!KG91</f>
        <v>0</v>
      </c>
      <c r="ZV16" s="45">
        <f>'A remplir'!KH91</f>
        <v>0</v>
      </c>
      <c r="ZW16" s="45">
        <f>'A remplir'!KI91</f>
        <v>0</v>
      </c>
      <c r="ZX16" s="45">
        <f>'A remplir'!KJ91</f>
        <v>0</v>
      </c>
      <c r="ZY16" s="45">
        <f>'A remplir'!KK91</f>
        <v>0</v>
      </c>
      <c r="ZZ16" s="45">
        <f>'A remplir'!KL91</f>
        <v>0</v>
      </c>
      <c r="AAA16" s="45">
        <f>'A remplir'!KM91</f>
        <v>0</v>
      </c>
      <c r="AAB16" s="45">
        <f>'A remplir'!KN91</f>
        <v>0</v>
      </c>
      <c r="AAC16" s="45">
        <f>'A remplir'!KO91</f>
        <v>0</v>
      </c>
      <c r="AAD16" s="45">
        <f>'A remplir'!KP91</f>
        <v>0</v>
      </c>
      <c r="AAE16" s="45">
        <f>'A remplir'!KQ91</f>
        <v>0</v>
      </c>
      <c r="AAF16" s="45">
        <f>'A remplir'!KR91</f>
        <v>0</v>
      </c>
      <c r="AAG16" s="45">
        <f>'A remplir'!KS91</f>
        <v>0</v>
      </c>
      <c r="AAH16" s="45">
        <f>'A remplir'!KT91</f>
        <v>0</v>
      </c>
      <c r="AAI16" s="45">
        <f>'A remplir'!KU91</f>
        <v>0</v>
      </c>
      <c r="AAJ16" s="45">
        <f>'A remplir'!KV91</f>
        <v>0</v>
      </c>
      <c r="AAK16" s="45">
        <f>'A remplir'!KW91</f>
        <v>0</v>
      </c>
      <c r="AAL16" s="45">
        <f>'A remplir'!KX91</f>
        <v>0</v>
      </c>
      <c r="AAM16" s="45">
        <f>'A remplir'!KY91</f>
        <v>0</v>
      </c>
      <c r="AAN16" s="45">
        <f>'A remplir'!KZ91</f>
        <v>0</v>
      </c>
      <c r="AAO16" s="45">
        <f>'A remplir'!LA91</f>
        <v>0</v>
      </c>
      <c r="AAP16" s="45">
        <f>'A remplir'!LB91</f>
        <v>0</v>
      </c>
      <c r="AAQ16" s="45">
        <f>'A remplir'!LC91</f>
        <v>0</v>
      </c>
      <c r="AAR16" s="45">
        <f>'A remplir'!LD91</f>
        <v>0</v>
      </c>
      <c r="AAS16" s="45">
        <f>'A remplir'!LE91</f>
        <v>0</v>
      </c>
      <c r="AAT16" s="45">
        <f>'A remplir'!LF91</f>
        <v>0</v>
      </c>
      <c r="AAU16" s="45">
        <f>'A remplir'!LG91</f>
        <v>0</v>
      </c>
      <c r="AAV16" s="45">
        <f>'A remplir'!LH91</f>
        <v>0</v>
      </c>
      <c r="AAW16" s="45">
        <f>'A remplir'!LI91</f>
        <v>0</v>
      </c>
      <c r="AAX16" s="45">
        <f>'A remplir'!LJ91</f>
        <v>0</v>
      </c>
      <c r="AAY16" s="45">
        <f>'A remplir'!LK91</f>
        <v>0</v>
      </c>
      <c r="AAZ16" s="45">
        <f>'A remplir'!LL91</f>
        <v>0</v>
      </c>
      <c r="ABA16" s="45">
        <f>'A remplir'!LM91</f>
        <v>0</v>
      </c>
      <c r="ABB16" s="45">
        <f>'A remplir'!LN91</f>
        <v>0</v>
      </c>
      <c r="ABC16" s="45">
        <f>'A remplir'!LO91</f>
        <v>0</v>
      </c>
      <c r="ABD16" s="45">
        <f>'A remplir'!LP91</f>
        <v>0</v>
      </c>
      <c r="ABE16" s="45">
        <f>'A remplir'!LQ91</f>
        <v>0</v>
      </c>
      <c r="ABF16" s="45">
        <f>'A remplir'!LR91</f>
        <v>0</v>
      </c>
      <c r="ABG16" s="45">
        <f>'A remplir'!LS91</f>
        <v>0</v>
      </c>
      <c r="ABH16" s="45">
        <f>'A remplir'!LT91</f>
        <v>0</v>
      </c>
      <c r="ABI16" s="45">
        <f>'A remplir'!LU91</f>
        <v>0</v>
      </c>
      <c r="ABJ16" s="45">
        <f>'A remplir'!LV91</f>
        <v>0</v>
      </c>
      <c r="ABK16" s="45">
        <f>'A remplir'!LW91</f>
        <v>0</v>
      </c>
      <c r="ABL16" s="45">
        <f>'A remplir'!LX91</f>
        <v>0</v>
      </c>
      <c r="ABM16" s="45">
        <f>'A remplir'!LY91</f>
        <v>0</v>
      </c>
      <c r="ABN16" s="45">
        <f>'A remplir'!LZ91</f>
        <v>0</v>
      </c>
      <c r="ABO16" s="45">
        <f>'A remplir'!MA91</f>
        <v>0</v>
      </c>
      <c r="ABP16" s="45">
        <f>'A remplir'!MB91</f>
        <v>0</v>
      </c>
      <c r="ABQ16" s="45">
        <f>'A remplir'!MC91</f>
        <v>0</v>
      </c>
      <c r="ABR16" s="45">
        <f>'A remplir'!MD91</f>
        <v>0</v>
      </c>
      <c r="ABS16" s="45">
        <f>'A remplir'!ME91</f>
        <v>0</v>
      </c>
      <c r="ABT16" s="45">
        <f>'A remplir'!MF91</f>
        <v>0</v>
      </c>
      <c r="ABU16" s="45">
        <f>'A remplir'!MG91</f>
        <v>0</v>
      </c>
      <c r="ABV16" s="45">
        <f>'A remplir'!MH91</f>
        <v>0</v>
      </c>
      <c r="ABW16" s="45">
        <f>'A remplir'!MI91</f>
        <v>0</v>
      </c>
      <c r="ABX16" s="45">
        <f>'A remplir'!MJ91</f>
        <v>0</v>
      </c>
      <c r="ABY16" s="45">
        <f>'A remplir'!MK91</f>
        <v>0</v>
      </c>
      <c r="ABZ16" s="45">
        <f>'A remplir'!ML91</f>
        <v>0</v>
      </c>
      <c r="ACA16" s="45">
        <f>'A remplir'!MM91</f>
        <v>0</v>
      </c>
      <c r="ACB16" s="45">
        <f>'A remplir'!MN91</f>
        <v>0</v>
      </c>
      <c r="ACC16" s="45">
        <f>'A remplir'!MO91</f>
        <v>0</v>
      </c>
      <c r="ACD16" s="45">
        <f>'A remplir'!MP91</f>
        <v>0</v>
      </c>
      <c r="ACE16" s="45">
        <f>'A remplir'!MQ91</f>
        <v>0</v>
      </c>
      <c r="ACF16" s="45">
        <f>'A remplir'!MR91</f>
        <v>0</v>
      </c>
      <c r="ACG16" s="45">
        <f>'A remplir'!MS91</f>
        <v>0</v>
      </c>
      <c r="ACH16" s="45">
        <f>'A remplir'!MT91</f>
        <v>0</v>
      </c>
      <c r="ACI16" s="45">
        <f>'A remplir'!MU91</f>
        <v>0</v>
      </c>
      <c r="ACJ16" s="45">
        <f>'A remplir'!MV91</f>
        <v>0</v>
      </c>
      <c r="ACK16" s="45">
        <f>'A remplir'!MW91</f>
        <v>0</v>
      </c>
      <c r="ACL16" s="45">
        <f>'A remplir'!MX91</f>
        <v>0</v>
      </c>
      <c r="ACM16" s="45">
        <f>'A remplir'!MY91</f>
        <v>0</v>
      </c>
      <c r="ACN16" s="45">
        <f>'A remplir'!MZ91</f>
        <v>0</v>
      </c>
      <c r="ACO16" s="45">
        <f>'A remplir'!NA91</f>
        <v>0</v>
      </c>
      <c r="ACP16" s="45">
        <f>'A remplir'!NB91</f>
        <v>0</v>
      </c>
      <c r="ACQ16" s="45">
        <f>'A remplir'!NC91</f>
        <v>0</v>
      </c>
      <c r="ACR16" s="45">
        <f>'A remplir'!ND91</f>
        <v>0</v>
      </c>
      <c r="ACS16" s="45">
        <f>'A remplir'!NE91</f>
        <v>0</v>
      </c>
      <c r="ACT16" s="45">
        <f>'A remplir'!NF91</f>
        <v>0</v>
      </c>
      <c r="ACU16" s="45">
        <f>'A remplir'!NG91</f>
        <v>0</v>
      </c>
      <c r="ACV16" s="45">
        <f>'A remplir'!NH91</f>
        <v>0</v>
      </c>
      <c r="ACW16" s="45">
        <f>'A remplir'!NI91</f>
        <v>0</v>
      </c>
      <c r="ACX16" s="45">
        <f>'A remplir'!NJ91</f>
        <v>0</v>
      </c>
      <c r="ACY16" s="45">
        <f>'A remplir'!NK91</f>
        <v>0</v>
      </c>
      <c r="ACZ16" s="45">
        <f>'A remplir'!NL91</f>
        <v>0</v>
      </c>
      <c r="ADA16" s="45">
        <f>'A remplir'!NM91</f>
        <v>0</v>
      </c>
      <c r="ADB16" s="45">
        <f>'A remplir'!NN91</f>
        <v>0</v>
      </c>
      <c r="ADC16" s="45">
        <f>'A remplir'!NO91</f>
        <v>0</v>
      </c>
      <c r="ADD16" s="45">
        <f>'A remplir'!NP91</f>
        <v>0</v>
      </c>
      <c r="ADE16" s="45">
        <f>'A remplir'!NQ91</f>
        <v>0</v>
      </c>
      <c r="ADF16" s="45">
        <f>'A remplir'!NR91</f>
        <v>0</v>
      </c>
      <c r="ADG16" s="45">
        <f>'A remplir'!NS91</f>
        <v>0</v>
      </c>
      <c r="ADH16" s="45">
        <f>'A remplir'!NT91</f>
        <v>0</v>
      </c>
      <c r="ADI16" s="45">
        <f>'A remplir'!NU91</f>
        <v>0</v>
      </c>
      <c r="ADJ16" s="45">
        <f>'A remplir'!NV91</f>
        <v>0</v>
      </c>
      <c r="ADK16" s="45">
        <f>'A remplir'!NW91</f>
        <v>0</v>
      </c>
      <c r="ADL16" s="45">
        <f>'A remplir'!NX91</f>
        <v>0</v>
      </c>
      <c r="ADM16" s="45">
        <f>'A remplir'!NY91</f>
        <v>0</v>
      </c>
      <c r="ADN16" s="45">
        <f>'A remplir'!NZ91</f>
        <v>0</v>
      </c>
      <c r="ADO16" s="45">
        <f>'A remplir'!OA91</f>
        <v>0</v>
      </c>
      <c r="ADP16" s="45">
        <f>'A remplir'!OB91</f>
        <v>0</v>
      </c>
      <c r="ADQ16" s="45">
        <f>'A remplir'!OC91</f>
        <v>0</v>
      </c>
      <c r="ADR16" s="45">
        <f>'A remplir'!OD91</f>
        <v>0</v>
      </c>
      <c r="ADS16" s="45">
        <f>'A remplir'!OE91</f>
        <v>0</v>
      </c>
      <c r="ADT16" s="45">
        <f>'A remplir'!OF91</f>
        <v>0</v>
      </c>
      <c r="ADU16" s="45">
        <f>'A remplir'!OG91</f>
        <v>0</v>
      </c>
      <c r="ADV16" s="45">
        <f>'A remplir'!OH91</f>
        <v>0</v>
      </c>
      <c r="ADW16" s="45">
        <f>'A remplir'!OI91</f>
        <v>0</v>
      </c>
      <c r="ADX16" s="45">
        <f>'A remplir'!OJ91</f>
        <v>0</v>
      </c>
      <c r="ADY16" s="45">
        <f>'A remplir'!OK91</f>
        <v>0</v>
      </c>
      <c r="ADZ16" s="45">
        <f>'A remplir'!OL91</f>
        <v>0</v>
      </c>
      <c r="AEB16" s="35" t="str">
        <f>B21</f>
        <v>Comparer des nombres</v>
      </c>
      <c r="AEC16" s="137">
        <f t="shared" si="1218"/>
        <v>0</v>
      </c>
      <c r="AED16" s="137"/>
      <c r="AEE16" s="137"/>
      <c r="AEF16" s="138">
        <f t="shared" si="1219"/>
        <v>3</v>
      </c>
      <c r="AEG16" s="138"/>
      <c r="AEH16" s="138"/>
      <c r="AEI16" s="138">
        <f t="shared" si="1220"/>
        <v>0</v>
      </c>
      <c r="AEJ16" s="138"/>
      <c r="AEK16" s="138"/>
      <c r="AEL16" s="138">
        <f t="shared" si="1221"/>
        <v>0</v>
      </c>
      <c r="AEM16" s="138"/>
      <c r="AEN16" s="64"/>
    </row>
    <row r="17" spans="1:820" ht="15.75" thickBot="1" x14ac:dyDescent="0.3">
      <c r="A17" s="10">
        <f>'A remplir'!OO17</f>
        <v>0.5</v>
      </c>
      <c r="B17" s="128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  <c r="IW17" s="125"/>
      <c r="IX17" s="125"/>
      <c r="IY17" s="125"/>
      <c r="IZ17" s="125"/>
      <c r="JA17" s="125"/>
      <c r="JB17" s="125"/>
      <c r="JC17" s="125"/>
      <c r="JD17" s="125"/>
      <c r="JE17" s="125"/>
      <c r="JF17" s="125"/>
      <c r="JG17" s="125"/>
      <c r="JH17" s="125"/>
      <c r="JI17" s="125"/>
      <c r="JJ17" s="125"/>
      <c r="JK17" s="125"/>
      <c r="JL17" s="125"/>
      <c r="JM17" s="125"/>
      <c r="JN17" s="125"/>
      <c r="JO17" s="125"/>
      <c r="JP17" s="125"/>
      <c r="JQ17" s="125"/>
      <c r="JR17" s="125"/>
      <c r="JS17" s="125"/>
      <c r="JT17" s="125"/>
      <c r="JU17" s="125"/>
      <c r="JV17" s="125"/>
      <c r="JW17" s="125"/>
      <c r="JX17" s="125"/>
      <c r="JY17" s="125"/>
      <c r="JZ17" s="125"/>
      <c r="KA17" s="125"/>
      <c r="KB17" s="125"/>
      <c r="KC17" s="125"/>
      <c r="KD17" s="125"/>
      <c r="KE17" s="125"/>
      <c r="KF17" s="125"/>
      <c r="KG17" s="125"/>
      <c r="KH17" s="125"/>
      <c r="KI17" s="125"/>
      <c r="KJ17" s="125"/>
      <c r="KK17" s="125"/>
      <c r="KL17" s="125"/>
      <c r="KM17" s="125"/>
      <c r="KN17" s="125"/>
      <c r="KO17" s="125"/>
      <c r="KP17" s="125"/>
      <c r="KQ17" s="125"/>
      <c r="KR17" s="125"/>
      <c r="KS17" s="125"/>
      <c r="KT17" s="125"/>
      <c r="KU17" s="125"/>
      <c r="KV17" s="125"/>
      <c r="KW17" s="125"/>
      <c r="KX17" s="125"/>
      <c r="KY17" s="125"/>
      <c r="KZ17" s="125"/>
      <c r="LA17" s="125"/>
      <c r="LB17" s="125"/>
      <c r="LC17" s="125"/>
      <c r="LD17" s="125"/>
      <c r="LE17" s="125"/>
      <c r="LF17" s="125"/>
      <c r="LG17" s="125"/>
      <c r="LH17" s="125"/>
      <c r="LI17" s="125"/>
      <c r="LJ17" s="125"/>
      <c r="LK17" s="125"/>
      <c r="LL17" s="125"/>
      <c r="LM17" s="125"/>
      <c r="LN17" s="125"/>
      <c r="LO17" s="125"/>
      <c r="LP17" s="125"/>
      <c r="LQ17" s="125"/>
      <c r="LR17" s="125"/>
      <c r="LS17" s="125"/>
      <c r="LT17" s="125"/>
      <c r="LU17" s="125"/>
      <c r="LV17" s="125"/>
      <c r="LW17" s="125"/>
      <c r="LX17" s="125"/>
      <c r="LY17" s="125"/>
      <c r="LZ17" s="125"/>
      <c r="MA17" s="125"/>
      <c r="MB17" s="125"/>
      <c r="MC17" s="125"/>
      <c r="MD17" s="125"/>
      <c r="ME17" s="125"/>
      <c r="MF17" s="125"/>
      <c r="MG17" s="125"/>
      <c r="MH17" s="125"/>
      <c r="MI17" s="125"/>
      <c r="MJ17" s="125"/>
      <c r="MK17" s="125"/>
      <c r="ML17" s="125"/>
      <c r="MM17" s="125"/>
      <c r="MN17" s="125"/>
      <c r="MO17" s="125"/>
      <c r="MP17" s="125"/>
      <c r="MQ17" s="125"/>
      <c r="MR17" s="125"/>
      <c r="MS17" s="125"/>
      <c r="MT17" s="125"/>
      <c r="MU17" s="125"/>
      <c r="MV17" s="125"/>
      <c r="MW17" s="125"/>
      <c r="MX17" s="125"/>
      <c r="MY17" s="125"/>
      <c r="MZ17" s="125"/>
      <c r="NA17" s="125"/>
      <c r="NB17" s="125"/>
      <c r="NC17" s="125"/>
      <c r="ND17" s="125"/>
      <c r="NE17" s="125"/>
      <c r="NF17" s="125"/>
      <c r="NG17" s="125"/>
      <c r="NH17" s="125"/>
      <c r="NI17" s="125"/>
      <c r="NJ17" s="125"/>
      <c r="NK17" s="125"/>
      <c r="NL17" s="125"/>
      <c r="NM17" s="125"/>
      <c r="NN17" s="125"/>
      <c r="NO17" s="125"/>
      <c r="NP17" s="125"/>
      <c r="NQ17" s="125"/>
      <c r="NR17" s="125"/>
      <c r="NS17" s="125"/>
      <c r="NT17" s="125"/>
      <c r="NU17" s="125"/>
      <c r="NV17" s="125"/>
      <c r="NW17" s="125"/>
      <c r="NX17" s="125"/>
      <c r="NY17" s="125"/>
      <c r="NZ17" s="125"/>
      <c r="OA17" s="125"/>
      <c r="OB17" s="125"/>
      <c r="OC17" s="125"/>
      <c r="OD17" s="125"/>
      <c r="OE17" s="125"/>
      <c r="OF17" s="125"/>
      <c r="OG17" s="125"/>
      <c r="OH17" s="125"/>
      <c r="OI17" s="125"/>
      <c r="OJ17" s="125"/>
      <c r="OK17" s="125"/>
      <c r="OL17" s="125"/>
      <c r="OM17" s="125"/>
      <c r="ON17" s="47"/>
      <c r="OO17" s="2"/>
      <c r="OP17" s="128"/>
      <c r="OQ17" s="45">
        <f>'A remplir'!C92</f>
        <v>1</v>
      </c>
      <c r="OR17" s="45">
        <f>'A remplir'!D92</f>
        <v>1</v>
      </c>
      <c r="OS17" s="45">
        <f>'A remplir'!E92</f>
        <v>1</v>
      </c>
      <c r="OT17" s="45">
        <f>'A remplir'!F92</f>
        <v>0</v>
      </c>
      <c r="OU17" s="45">
        <f>'A remplir'!G92</f>
        <v>0</v>
      </c>
      <c r="OV17" s="45">
        <f>'A remplir'!H92</f>
        <v>0</v>
      </c>
      <c r="OW17" s="45">
        <f>'A remplir'!I92</f>
        <v>0</v>
      </c>
      <c r="OX17" s="45">
        <f>'A remplir'!J92</f>
        <v>0</v>
      </c>
      <c r="OY17" s="45">
        <f>'A remplir'!K92</f>
        <v>0</v>
      </c>
      <c r="OZ17" s="45">
        <f>'A remplir'!L92</f>
        <v>0</v>
      </c>
      <c r="PA17" s="45">
        <f>'A remplir'!M92</f>
        <v>0</v>
      </c>
      <c r="PB17" s="45">
        <f>'A remplir'!N92</f>
        <v>0</v>
      </c>
      <c r="PC17" s="45">
        <f>'A remplir'!O92</f>
        <v>0</v>
      </c>
      <c r="PD17" s="45">
        <f>'A remplir'!P92</f>
        <v>0</v>
      </c>
      <c r="PE17" s="45">
        <f>'A remplir'!Q92</f>
        <v>0</v>
      </c>
      <c r="PF17" s="45">
        <f>'A remplir'!R92</f>
        <v>0</v>
      </c>
      <c r="PG17" s="45">
        <f>'A remplir'!S92</f>
        <v>0</v>
      </c>
      <c r="PH17" s="45">
        <f>'A remplir'!T92</f>
        <v>0</v>
      </c>
      <c r="PI17" s="45">
        <f>'A remplir'!U92</f>
        <v>0</v>
      </c>
      <c r="PJ17" s="45">
        <f>'A remplir'!V92</f>
        <v>0</v>
      </c>
      <c r="PK17" s="45">
        <f>'A remplir'!W92</f>
        <v>0</v>
      </c>
      <c r="PL17" s="45">
        <f>'A remplir'!X92</f>
        <v>0</v>
      </c>
      <c r="PM17" s="45">
        <f>'A remplir'!Y92</f>
        <v>0</v>
      </c>
      <c r="PN17" s="45">
        <f>'A remplir'!Z92</f>
        <v>0</v>
      </c>
      <c r="PO17" s="45">
        <f>'A remplir'!AA92</f>
        <v>0</v>
      </c>
      <c r="PP17" s="45">
        <f>'A remplir'!AB92</f>
        <v>0</v>
      </c>
      <c r="PQ17" s="45">
        <f>'A remplir'!AC92</f>
        <v>0</v>
      </c>
      <c r="PR17" s="45">
        <f>'A remplir'!AD92</f>
        <v>0</v>
      </c>
      <c r="PS17" s="45">
        <f>'A remplir'!AE92</f>
        <v>0</v>
      </c>
      <c r="PT17" s="45">
        <f>'A remplir'!AF92</f>
        <v>0</v>
      </c>
      <c r="PU17" s="45">
        <f>'A remplir'!AG92</f>
        <v>0</v>
      </c>
      <c r="PV17" s="45">
        <f>'A remplir'!AH92</f>
        <v>0</v>
      </c>
      <c r="PW17" s="45">
        <f>'A remplir'!AI92</f>
        <v>0</v>
      </c>
      <c r="PX17" s="45">
        <f>'A remplir'!AJ92</f>
        <v>0</v>
      </c>
      <c r="PY17" s="45">
        <f>'A remplir'!AK92</f>
        <v>0</v>
      </c>
      <c r="PZ17" s="45">
        <f>'A remplir'!AL92</f>
        <v>0</v>
      </c>
      <c r="QA17" s="45">
        <f>'A remplir'!AM92</f>
        <v>0</v>
      </c>
      <c r="QB17" s="45">
        <f>'A remplir'!AN92</f>
        <v>0</v>
      </c>
      <c r="QC17" s="45">
        <f>'A remplir'!AO92</f>
        <v>0</v>
      </c>
      <c r="QD17" s="45">
        <f>'A remplir'!AP92</f>
        <v>0</v>
      </c>
      <c r="QE17" s="45">
        <f>'A remplir'!AQ92</f>
        <v>0</v>
      </c>
      <c r="QF17" s="45">
        <f>'A remplir'!AR92</f>
        <v>0</v>
      </c>
      <c r="QG17" s="45">
        <f>'A remplir'!AS92</f>
        <v>0</v>
      </c>
      <c r="QH17" s="45">
        <f>'A remplir'!AT92</f>
        <v>0</v>
      </c>
      <c r="QI17" s="45">
        <f>'A remplir'!AU92</f>
        <v>0</v>
      </c>
      <c r="QJ17" s="45">
        <f>'A remplir'!AV92</f>
        <v>0</v>
      </c>
      <c r="QK17" s="45">
        <f>'A remplir'!AW92</f>
        <v>0</v>
      </c>
      <c r="QL17" s="45">
        <f>'A remplir'!AX92</f>
        <v>0</v>
      </c>
      <c r="QM17" s="45">
        <f>'A remplir'!AY92</f>
        <v>0</v>
      </c>
      <c r="QN17" s="45">
        <f>'A remplir'!AZ92</f>
        <v>0</v>
      </c>
      <c r="QO17" s="45">
        <f>'A remplir'!BA92</f>
        <v>0</v>
      </c>
      <c r="QP17" s="45">
        <f>'A remplir'!BB92</f>
        <v>0</v>
      </c>
      <c r="QQ17" s="45">
        <f>'A remplir'!BC92</f>
        <v>0</v>
      </c>
      <c r="QR17" s="45">
        <f>'A remplir'!BD92</f>
        <v>0</v>
      </c>
      <c r="QS17" s="45">
        <f>'A remplir'!BE92</f>
        <v>0</v>
      </c>
      <c r="QT17" s="45">
        <f>'A remplir'!BF92</f>
        <v>0</v>
      </c>
      <c r="QU17" s="45">
        <f>'A remplir'!BG92</f>
        <v>0</v>
      </c>
      <c r="QV17" s="45">
        <f>'A remplir'!BH92</f>
        <v>0</v>
      </c>
      <c r="QW17" s="45">
        <f>'A remplir'!BI92</f>
        <v>0</v>
      </c>
      <c r="QX17" s="45">
        <f>'A remplir'!BJ92</f>
        <v>0</v>
      </c>
      <c r="QY17" s="45">
        <f>'A remplir'!BK92</f>
        <v>0</v>
      </c>
      <c r="QZ17" s="45">
        <f>'A remplir'!BL92</f>
        <v>0</v>
      </c>
      <c r="RA17" s="45">
        <f>'A remplir'!BM92</f>
        <v>0</v>
      </c>
      <c r="RB17" s="45">
        <f>'A remplir'!BN92</f>
        <v>0</v>
      </c>
      <c r="RC17" s="45">
        <f>'A remplir'!BO92</f>
        <v>0</v>
      </c>
      <c r="RD17" s="45">
        <f>'A remplir'!BP92</f>
        <v>0</v>
      </c>
      <c r="RE17" s="45">
        <f>'A remplir'!BQ92</f>
        <v>0</v>
      </c>
      <c r="RF17" s="45">
        <f>'A remplir'!BR92</f>
        <v>0</v>
      </c>
      <c r="RG17" s="45">
        <f>'A remplir'!BS92</f>
        <v>0</v>
      </c>
      <c r="RH17" s="45">
        <f>'A remplir'!BT92</f>
        <v>0</v>
      </c>
      <c r="RI17" s="45">
        <f>'A remplir'!BU92</f>
        <v>0</v>
      </c>
      <c r="RJ17" s="45">
        <f>'A remplir'!BV92</f>
        <v>0</v>
      </c>
      <c r="RK17" s="45">
        <f>'A remplir'!BW92</f>
        <v>0</v>
      </c>
      <c r="RL17" s="45">
        <f>'A remplir'!BX92</f>
        <v>0</v>
      </c>
      <c r="RM17" s="45">
        <f>'A remplir'!BY92</f>
        <v>0</v>
      </c>
      <c r="RN17" s="45">
        <f>'A remplir'!BZ92</f>
        <v>0</v>
      </c>
      <c r="RO17" s="45">
        <f>'A remplir'!CA92</f>
        <v>0</v>
      </c>
      <c r="RP17" s="45">
        <f>'A remplir'!CB92</f>
        <v>0</v>
      </c>
      <c r="RQ17" s="45">
        <f>'A remplir'!CC92</f>
        <v>0</v>
      </c>
      <c r="RR17" s="45">
        <f>'A remplir'!CD92</f>
        <v>0</v>
      </c>
      <c r="RS17" s="45">
        <f>'A remplir'!CE92</f>
        <v>0</v>
      </c>
      <c r="RT17" s="45">
        <f>'A remplir'!CF92</f>
        <v>0</v>
      </c>
      <c r="RU17" s="45">
        <f>'A remplir'!CG92</f>
        <v>0</v>
      </c>
      <c r="RV17" s="45">
        <f>'A remplir'!CH92</f>
        <v>0</v>
      </c>
      <c r="RW17" s="45">
        <f>'A remplir'!CI92</f>
        <v>0</v>
      </c>
      <c r="RX17" s="45">
        <f>'A remplir'!CJ92</f>
        <v>0</v>
      </c>
      <c r="RY17" s="45">
        <f>'A remplir'!CK92</f>
        <v>0</v>
      </c>
      <c r="RZ17" s="45">
        <f>'A remplir'!CL92</f>
        <v>0</v>
      </c>
      <c r="SA17" s="45">
        <f>'A remplir'!CM92</f>
        <v>0</v>
      </c>
      <c r="SB17" s="45">
        <f>'A remplir'!CN92</f>
        <v>0</v>
      </c>
      <c r="SC17" s="45">
        <f>'A remplir'!CO92</f>
        <v>0</v>
      </c>
      <c r="SD17" s="45">
        <f>'A remplir'!CP92</f>
        <v>0</v>
      </c>
      <c r="SE17" s="45">
        <f>'A remplir'!CQ92</f>
        <v>0</v>
      </c>
      <c r="SF17" s="45">
        <f>'A remplir'!CR92</f>
        <v>0</v>
      </c>
      <c r="SG17" s="45">
        <f>'A remplir'!CS92</f>
        <v>0</v>
      </c>
      <c r="SH17" s="45">
        <f>'A remplir'!CT92</f>
        <v>0</v>
      </c>
      <c r="SI17" s="45">
        <f>'A remplir'!CU92</f>
        <v>0</v>
      </c>
      <c r="SJ17" s="45">
        <f>'A remplir'!CV92</f>
        <v>0</v>
      </c>
      <c r="SK17" s="45">
        <f>'A remplir'!CW92</f>
        <v>0</v>
      </c>
      <c r="SL17" s="45">
        <f>'A remplir'!CX92</f>
        <v>0</v>
      </c>
      <c r="SM17" s="45">
        <f>'A remplir'!CY92</f>
        <v>0</v>
      </c>
      <c r="SN17" s="45">
        <f>'A remplir'!CZ92</f>
        <v>0</v>
      </c>
      <c r="SO17" s="45">
        <f>'A remplir'!DA92</f>
        <v>0</v>
      </c>
      <c r="SP17" s="45">
        <f>'A remplir'!DB92</f>
        <v>0</v>
      </c>
      <c r="SQ17" s="45">
        <f>'A remplir'!DC92</f>
        <v>0</v>
      </c>
      <c r="SR17" s="45">
        <f>'A remplir'!DD92</f>
        <v>0</v>
      </c>
      <c r="SS17" s="45">
        <f>'A remplir'!DE92</f>
        <v>0</v>
      </c>
      <c r="ST17" s="45">
        <f>'A remplir'!DF92</f>
        <v>0</v>
      </c>
      <c r="SU17" s="45">
        <f>'A remplir'!DG92</f>
        <v>0</v>
      </c>
      <c r="SV17" s="45">
        <f>'A remplir'!DH92</f>
        <v>0</v>
      </c>
      <c r="SW17" s="45">
        <f>'A remplir'!DI92</f>
        <v>0</v>
      </c>
      <c r="SX17" s="45">
        <f>'A remplir'!DJ92</f>
        <v>0</v>
      </c>
      <c r="SY17" s="45">
        <f>'A remplir'!DK92</f>
        <v>0</v>
      </c>
      <c r="SZ17" s="45">
        <f>'A remplir'!DL92</f>
        <v>0</v>
      </c>
      <c r="TA17" s="45">
        <f>'A remplir'!DM92</f>
        <v>0</v>
      </c>
      <c r="TB17" s="45">
        <f>'A remplir'!DN92</f>
        <v>0</v>
      </c>
      <c r="TC17" s="45">
        <f>'A remplir'!DO92</f>
        <v>0</v>
      </c>
      <c r="TD17" s="45">
        <f>'A remplir'!DP92</f>
        <v>0</v>
      </c>
      <c r="TE17" s="45">
        <f>'A remplir'!DQ92</f>
        <v>0</v>
      </c>
      <c r="TF17" s="45">
        <f>'A remplir'!DR92</f>
        <v>0</v>
      </c>
      <c r="TG17" s="45">
        <f>'A remplir'!DS92</f>
        <v>0</v>
      </c>
      <c r="TH17" s="45">
        <f>'A remplir'!DT92</f>
        <v>0</v>
      </c>
      <c r="TI17" s="45">
        <f>'A remplir'!DU92</f>
        <v>0</v>
      </c>
      <c r="TJ17" s="45">
        <f>'A remplir'!DV92</f>
        <v>0</v>
      </c>
      <c r="TK17" s="45">
        <f>'A remplir'!DW92</f>
        <v>0</v>
      </c>
      <c r="TL17" s="45">
        <f>'A remplir'!DX92</f>
        <v>0</v>
      </c>
      <c r="TM17" s="45">
        <f>'A remplir'!DY92</f>
        <v>0</v>
      </c>
      <c r="TN17" s="45">
        <f>'A remplir'!DZ92</f>
        <v>0</v>
      </c>
      <c r="TO17" s="45">
        <f>'A remplir'!EA92</f>
        <v>0</v>
      </c>
      <c r="TP17" s="45">
        <f>'A remplir'!EB92</f>
        <v>0</v>
      </c>
      <c r="TQ17" s="45">
        <f>'A remplir'!EC92</f>
        <v>0</v>
      </c>
      <c r="TR17" s="45">
        <f>'A remplir'!ED92</f>
        <v>0</v>
      </c>
      <c r="TS17" s="45">
        <f>'A remplir'!EE92</f>
        <v>0</v>
      </c>
      <c r="TT17" s="45">
        <f>'A remplir'!EF92</f>
        <v>0</v>
      </c>
      <c r="TU17" s="45">
        <f>'A remplir'!EG92</f>
        <v>0</v>
      </c>
      <c r="TV17" s="45">
        <f>'A remplir'!EH92</f>
        <v>0</v>
      </c>
      <c r="TW17" s="45">
        <f>'A remplir'!EI92</f>
        <v>0</v>
      </c>
      <c r="TX17" s="45">
        <f>'A remplir'!EJ92</f>
        <v>0</v>
      </c>
      <c r="TY17" s="45">
        <f>'A remplir'!EK92</f>
        <v>0</v>
      </c>
      <c r="TZ17" s="45">
        <f>'A remplir'!EL92</f>
        <v>0</v>
      </c>
      <c r="UA17" s="45">
        <f>'A remplir'!EM92</f>
        <v>0</v>
      </c>
      <c r="UB17" s="45">
        <f>'A remplir'!EN92</f>
        <v>0</v>
      </c>
      <c r="UC17" s="45">
        <f>'A remplir'!EO92</f>
        <v>0</v>
      </c>
      <c r="UD17" s="45">
        <f>'A remplir'!EP92</f>
        <v>0</v>
      </c>
      <c r="UE17" s="45">
        <f>'A remplir'!EQ92</f>
        <v>0</v>
      </c>
      <c r="UF17" s="45">
        <f>'A remplir'!ER92</f>
        <v>0</v>
      </c>
      <c r="UG17" s="45">
        <f>'A remplir'!ES92</f>
        <v>0</v>
      </c>
      <c r="UH17" s="45">
        <f>'A remplir'!ET92</f>
        <v>0</v>
      </c>
      <c r="UI17" s="45">
        <f>'A remplir'!EU92</f>
        <v>0</v>
      </c>
      <c r="UJ17" s="45">
        <f>'A remplir'!EV92</f>
        <v>0</v>
      </c>
      <c r="UK17" s="45">
        <f>'A remplir'!EW92</f>
        <v>0</v>
      </c>
      <c r="UL17" s="45">
        <f>'A remplir'!EX92</f>
        <v>0</v>
      </c>
      <c r="UM17" s="45">
        <f>'A remplir'!EY92</f>
        <v>0</v>
      </c>
      <c r="UN17" s="45">
        <f>'A remplir'!EZ92</f>
        <v>0</v>
      </c>
      <c r="UO17" s="45">
        <f>'A remplir'!FA92</f>
        <v>0</v>
      </c>
      <c r="UP17" s="45">
        <f>'A remplir'!FB92</f>
        <v>0</v>
      </c>
      <c r="UQ17" s="45">
        <f>'A remplir'!FC92</f>
        <v>0</v>
      </c>
      <c r="UR17" s="45">
        <f>'A remplir'!FD92</f>
        <v>0</v>
      </c>
      <c r="US17" s="45">
        <f>'A remplir'!FE92</f>
        <v>0</v>
      </c>
      <c r="UT17" s="45">
        <f>'A remplir'!FF92</f>
        <v>0</v>
      </c>
      <c r="UU17" s="45">
        <f>'A remplir'!FG92</f>
        <v>0</v>
      </c>
      <c r="UV17" s="45">
        <f>'A remplir'!FH92</f>
        <v>0</v>
      </c>
      <c r="UW17" s="45">
        <f>'A remplir'!FI92</f>
        <v>0</v>
      </c>
      <c r="UX17" s="45">
        <f>'A remplir'!FJ92</f>
        <v>0</v>
      </c>
      <c r="UY17" s="45">
        <f>'A remplir'!FK92</f>
        <v>0</v>
      </c>
      <c r="UZ17" s="45">
        <f>'A remplir'!FL92</f>
        <v>0</v>
      </c>
      <c r="VA17" s="45">
        <f>'A remplir'!FM92</f>
        <v>0</v>
      </c>
      <c r="VB17" s="45">
        <f>'A remplir'!FN92</f>
        <v>0</v>
      </c>
      <c r="VC17" s="45">
        <f>'A remplir'!FO92</f>
        <v>0</v>
      </c>
      <c r="VD17" s="45">
        <f>'A remplir'!FP92</f>
        <v>0</v>
      </c>
      <c r="VE17" s="45">
        <f>'A remplir'!FQ92</f>
        <v>0</v>
      </c>
      <c r="VF17" s="45">
        <f>'A remplir'!FR92</f>
        <v>0</v>
      </c>
      <c r="VG17" s="45">
        <f>'A remplir'!FS92</f>
        <v>0</v>
      </c>
      <c r="VH17" s="45">
        <f>'A remplir'!FT92</f>
        <v>0</v>
      </c>
      <c r="VI17" s="45">
        <f>'A remplir'!FU92</f>
        <v>0</v>
      </c>
      <c r="VJ17" s="45">
        <f>'A remplir'!FV92</f>
        <v>0</v>
      </c>
      <c r="VK17" s="45">
        <f>'A remplir'!FW92</f>
        <v>0</v>
      </c>
      <c r="VL17" s="45">
        <f>'A remplir'!FX92</f>
        <v>0</v>
      </c>
      <c r="VM17" s="45">
        <f>'A remplir'!FY92</f>
        <v>0</v>
      </c>
      <c r="VN17" s="45">
        <f>'A remplir'!FZ92</f>
        <v>0</v>
      </c>
      <c r="VO17" s="45">
        <f>'A remplir'!GA92</f>
        <v>0</v>
      </c>
      <c r="VP17" s="45">
        <f>'A remplir'!GB92</f>
        <v>0</v>
      </c>
      <c r="VQ17" s="45">
        <f>'A remplir'!GC92</f>
        <v>0</v>
      </c>
      <c r="VR17" s="45">
        <f>'A remplir'!GD92</f>
        <v>0</v>
      </c>
      <c r="VS17" s="45">
        <f>'A remplir'!GE92</f>
        <v>0</v>
      </c>
      <c r="VT17" s="45">
        <f>'A remplir'!GF92</f>
        <v>0</v>
      </c>
      <c r="VU17" s="45">
        <f>'A remplir'!GG92</f>
        <v>0</v>
      </c>
      <c r="VV17" s="45">
        <f>'A remplir'!GH92</f>
        <v>0</v>
      </c>
      <c r="VW17" s="45">
        <f>'A remplir'!GI92</f>
        <v>0</v>
      </c>
      <c r="VX17" s="45">
        <f>'A remplir'!GJ92</f>
        <v>0</v>
      </c>
      <c r="VY17" s="45">
        <f>'A remplir'!GK92</f>
        <v>0</v>
      </c>
      <c r="VZ17" s="45">
        <f>'A remplir'!GL92</f>
        <v>0</v>
      </c>
      <c r="WA17" s="45">
        <f>'A remplir'!GM92</f>
        <v>0</v>
      </c>
      <c r="WB17" s="45">
        <f>'A remplir'!GN92</f>
        <v>0</v>
      </c>
      <c r="WC17" s="45">
        <f>'A remplir'!GO92</f>
        <v>0</v>
      </c>
      <c r="WD17" s="45">
        <f>'A remplir'!GP92</f>
        <v>0</v>
      </c>
      <c r="WE17" s="45">
        <f>'A remplir'!GQ92</f>
        <v>0</v>
      </c>
      <c r="WF17" s="45">
        <f>'A remplir'!GR92</f>
        <v>0</v>
      </c>
      <c r="WG17" s="45">
        <f>'A remplir'!GS92</f>
        <v>0</v>
      </c>
      <c r="WH17" s="45">
        <f>'A remplir'!GT92</f>
        <v>0</v>
      </c>
      <c r="WI17" s="45">
        <f>'A remplir'!GU92</f>
        <v>0</v>
      </c>
      <c r="WJ17" s="45">
        <f>'A remplir'!GV92</f>
        <v>0</v>
      </c>
      <c r="WK17" s="45">
        <f>'A remplir'!GW92</f>
        <v>0</v>
      </c>
      <c r="WL17" s="45">
        <f>'A remplir'!GX92</f>
        <v>0</v>
      </c>
      <c r="WM17" s="45">
        <f>'A remplir'!GY92</f>
        <v>0</v>
      </c>
      <c r="WN17" s="45">
        <f>'A remplir'!GZ92</f>
        <v>0</v>
      </c>
      <c r="WO17" s="45">
        <f>'A remplir'!HA92</f>
        <v>0</v>
      </c>
      <c r="WP17" s="45">
        <f>'A remplir'!HB92</f>
        <v>0</v>
      </c>
      <c r="WQ17" s="45">
        <f>'A remplir'!HC92</f>
        <v>0</v>
      </c>
      <c r="WR17" s="45">
        <f>'A remplir'!HD92</f>
        <v>0</v>
      </c>
      <c r="WS17" s="45">
        <f>'A remplir'!HE92</f>
        <v>0</v>
      </c>
      <c r="WT17" s="45">
        <f>'A remplir'!HF92</f>
        <v>0</v>
      </c>
      <c r="WU17" s="45">
        <f>'A remplir'!HG92</f>
        <v>0</v>
      </c>
      <c r="WV17" s="45">
        <f>'A remplir'!HH92</f>
        <v>0</v>
      </c>
      <c r="WW17" s="45">
        <f>'A remplir'!HI92</f>
        <v>0</v>
      </c>
      <c r="WX17" s="45">
        <f>'A remplir'!HJ92</f>
        <v>0</v>
      </c>
      <c r="WY17" s="45">
        <f>'A remplir'!HK92</f>
        <v>0</v>
      </c>
      <c r="WZ17" s="45">
        <f>'A remplir'!HL92</f>
        <v>0</v>
      </c>
      <c r="XA17" s="45">
        <f>'A remplir'!HM92</f>
        <v>0</v>
      </c>
      <c r="XB17" s="45">
        <f>'A remplir'!HN92</f>
        <v>0</v>
      </c>
      <c r="XC17" s="45">
        <f>'A remplir'!HO92</f>
        <v>0</v>
      </c>
      <c r="XD17" s="45">
        <f>'A remplir'!HP92</f>
        <v>0</v>
      </c>
      <c r="XE17" s="45">
        <f>'A remplir'!HQ92</f>
        <v>0</v>
      </c>
      <c r="XF17" s="45">
        <f>'A remplir'!HR92</f>
        <v>0</v>
      </c>
      <c r="XG17" s="45">
        <f>'A remplir'!HS92</f>
        <v>0</v>
      </c>
      <c r="XH17" s="45">
        <f>'A remplir'!HT92</f>
        <v>0</v>
      </c>
      <c r="XI17" s="45">
        <f>'A remplir'!HU92</f>
        <v>0</v>
      </c>
      <c r="XJ17" s="45">
        <f>'A remplir'!HV92</f>
        <v>0</v>
      </c>
      <c r="XK17" s="45">
        <f>'A remplir'!HW92</f>
        <v>0</v>
      </c>
      <c r="XL17" s="45">
        <f>'A remplir'!HX92</f>
        <v>0</v>
      </c>
      <c r="XM17" s="45">
        <f>'A remplir'!HY92</f>
        <v>0</v>
      </c>
      <c r="XN17" s="45">
        <f>'A remplir'!HZ92</f>
        <v>0</v>
      </c>
      <c r="XO17" s="45">
        <f>'A remplir'!IA92</f>
        <v>0</v>
      </c>
      <c r="XP17" s="45">
        <f>'A remplir'!IB92</f>
        <v>0</v>
      </c>
      <c r="XQ17" s="45">
        <f>'A remplir'!IC92</f>
        <v>0</v>
      </c>
      <c r="XR17" s="45">
        <f>'A remplir'!ID92</f>
        <v>0</v>
      </c>
      <c r="XS17" s="45">
        <f>'A remplir'!IE92</f>
        <v>0</v>
      </c>
      <c r="XT17" s="45">
        <f>'A remplir'!IF92</f>
        <v>0</v>
      </c>
      <c r="XU17" s="45">
        <f>'A remplir'!IG92</f>
        <v>0</v>
      </c>
      <c r="XV17" s="45">
        <f>'A remplir'!IH92</f>
        <v>0</v>
      </c>
      <c r="XW17" s="45">
        <f>'A remplir'!II92</f>
        <v>0</v>
      </c>
      <c r="XX17" s="45">
        <f>'A remplir'!IJ92</f>
        <v>0</v>
      </c>
      <c r="XY17" s="45">
        <f>'A remplir'!IK92</f>
        <v>0</v>
      </c>
      <c r="XZ17" s="45">
        <f>'A remplir'!IL92</f>
        <v>0</v>
      </c>
      <c r="YA17" s="45">
        <f>'A remplir'!IM92</f>
        <v>0</v>
      </c>
      <c r="YB17" s="45">
        <f>'A remplir'!IN92</f>
        <v>0</v>
      </c>
      <c r="YC17" s="45">
        <f>'A remplir'!IO92</f>
        <v>0</v>
      </c>
      <c r="YD17" s="45">
        <f>'A remplir'!IP92</f>
        <v>0</v>
      </c>
      <c r="YE17" s="45">
        <f>'A remplir'!IQ92</f>
        <v>0</v>
      </c>
      <c r="YF17" s="45">
        <f>'A remplir'!IR92</f>
        <v>0</v>
      </c>
      <c r="YG17" s="45">
        <f>'A remplir'!IS92</f>
        <v>0</v>
      </c>
      <c r="YH17" s="45">
        <f>'A remplir'!IT92</f>
        <v>0</v>
      </c>
      <c r="YI17" s="45">
        <f>'A remplir'!IU92</f>
        <v>0</v>
      </c>
      <c r="YJ17" s="45">
        <f>'A remplir'!IV92</f>
        <v>0</v>
      </c>
      <c r="YK17" s="45">
        <f>'A remplir'!IW92</f>
        <v>0</v>
      </c>
      <c r="YL17" s="45">
        <f>'A remplir'!IX92</f>
        <v>0</v>
      </c>
      <c r="YM17" s="45">
        <f>'A remplir'!IY92</f>
        <v>0</v>
      </c>
      <c r="YN17" s="45">
        <f>'A remplir'!IZ92</f>
        <v>0</v>
      </c>
      <c r="YO17" s="45">
        <f>'A remplir'!JA92</f>
        <v>0</v>
      </c>
      <c r="YP17" s="45">
        <f>'A remplir'!JB92</f>
        <v>0</v>
      </c>
      <c r="YQ17" s="45">
        <f>'A remplir'!JC92</f>
        <v>0</v>
      </c>
      <c r="YR17" s="45">
        <f>'A remplir'!JD92</f>
        <v>0</v>
      </c>
      <c r="YS17" s="45">
        <f>'A remplir'!JE92</f>
        <v>0</v>
      </c>
      <c r="YT17" s="45">
        <f>'A remplir'!JF92</f>
        <v>0</v>
      </c>
      <c r="YU17" s="45">
        <f>'A remplir'!JG92</f>
        <v>0</v>
      </c>
      <c r="YV17" s="45">
        <f>'A remplir'!JH92</f>
        <v>0</v>
      </c>
      <c r="YW17" s="45">
        <f>'A remplir'!JI92</f>
        <v>0</v>
      </c>
      <c r="YX17" s="45">
        <f>'A remplir'!JJ92</f>
        <v>0</v>
      </c>
      <c r="YY17" s="45">
        <f>'A remplir'!JK92</f>
        <v>0</v>
      </c>
      <c r="YZ17" s="45">
        <f>'A remplir'!JL92</f>
        <v>0</v>
      </c>
      <c r="ZA17" s="45">
        <f>'A remplir'!JM92</f>
        <v>0</v>
      </c>
      <c r="ZB17" s="45">
        <f>'A remplir'!JN92</f>
        <v>0</v>
      </c>
      <c r="ZC17" s="45">
        <f>'A remplir'!JO92</f>
        <v>0</v>
      </c>
      <c r="ZD17" s="45">
        <f>'A remplir'!JP92</f>
        <v>0</v>
      </c>
      <c r="ZE17" s="45">
        <f>'A remplir'!JQ92</f>
        <v>0</v>
      </c>
      <c r="ZF17" s="45">
        <f>'A remplir'!JR92</f>
        <v>0</v>
      </c>
      <c r="ZG17" s="45">
        <f>'A remplir'!JS92</f>
        <v>0</v>
      </c>
      <c r="ZH17" s="45">
        <f>'A remplir'!JT92</f>
        <v>0</v>
      </c>
      <c r="ZI17" s="45">
        <f>'A remplir'!JU92</f>
        <v>0</v>
      </c>
      <c r="ZJ17" s="45">
        <f>'A remplir'!JV92</f>
        <v>0</v>
      </c>
      <c r="ZK17" s="45">
        <f>'A remplir'!JW92</f>
        <v>0</v>
      </c>
      <c r="ZL17" s="45">
        <f>'A remplir'!JX92</f>
        <v>0</v>
      </c>
      <c r="ZM17" s="45">
        <f>'A remplir'!JY92</f>
        <v>0</v>
      </c>
      <c r="ZN17" s="45">
        <f>'A remplir'!JZ92</f>
        <v>0</v>
      </c>
      <c r="ZO17" s="45">
        <f>'A remplir'!KA92</f>
        <v>0</v>
      </c>
      <c r="ZP17" s="45">
        <f>'A remplir'!KB92</f>
        <v>0</v>
      </c>
      <c r="ZQ17" s="45">
        <f>'A remplir'!KC92</f>
        <v>0</v>
      </c>
      <c r="ZR17" s="45">
        <f>'A remplir'!KD92</f>
        <v>0</v>
      </c>
      <c r="ZS17" s="45">
        <f>'A remplir'!KE92</f>
        <v>0</v>
      </c>
      <c r="ZT17" s="45">
        <f>'A remplir'!KF92</f>
        <v>0</v>
      </c>
      <c r="ZU17" s="45">
        <f>'A remplir'!KG92</f>
        <v>0</v>
      </c>
      <c r="ZV17" s="45">
        <f>'A remplir'!KH92</f>
        <v>0</v>
      </c>
      <c r="ZW17" s="45">
        <f>'A remplir'!KI92</f>
        <v>0</v>
      </c>
      <c r="ZX17" s="45">
        <f>'A remplir'!KJ92</f>
        <v>0</v>
      </c>
      <c r="ZY17" s="45">
        <f>'A remplir'!KK92</f>
        <v>0</v>
      </c>
      <c r="ZZ17" s="45">
        <f>'A remplir'!KL92</f>
        <v>0</v>
      </c>
      <c r="AAA17" s="45">
        <f>'A remplir'!KM92</f>
        <v>0</v>
      </c>
      <c r="AAB17" s="45">
        <f>'A remplir'!KN92</f>
        <v>0</v>
      </c>
      <c r="AAC17" s="45">
        <f>'A remplir'!KO92</f>
        <v>0</v>
      </c>
      <c r="AAD17" s="45">
        <f>'A remplir'!KP92</f>
        <v>0</v>
      </c>
      <c r="AAE17" s="45">
        <f>'A remplir'!KQ92</f>
        <v>0</v>
      </c>
      <c r="AAF17" s="45">
        <f>'A remplir'!KR92</f>
        <v>0</v>
      </c>
      <c r="AAG17" s="45">
        <f>'A remplir'!KS92</f>
        <v>0</v>
      </c>
      <c r="AAH17" s="45">
        <f>'A remplir'!KT92</f>
        <v>0</v>
      </c>
      <c r="AAI17" s="45">
        <f>'A remplir'!KU92</f>
        <v>0</v>
      </c>
      <c r="AAJ17" s="45">
        <f>'A remplir'!KV92</f>
        <v>0</v>
      </c>
      <c r="AAK17" s="45">
        <f>'A remplir'!KW92</f>
        <v>0</v>
      </c>
      <c r="AAL17" s="45">
        <f>'A remplir'!KX92</f>
        <v>0</v>
      </c>
      <c r="AAM17" s="45">
        <f>'A remplir'!KY92</f>
        <v>0</v>
      </c>
      <c r="AAN17" s="45">
        <f>'A remplir'!KZ92</f>
        <v>0</v>
      </c>
      <c r="AAO17" s="45">
        <f>'A remplir'!LA92</f>
        <v>0</v>
      </c>
      <c r="AAP17" s="45">
        <f>'A remplir'!LB92</f>
        <v>0</v>
      </c>
      <c r="AAQ17" s="45">
        <f>'A remplir'!LC92</f>
        <v>0</v>
      </c>
      <c r="AAR17" s="45">
        <f>'A remplir'!LD92</f>
        <v>0</v>
      </c>
      <c r="AAS17" s="45">
        <f>'A remplir'!LE92</f>
        <v>0</v>
      </c>
      <c r="AAT17" s="45">
        <f>'A remplir'!LF92</f>
        <v>0</v>
      </c>
      <c r="AAU17" s="45">
        <f>'A remplir'!LG92</f>
        <v>0</v>
      </c>
      <c r="AAV17" s="45">
        <f>'A remplir'!LH92</f>
        <v>0</v>
      </c>
      <c r="AAW17" s="45">
        <f>'A remplir'!LI92</f>
        <v>0</v>
      </c>
      <c r="AAX17" s="45">
        <f>'A remplir'!LJ92</f>
        <v>0</v>
      </c>
      <c r="AAY17" s="45">
        <f>'A remplir'!LK92</f>
        <v>0</v>
      </c>
      <c r="AAZ17" s="45">
        <f>'A remplir'!LL92</f>
        <v>0</v>
      </c>
      <c r="ABA17" s="45">
        <f>'A remplir'!LM92</f>
        <v>0</v>
      </c>
      <c r="ABB17" s="45">
        <f>'A remplir'!LN92</f>
        <v>0</v>
      </c>
      <c r="ABC17" s="45">
        <f>'A remplir'!LO92</f>
        <v>0</v>
      </c>
      <c r="ABD17" s="45">
        <f>'A remplir'!LP92</f>
        <v>0</v>
      </c>
      <c r="ABE17" s="45">
        <f>'A remplir'!LQ92</f>
        <v>0</v>
      </c>
      <c r="ABF17" s="45">
        <f>'A remplir'!LR92</f>
        <v>0</v>
      </c>
      <c r="ABG17" s="45">
        <f>'A remplir'!LS92</f>
        <v>0</v>
      </c>
      <c r="ABH17" s="45">
        <f>'A remplir'!LT92</f>
        <v>0</v>
      </c>
      <c r="ABI17" s="45">
        <f>'A remplir'!LU92</f>
        <v>0</v>
      </c>
      <c r="ABJ17" s="45">
        <f>'A remplir'!LV92</f>
        <v>0</v>
      </c>
      <c r="ABK17" s="45">
        <f>'A remplir'!LW92</f>
        <v>0</v>
      </c>
      <c r="ABL17" s="45">
        <f>'A remplir'!LX92</f>
        <v>0</v>
      </c>
      <c r="ABM17" s="45">
        <f>'A remplir'!LY92</f>
        <v>0</v>
      </c>
      <c r="ABN17" s="45">
        <f>'A remplir'!LZ92</f>
        <v>0</v>
      </c>
      <c r="ABO17" s="45">
        <f>'A remplir'!MA92</f>
        <v>0</v>
      </c>
      <c r="ABP17" s="45">
        <f>'A remplir'!MB92</f>
        <v>0</v>
      </c>
      <c r="ABQ17" s="45">
        <f>'A remplir'!MC92</f>
        <v>0</v>
      </c>
      <c r="ABR17" s="45">
        <f>'A remplir'!MD92</f>
        <v>0</v>
      </c>
      <c r="ABS17" s="45">
        <f>'A remplir'!ME92</f>
        <v>0</v>
      </c>
      <c r="ABT17" s="45">
        <f>'A remplir'!MF92</f>
        <v>0</v>
      </c>
      <c r="ABU17" s="45">
        <f>'A remplir'!MG92</f>
        <v>0</v>
      </c>
      <c r="ABV17" s="45">
        <f>'A remplir'!MH92</f>
        <v>0</v>
      </c>
      <c r="ABW17" s="45">
        <f>'A remplir'!MI92</f>
        <v>0</v>
      </c>
      <c r="ABX17" s="45">
        <f>'A remplir'!MJ92</f>
        <v>0</v>
      </c>
      <c r="ABY17" s="45">
        <f>'A remplir'!MK92</f>
        <v>0</v>
      </c>
      <c r="ABZ17" s="45">
        <f>'A remplir'!ML92</f>
        <v>0</v>
      </c>
      <c r="ACA17" s="45">
        <f>'A remplir'!MM92</f>
        <v>0</v>
      </c>
      <c r="ACB17" s="45">
        <f>'A remplir'!MN92</f>
        <v>0</v>
      </c>
      <c r="ACC17" s="45">
        <f>'A remplir'!MO92</f>
        <v>0</v>
      </c>
      <c r="ACD17" s="45">
        <f>'A remplir'!MP92</f>
        <v>0</v>
      </c>
      <c r="ACE17" s="45">
        <f>'A remplir'!MQ92</f>
        <v>0</v>
      </c>
      <c r="ACF17" s="45">
        <f>'A remplir'!MR92</f>
        <v>0</v>
      </c>
      <c r="ACG17" s="45">
        <f>'A remplir'!MS92</f>
        <v>0</v>
      </c>
      <c r="ACH17" s="45">
        <f>'A remplir'!MT92</f>
        <v>0</v>
      </c>
      <c r="ACI17" s="45">
        <f>'A remplir'!MU92</f>
        <v>0</v>
      </c>
      <c r="ACJ17" s="45">
        <f>'A remplir'!MV92</f>
        <v>0</v>
      </c>
      <c r="ACK17" s="45">
        <f>'A remplir'!MW92</f>
        <v>0</v>
      </c>
      <c r="ACL17" s="45">
        <f>'A remplir'!MX92</f>
        <v>0</v>
      </c>
      <c r="ACM17" s="45">
        <f>'A remplir'!MY92</f>
        <v>0</v>
      </c>
      <c r="ACN17" s="45">
        <f>'A remplir'!MZ92</f>
        <v>0</v>
      </c>
      <c r="ACO17" s="45">
        <f>'A remplir'!NA92</f>
        <v>0</v>
      </c>
      <c r="ACP17" s="45">
        <f>'A remplir'!NB92</f>
        <v>0</v>
      </c>
      <c r="ACQ17" s="45">
        <f>'A remplir'!NC92</f>
        <v>0</v>
      </c>
      <c r="ACR17" s="45">
        <f>'A remplir'!ND92</f>
        <v>0</v>
      </c>
      <c r="ACS17" s="45">
        <f>'A remplir'!NE92</f>
        <v>0</v>
      </c>
      <c r="ACT17" s="45">
        <f>'A remplir'!NF92</f>
        <v>0</v>
      </c>
      <c r="ACU17" s="45">
        <f>'A remplir'!NG92</f>
        <v>0</v>
      </c>
      <c r="ACV17" s="45">
        <f>'A remplir'!NH92</f>
        <v>0</v>
      </c>
      <c r="ACW17" s="45">
        <f>'A remplir'!NI92</f>
        <v>0</v>
      </c>
      <c r="ACX17" s="45">
        <f>'A remplir'!NJ92</f>
        <v>0</v>
      </c>
      <c r="ACY17" s="45">
        <f>'A remplir'!NK92</f>
        <v>0</v>
      </c>
      <c r="ACZ17" s="45">
        <f>'A remplir'!NL92</f>
        <v>0</v>
      </c>
      <c r="ADA17" s="45">
        <f>'A remplir'!NM92</f>
        <v>0</v>
      </c>
      <c r="ADB17" s="45">
        <f>'A remplir'!NN92</f>
        <v>0</v>
      </c>
      <c r="ADC17" s="45">
        <f>'A remplir'!NO92</f>
        <v>0</v>
      </c>
      <c r="ADD17" s="45">
        <f>'A remplir'!NP92</f>
        <v>0</v>
      </c>
      <c r="ADE17" s="45">
        <f>'A remplir'!NQ92</f>
        <v>0</v>
      </c>
      <c r="ADF17" s="45">
        <f>'A remplir'!NR92</f>
        <v>0</v>
      </c>
      <c r="ADG17" s="45">
        <f>'A remplir'!NS92</f>
        <v>0</v>
      </c>
      <c r="ADH17" s="45">
        <f>'A remplir'!NT92</f>
        <v>0</v>
      </c>
      <c r="ADI17" s="45">
        <f>'A remplir'!NU92</f>
        <v>0</v>
      </c>
      <c r="ADJ17" s="45">
        <f>'A remplir'!NV92</f>
        <v>0</v>
      </c>
      <c r="ADK17" s="45">
        <f>'A remplir'!NW92</f>
        <v>0</v>
      </c>
      <c r="ADL17" s="45">
        <f>'A remplir'!NX92</f>
        <v>0</v>
      </c>
      <c r="ADM17" s="45">
        <f>'A remplir'!NY92</f>
        <v>0</v>
      </c>
      <c r="ADN17" s="45">
        <f>'A remplir'!NZ92</f>
        <v>0</v>
      </c>
      <c r="ADO17" s="45">
        <f>'A remplir'!OA92</f>
        <v>0</v>
      </c>
      <c r="ADP17" s="45">
        <f>'A remplir'!OB92</f>
        <v>0</v>
      </c>
      <c r="ADQ17" s="45">
        <f>'A remplir'!OC92</f>
        <v>0</v>
      </c>
      <c r="ADR17" s="45">
        <f>'A remplir'!OD92</f>
        <v>0</v>
      </c>
      <c r="ADS17" s="45">
        <f>'A remplir'!OE92</f>
        <v>0</v>
      </c>
      <c r="ADT17" s="45">
        <f>'A remplir'!OF92</f>
        <v>0</v>
      </c>
      <c r="ADU17" s="45">
        <f>'A remplir'!OG92</f>
        <v>0</v>
      </c>
      <c r="ADV17" s="45">
        <f>'A remplir'!OH92</f>
        <v>0</v>
      </c>
      <c r="ADW17" s="45">
        <f>'A remplir'!OI92</f>
        <v>0</v>
      </c>
      <c r="ADX17" s="45">
        <f>'A remplir'!OJ92</f>
        <v>0</v>
      </c>
      <c r="ADY17" s="45">
        <f>'A remplir'!OK92</f>
        <v>0</v>
      </c>
      <c r="ADZ17" s="45">
        <f>'A remplir'!OL92</f>
        <v>0</v>
      </c>
      <c r="AEB17" s="35" t="str">
        <f>B81</f>
        <v>Résoudre des problèmes</v>
      </c>
      <c r="AEC17" s="137">
        <f t="shared" si="1218"/>
        <v>0</v>
      </c>
      <c r="AED17" s="137"/>
      <c r="AEE17" s="137"/>
      <c r="AEF17" s="138">
        <f t="shared" si="1219"/>
        <v>1</v>
      </c>
      <c r="AEG17" s="138"/>
      <c r="AEH17" s="138"/>
      <c r="AEI17" s="138">
        <f t="shared" si="1220"/>
        <v>2</v>
      </c>
      <c r="AEJ17" s="138"/>
      <c r="AEK17" s="138"/>
      <c r="AEL17" s="138">
        <f t="shared" si="1221"/>
        <v>0</v>
      </c>
      <c r="AEM17" s="138"/>
      <c r="AEN17" s="64"/>
    </row>
    <row r="18" spans="1:820" ht="15" customHeight="1" thickBot="1" x14ac:dyDescent="0.3">
      <c r="A18" s="10">
        <f>'A remplir'!OO18</f>
        <v>1</v>
      </c>
      <c r="B18" s="128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  <c r="IW18" s="125"/>
      <c r="IX18" s="125"/>
      <c r="IY18" s="125"/>
      <c r="IZ18" s="125"/>
      <c r="JA18" s="125"/>
      <c r="JB18" s="125"/>
      <c r="JC18" s="125"/>
      <c r="JD18" s="125"/>
      <c r="JE18" s="125"/>
      <c r="JF18" s="125"/>
      <c r="JG18" s="125"/>
      <c r="JH18" s="125"/>
      <c r="JI18" s="125"/>
      <c r="JJ18" s="125"/>
      <c r="JK18" s="125"/>
      <c r="JL18" s="125"/>
      <c r="JM18" s="125"/>
      <c r="JN18" s="125"/>
      <c r="JO18" s="125"/>
      <c r="JP18" s="125"/>
      <c r="JQ18" s="125"/>
      <c r="JR18" s="125"/>
      <c r="JS18" s="125"/>
      <c r="JT18" s="125"/>
      <c r="JU18" s="125"/>
      <c r="JV18" s="125"/>
      <c r="JW18" s="125"/>
      <c r="JX18" s="125"/>
      <c r="JY18" s="125"/>
      <c r="JZ18" s="125"/>
      <c r="KA18" s="125"/>
      <c r="KB18" s="125"/>
      <c r="KC18" s="125"/>
      <c r="KD18" s="125"/>
      <c r="KE18" s="125"/>
      <c r="KF18" s="125"/>
      <c r="KG18" s="125"/>
      <c r="KH18" s="125"/>
      <c r="KI18" s="125"/>
      <c r="KJ18" s="125"/>
      <c r="KK18" s="125"/>
      <c r="KL18" s="125"/>
      <c r="KM18" s="125"/>
      <c r="KN18" s="125"/>
      <c r="KO18" s="125"/>
      <c r="KP18" s="125"/>
      <c r="KQ18" s="125"/>
      <c r="KR18" s="125"/>
      <c r="KS18" s="125"/>
      <c r="KT18" s="125"/>
      <c r="KU18" s="125"/>
      <c r="KV18" s="125"/>
      <c r="KW18" s="125"/>
      <c r="KX18" s="125"/>
      <c r="KY18" s="125"/>
      <c r="KZ18" s="125"/>
      <c r="LA18" s="125"/>
      <c r="LB18" s="125"/>
      <c r="LC18" s="125"/>
      <c r="LD18" s="125"/>
      <c r="LE18" s="125"/>
      <c r="LF18" s="125"/>
      <c r="LG18" s="125"/>
      <c r="LH18" s="125"/>
      <c r="LI18" s="125"/>
      <c r="LJ18" s="125"/>
      <c r="LK18" s="125"/>
      <c r="LL18" s="125"/>
      <c r="LM18" s="125"/>
      <c r="LN18" s="125"/>
      <c r="LO18" s="125"/>
      <c r="LP18" s="125"/>
      <c r="LQ18" s="125"/>
      <c r="LR18" s="125"/>
      <c r="LS18" s="125"/>
      <c r="LT18" s="125"/>
      <c r="LU18" s="125"/>
      <c r="LV18" s="125"/>
      <c r="LW18" s="125"/>
      <c r="LX18" s="125"/>
      <c r="LY18" s="125"/>
      <c r="LZ18" s="125"/>
      <c r="MA18" s="125"/>
      <c r="MB18" s="125"/>
      <c r="MC18" s="125"/>
      <c r="MD18" s="125"/>
      <c r="ME18" s="125"/>
      <c r="MF18" s="125"/>
      <c r="MG18" s="125"/>
      <c r="MH18" s="125"/>
      <c r="MI18" s="125"/>
      <c r="MJ18" s="125"/>
      <c r="MK18" s="125"/>
      <c r="ML18" s="125"/>
      <c r="MM18" s="125"/>
      <c r="MN18" s="125"/>
      <c r="MO18" s="125"/>
      <c r="MP18" s="125"/>
      <c r="MQ18" s="125"/>
      <c r="MR18" s="125"/>
      <c r="MS18" s="125"/>
      <c r="MT18" s="125"/>
      <c r="MU18" s="125"/>
      <c r="MV18" s="125"/>
      <c r="MW18" s="125"/>
      <c r="MX18" s="125"/>
      <c r="MY18" s="125"/>
      <c r="MZ18" s="125"/>
      <c r="NA18" s="125"/>
      <c r="NB18" s="125"/>
      <c r="NC18" s="125"/>
      <c r="ND18" s="125"/>
      <c r="NE18" s="125"/>
      <c r="NF18" s="125"/>
      <c r="NG18" s="125"/>
      <c r="NH18" s="125"/>
      <c r="NI18" s="125"/>
      <c r="NJ18" s="125"/>
      <c r="NK18" s="125"/>
      <c r="NL18" s="125"/>
      <c r="NM18" s="125"/>
      <c r="NN18" s="125"/>
      <c r="NO18" s="125"/>
      <c r="NP18" s="125"/>
      <c r="NQ18" s="125"/>
      <c r="NR18" s="125"/>
      <c r="NS18" s="125"/>
      <c r="NT18" s="125"/>
      <c r="NU18" s="125"/>
      <c r="NV18" s="125"/>
      <c r="NW18" s="125"/>
      <c r="NX18" s="125"/>
      <c r="NY18" s="125"/>
      <c r="NZ18" s="125"/>
      <c r="OA18" s="125"/>
      <c r="OB18" s="125"/>
      <c r="OC18" s="125"/>
      <c r="OD18" s="125"/>
      <c r="OE18" s="125"/>
      <c r="OF18" s="125"/>
      <c r="OG18" s="125"/>
      <c r="OH18" s="125"/>
      <c r="OI18" s="125"/>
      <c r="OJ18" s="125"/>
      <c r="OK18" s="125"/>
      <c r="OL18" s="125"/>
      <c r="OM18" s="125"/>
      <c r="ON18" s="47"/>
      <c r="OO18" s="2"/>
      <c r="OP18" s="128"/>
      <c r="OQ18" s="45">
        <f>'A remplir'!C93</f>
        <v>1</v>
      </c>
      <c r="OR18" s="45">
        <f>'A remplir'!D93</f>
        <v>1</v>
      </c>
      <c r="OS18" s="45">
        <f>'A remplir'!E93</f>
        <v>1</v>
      </c>
      <c r="OT18" s="45">
        <f>'A remplir'!F93</f>
        <v>0</v>
      </c>
      <c r="OU18" s="45">
        <f>'A remplir'!G93</f>
        <v>0</v>
      </c>
      <c r="OV18" s="45">
        <f>'A remplir'!H93</f>
        <v>0</v>
      </c>
      <c r="OW18" s="45">
        <f>'A remplir'!I93</f>
        <v>0</v>
      </c>
      <c r="OX18" s="45">
        <f>'A remplir'!J93</f>
        <v>0</v>
      </c>
      <c r="OY18" s="45">
        <f>'A remplir'!K93</f>
        <v>0</v>
      </c>
      <c r="OZ18" s="45">
        <f>'A remplir'!L93</f>
        <v>0</v>
      </c>
      <c r="PA18" s="45">
        <f>'A remplir'!M93</f>
        <v>0</v>
      </c>
      <c r="PB18" s="45">
        <f>'A remplir'!N93</f>
        <v>0</v>
      </c>
      <c r="PC18" s="45">
        <f>'A remplir'!O93</f>
        <v>0</v>
      </c>
      <c r="PD18" s="45">
        <f>'A remplir'!P93</f>
        <v>0</v>
      </c>
      <c r="PE18" s="45">
        <f>'A remplir'!Q93</f>
        <v>0</v>
      </c>
      <c r="PF18" s="45">
        <f>'A remplir'!R93</f>
        <v>0</v>
      </c>
      <c r="PG18" s="45">
        <f>'A remplir'!S93</f>
        <v>0</v>
      </c>
      <c r="PH18" s="45">
        <f>'A remplir'!T93</f>
        <v>0</v>
      </c>
      <c r="PI18" s="45">
        <f>'A remplir'!U93</f>
        <v>0</v>
      </c>
      <c r="PJ18" s="45">
        <f>'A remplir'!V93</f>
        <v>0</v>
      </c>
      <c r="PK18" s="45">
        <f>'A remplir'!W93</f>
        <v>0</v>
      </c>
      <c r="PL18" s="45">
        <f>'A remplir'!X93</f>
        <v>0</v>
      </c>
      <c r="PM18" s="45">
        <f>'A remplir'!Y93</f>
        <v>0</v>
      </c>
      <c r="PN18" s="45">
        <f>'A remplir'!Z93</f>
        <v>0</v>
      </c>
      <c r="PO18" s="45">
        <f>'A remplir'!AA93</f>
        <v>0</v>
      </c>
      <c r="PP18" s="45">
        <f>'A remplir'!AB93</f>
        <v>0</v>
      </c>
      <c r="PQ18" s="45">
        <f>'A remplir'!AC93</f>
        <v>0</v>
      </c>
      <c r="PR18" s="45">
        <f>'A remplir'!AD93</f>
        <v>0</v>
      </c>
      <c r="PS18" s="45">
        <f>'A remplir'!AE93</f>
        <v>0</v>
      </c>
      <c r="PT18" s="45">
        <f>'A remplir'!AF93</f>
        <v>0</v>
      </c>
      <c r="PU18" s="45">
        <f>'A remplir'!AG93</f>
        <v>0</v>
      </c>
      <c r="PV18" s="45">
        <f>'A remplir'!AH93</f>
        <v>0</v>
      </c>
      <c r="PW18" s="45">
        <f>'A remplir'!AI93</f>
        <v>0</v>
      </c>
      <c r="PX18" s="45">
        <f>'A remplir'!AJ93</f>
        <v>0</v>
      </c>
      <c r="PY18" s="45">
        <f>'A remplir'!AK93</f>
        <v>0</v>
      </c>
      <c r="PZ18" s="45">
        <f>'A remplir'!AL93</f>
        <v>0</v>
      </c>
      <c r="QA18" s="45">
        <f>'A remplir'!AM93</f>
        <v>0</v>
      </c>
      <c r="QB18" s="45">
        <f>'A remplir'!AN93</f>
        <v>0</v>
      </c>
      <c r="QC18" s="45">
        <f>'A remplir'!AO93</f>
        <v>0</v>
      </c>
      <c r="QD18" s="45">
        <f>'A remplir'!AP93</f>
        <v>0</v>
      </c>
      <c r="QE18" s="45">
        <f>'A remplir'!AQ93</f>
        <v>0</v>
      </c>
      <c r="QF18" s="45">
        <f>'A remplir'!AR93</f>
        <v>0</v>
      </c>
      <c r="QG18" s="45">
        <f>'A remplir'!AS93</f>
        <v>0</v>
      </c>
      <c r="QH18" s="45">
        <f>'A remplir'!AT93</f>
        <v>0</v>
      </c>
      <c r="QI18" s="45">
        <f>'A remplir'!AU93</f>
        <v>0</v>
      </c>
      <c r="QJ18" s="45">
        <f>'A remplir'!AV93</f>
        <v>0</v>
      </c>
      <c r="QK18" s="45">
        <f>'A remplir'!AW93</f>
        <v>0</v>
      </c>
      <c r="QL18" s="45">
        <f>'A remplir'!AX93</f>
        <v>0</v>
      </c>
      <c r="QM18" s="45">
        <f>'A remplir'!AY93</f>
        <v>0</v>
      </c>
      <c r="QN18" s="45">
        <f>'A remplir'!AZ93</f>
        <v>0</v>
      </c>
      <c r="QO18" s="45">
        <f>'A remplir'!BA93</f>
        <v>0</v>
      </c>
      <c r="QP18" s="45">
        <f>'A remplir'!BB93</f>
        <v>0</v>
      </c>
      <c r="QQ18" s="45">
        <f>'A remplir'!BC93</f>
        <v>0</v>
      </c>
      <c r="QR18" s="45">
        <f>'A remplir'!BD93</f>
        <v>0</v>
      </c>
      <c r="QS18" s="45">
        <f>'A remplir'!BE93</f>
        <v>0</v>
      </c>
      <c r="QT18" s="45">
        <f>'A remplir'!BF93</f>
        <v>0</v>
      </c>
      <c r="QU18" s="45">
        <f>'A remplir'!BG93</f>
        <v>0</v>
      </c>
      <c r="QV18" s="45">
        <f>'A remplir'!BH93</f>
        <v>0</v>
      </c>
      <c r="QW18" s="45">
        <f>'A remplir'!BI93</f>
        <v>0</v>
      </c>
      <c r="QX18" s="45">
        <f>'A remplir'!BJ93</f>
        <v>0</v>
      </c>
      <c r="QY18" s="45">
        <f>'A remplir'!BK93</f>
        <v>0</v>
      </c>
      <c r="QZ18" s="45">
        <f>'A remplir'!BL93</f>
        <v>0</v>
      </c>
      <c r="RA18" s="45">
        <f>'A remplir'!BM93</f>
        <v>0</v>
      </c>
      <c r="RB18" s="45">
        <f>'A remplir'!BN93</f>
        <v>0</v>
      </c>
      <c r="RC18" s="45">
        <f>'A remplir'!BO93</f>
        <v>0</v>
      </c>
      <c r="RD18" s="45">
        <f>'A remplir'!BP93</f>
        <v>0</v>
      </c>
      <c r="RE18" s="45">
        <f>'A remplir'!BQ93</f>
        <v>0</v>
      </c>
      <c r="RF18" s="45">
        <f>'A remplir'!BR93</f>
        <v>0</v>
      </c>
      <c r="RG18" s="45">
        <f>'A remplir'!BS93</f>
        <v>0</v>
      </c>
      <c r="RH18" s="45">
        <f>'A remplir'!BT93</f>
        <v>0</v>
      </c>
      <c r="RI18" s="45">
        <f>'A remplir'!BU93</f>
        <v>0</v>
      </c>
      <c r="RJ18" s="45">
        <f>'A remplir'!BV93</f>
        <v>0</v>
      </c>
      <c r="RK18" s="45">
        <f>'A remplir'!BW93</f>
        <v>0</v>
      </c>
      <c r="RL18" s="45">
        <f>'A remplir'!BX93</f>
        <v>0</v>
      </c>
      <c r="RM18" s="45">
        <f>'A remplir'!BY93</f>
        <v>0</v>
      </c>
      <c r="RN18" s="45">
        <f>'A remplir'!BZ93</f>
        <v>0</v>
      </c>
      <c r="RO18" s="45">
        <f>'A remplir'!CA93</f>
        <v>0</v>
      </c>
      <c r="RP18" s="45">
        <f>'A remplir'!CB93</f>
        <v>0</v>
      </c>
      <c r="RQ18" s="45">
        <f>'A remplir'!CC93</f>
        <v>0</v>
      </c>
      <c r="RR18" s="45">
        <f>'A remplir'!CD93</f>
        <v>0</v>
      </c>
      <c r="RS18" s="45">
        <f>'A remplir'!CE93</f>
        <v>0</v>
      </c>
      <c r="RT18" s="45">
        <f>'A remplir'!CF93</f>
        <v>0</v>
      </c>
      <c r="RU18" s="45">
        <f>'A remplir'!CG93</f>
        <v>0</v>
      </c>
      <c r="RV18" s="45">
        <f>'A remplir'!CH93</f>
        <v>0</v>
      </c>
      <c r="RW18" s="45">
        <f>'A remplir'!CI93</f>
        <v>0</v>
      </c>
      <c r="RX18" s="45">
        <f>'A remplir'!CJ93</f>
        <v>0</v>
      </c>
      <c r="RY18" s="45">
        <f>'A remplir'!CK93</f>
        <v>0</v>
      </c>
      <c r="RZ18" s="45">
        <f>'A remplir'!CL93</f>
        <v>0</v>
      </c>
      <c r="SA18" s="45">
        <f>'A remplir'!CM93</f>
        <v>0</v>
      </c>
      <c r="SB18" s="45">
        <f>'A remplir'!CN93</f>
        <v>0</v>
      </c>
      <c r="SC18" s="45">
        <f>'A remplir'!CO93</f>
        <v>0</v>
      </c>
      <c r="SD18" s="45">
        <f>'A remplir'!CP93</f>
        <v>0</v>
      </c>
      <c r="SE18" s="45">
        <f>'A remplir'!CQ93</f>
        <v>0</v>
      </c>
      <c r="SF18" s="45">
        <f>'A remplir'!CR93</f>
        <v>0</v>
      </c>
      <c r="SG18" s="45">
        <f>'A remplir'!CS93</f>
        <v>0</v>
      </c>
      <c r="SH18" s="45">
        <f>'A remplir'!CT93</f>
        <v>0</v>
      </c>
      <c r="SI18" s="45">
        <f>'A remplir'!CU93</f>
        <v>0</v>
      </c>
      <c r="SJ18" s="45">
        <f>'A remplir'!CV93</f>
        <v>0</v>
      </c>
      <c r="SK18" s="45">
        <f>'A remplir'!CW93</f>
        <v>0</v>
      </c>
      <c r="SL18" s="45">
        <f>'A remplir'!CX93</f>
        <v>0</v>
      </c>
      <c r="SM18" s="45">
        <f>'A remplir'!CY93</f>
        <v>0</v>
      </c>
      <c r="SN18" s="45">
        <f>'A remplir'!CZ93</f>
        <v>0</v>
      </c>
      <c r="SO18" s="45">
        <f>'A remplir'!DA93</f>
        <v>0</v>
      </c>
      <c r="SP18" s="45">
        <f>'A remplir'!DB93</f>
        <v>0</v>
      </c>
      <c r="SQ18" s="45">
        <f>'A remplir'!DC93</f>
        <v>0</v>
      </c>
      <c r="SR18" s="45">
        <f>'A remplir'!DD93</f>
        <v>0</v>
      </c>
      <c r="SS18" s="45">
        <f>'A remplir'!DE93</f>
        <v>0</v>
      </c>
      <c r="ST18" s="45">
        <f>'A remplir'!DF93</f>
        <v>0</v>
      </c>
      <c r="SU18" s="45">
        <f>'A remplir'!DG93</f>
        <v>0</v>
      </c>
      <c r="SV18" s="45">
        <f>'A remplir'!DH93</f>
        <v>0</v>
      </c>
      <c r="SW18" s="45">
        <f>'A remplir'!DI93</f>
        <v>0</v>
      </c>
      <c r="SX18" s="45">
        <f>'A remplir'!DJ93</f>
        <v>0</v>
      </c>
      <c r="SY18" s="45">
        <f>'A remplir'!DK93</f>
        <v>0</v>
      </c>
      <c r="SZ18" s="45">
        <f>'A remplir'!DL93</f>
        <v>0</v>
      </c>
      <c r="TA18" s="45">
        <f>'A remplir'!DM93</f>
        <v>0</v>
      </c>
      <c r="TB18" s="45">
        <f>'A remplir'!DN93</f>
        <v>0</v>
      </c>
      <c r="TC18" s="45">
        <f>'A remplir'!DO93</f>
        <v>0</v>
      </c>
      <c r="TD18" s="45">
        <f>'A remplir'!DP93</f>
        <v>0</v>
      </c>
      <c r="TE18" s="45">
        <f>'A remplir'!DQ93</f>
        <v>0</v>
      </c>
      <c r="TF18" s="45">
        <f>'A remplir'!DR93</f>
        <v>0</v>
      </c>
      <c r="TG18" s="45">
        <f>'A remplir'!DS93</f>
        <v>0</v>
      </c>
      <c r="TH18" s="45">
        <f>'A remplir'!DT93</f>
        <v>0</v>
      </c>
      <c r="TI18" s="45">
        <f>'A remplir'!DU93</f>
        <v>0</v>
      </c>
      <c r="TJ18" s="45">
        <f>'A remplir'!DV93</f>
        <v>0</v>
      </c>
      <c r="TK18" s="45">
        <f>'A remplir'!DW93</f>
        <v>0</v>
      </c>
      <c r="TL18" s="45">
        <f>'A remplir'!DX93</f>
        <v>0</v>
      </c>
      <c r="TM18" s="45">
        <f>'A remplir'!DY93</f>
        <v>0</v>
      </c>
      <c r="TN18" s="45">
        <f>'A remplir'!DZ93</f>
        <v>0</v>
      </c>
      <c r="TO18" s="45">
        <f>'A remplir'!EA93</f>
        <v>0</v>
      </c>
      <c r="TP18" s="45">
        <f>'A remplir'!EB93</f>
        <v>0</v>
      </c>
      <c r="TQ18" s="45">
        <f>'A remplir'!EC93</f>
        <v>0</v>
      </c>
      <c r="TR18" s="45">
        <f>'A remplir'!ED93</f>
        <v>0</v>
      </c>
      <c r="TS18" s="45">
        <f>'A remplir'!EE93</f>
        <v>0</v>
      </c>
      <c r="TT18" s="45">
        <f>'A remplir'!EF93</f>
        <v>0</v>
      </c>
      <c r="TU18" s="45">
        <f>'A remplir'!EG93</f>
        <v>0</v>
      </c>
      <c r="TV18" s="45">
        <f>'A remplir'!EH93</f>
        <v>0</v>
      </c>
      <c r="TW18" s="45">
        <f>'A remplir'!EI93</f>
        <v>0</v>
      </c>
      <c r="TX18" s="45">
        <f>'A remplir'!EJ93</f>
        <v>0</v>
      </c>
      <c r="TY18" s="45">
        <f>'A remplir'!EK93</f>
        <v>0</v>
      </c>
      <c r="TZ18" s="45">
        <f>'A remplir'!EL93</f>
        <v>0</v>
      </c>
      <c r="UA18" s="45">
        <f>'A remplir'!EM93</f>
        <v>0</v>
      </c>
      <c r="UB18" s="45">
        <f>'A remplir'!EN93</f>
        <v>0</v>
      </c>
      <c r="UC18" s="45">
        <f>'A remplir'!EO93</f>
        <v>0</v>
      </c>
      <c r="UD18" s="45">
        <f>'A remplir'!EP93</f>
        <v>0</v>
      </c>
      <c r="UE18" s="45">
        <f>'A remplir'!EQ93</f>
        <v>0</v>
      </c>
      <c r="UF18" s="45">
        <f>'A remplir'!ER93</f>
        <v>0</v>
      </c>
      <c r="UG18" s="45">
        <f>'A remplir'!ES93</f>
        <v>0</v>
      </c>
      <c r="UH18" s="45">
        <f>'A remplir'!ET93</f>
        <v>0</v>
      </c>
      <c r="UI18" s="45">
        <f>'A remplir'!EU93</f>
        <v>0</v>
      </c>
      <c r="UJ18" s="45">
        <f>'A remplir'!EV93</f>
        <v>0</v>
      </c>
      <c r="UK18" s="45">
        <f>'A remplir'!EW93</f>
        <v>0</v>
      </c>
      <c r="UL18" s="45">
        <f>'A remplir'!EX93</f>
        <v>0</v>
      </c>
      <c r="UM18" s="45">
        <f>'A remplir'!EY93</f>
        <v>0</v>
      </c>
      <c r="UN18" s="45">
        <f>'A remplir'!EZ93</f>
        <v>0</v>
      </c>
      <c r="UO18" s="45">
        <f>'A remplir'!FA93</f>
        <v>0</v>
      </c>
      <c r="UP18" s="45">
        <f>'A remplir'!FB93</f>
        <v>0</v>
      </c>
      <c r="UQ18" s="45">
        <f>'A remplir'!FC93</f>
        <v>0</v>
      </c>
      <c r="UR18" s="45">
        <f>'A remplir'!FD93</f>
        <v>0</v>
      </c>
      <c r="US18" s="45">
        <f>'A remplir'!FE93</f>
        <v>0</v>
      </c>
      <c r="UT18" s="45">
        <f>'A remplir'!FF93</f>
        <v>0</v>
      </c>
      <c r="UU18" s="45">
        <f>'A remplir'!FG93</f>
        <v>0</v>
      </c>
      <c r="UV18" s="45">
        <f>'A remplir'!FH93</f>
        <v>0</v>
      </c>
      <c r="UW18" s="45">
        <f>'A remplir'!FI93</f>
        <v>0</v>
      </c>
      <c r="UX18" s="45">
        <f>'A remplir'!FJ93</f>
        <v>0</v>
      </c>
      <c r="UY18" s="45">
        <f>'A remplir'!FK93</f>
        <v>0</v>
      </c>
      <c r="UZ18" s="45">
        <f>'A remplir'!FL93</f>
        <v>0</v>
      </c>
      <c r="VA18" s="45">
        <f>'A remplir'!FM93</f>
        <v>0</v>
      </c>
      <c r="VB18" s="45">
        <f>'A remplir'!FN93</f>
        <v>0</v>
      </c>
      <c r="VC18" s="45">
        <f>'A remplir'!FO93</f>
        <v>0</v>
      </c>
      <c r="VD18" s="45">
        <f>'A remplir'!FP93</f>
        <v>0</v>
      </c>
      <c r="VE18" s="45">
        <f>'A remplir'!FQ93</f>
        <v>0</v>
      </c>
      <c r="VF18" s="45">
        <f>'A remplir'!FR93</f>
        <v>0</v>
      </c>
      <c r="VG18" s="45">
        <f>'A remplir'!FS93</f>
        <v>0</v>
      </c>
      <c r="VH18" s="45">
        <f>'A remplir'!FT93</f>
        <v>0</v>
      </c>
      <c r="VI18" s="45">
        <f>'A remplir'!FU93</f>
        <v>0</v>
      </c>
      <c r="VJ18" s="45">
        <f>'A remplir'!FV93</f>
        <v>0</v>
      </c>
      <c r="VK18" s="45">
        <f>'A remplir'!FW93</f>
        <v>0</v>
      </c>
      <c r="VL18" s="45">
        <f>'A remplir'!FX93</f>
        <v>0</v>
      </c>
      <c r="VM18" s="45">
        <f>'A remplir'!FY93</f>
        <v>0</v>
      </c>
      <c r="VN18" s="45">
        <f>'A remplir'!FZ93</f>
        <v>0</v>
      </c>
      <c r="VO18" s="45">
        <f>'A remplir'!GA93</f>
        <v>0</v>
      </c>
      <c r="VP18" s="45">
        <f>'A remplir'!GB93</f>
        <v>0</v>
      </c>
      <c r="VQ18" s="45">
        <f>'A remplir'!GC93</f>
        <v>0</v>
      </c>
      <c r="VR18" s="45">
        <f>'A remplir'!GD93</f>
        <v>0</v>
      </c>
      <c r="VS18" s="45">
        <f>'A remplir'!GE93</f>
        <v>0</v>
      </c>
      <c r="VT18" s="45">
        <f>'A remplir'!GF93</f>
        <v>0</v>
      </c>
      <c r="VU18" s="45">
        <f>'A remplir'!GG93</f>
        <v>0</v>
      </c>
      <c r="VV18" s="45">
        <f>'A remplir'!GH93</f>
        <v>0</v>
      </c>
      <c r="VW18" s="45">
        <f>'A remplir'!GI93</f>
        <v>0</v>
      </c>
      <c r="VX18" s="45">
        <f>'A remplir'!GJ93</f>
        <v>0</v>
      </c>
      <c r="VY18" s="45">
        <f>'A remplir'!GK93</f>
        <v>0</v>
      </c>
      <c r="VZ18" s="45">
        <f>'A remplir'!GL93</f>
        <v>0</v>
      </c>
      <c r="WA18" s="45">
        <f>'A remplir'!GM93</f>
        <v>0</v>
      </c>
      <c r="WB18" s="45">
        <f>'A remplir'!GN93</f>
        <v>0</v>
      </c>
      <c r="WC18" s="45">
        <f>'A remplir'!GO93</f>
        <v>0</v>
      </c>
      <c r="WD18" s="45">
        <f>'A remplir'!GP93</f>
        <v>0</v>
      </c>
      <c r="WE18" s="45">
        <f>'A remplir'!GQ93</f>
        <v>0</v>
      </c>
      <c r="WF18" s="45">
        <f>'A remplir'!GR93</f>
        <v>0</v>
      </c>
      <c r="WG18" s="45">
        <f>'A remplir'!GS93</f>
        <v>0</v>
      </c>
      <c r="WH18" s="45">
        <f>'A remplir'!GT93</f>
        <v>0</v>
      </c>
      <c r="WI18" s="45">
        <f>'A remplir'!GU93</f>
        <v>0</v>
      </c>
      <c r="WJ18" s="45">
        <f>'A remplir'!GV93</f>
        <v>0</v>
      </c>
      <c r="WK18" s="45">
        <f>'A remplir'!GW93</f>
        <v>0</v>
      </c>
      <c r="WL18" s="45">
        <f>'A remplir'!GX93</f>
        <v>0</v>
      </c>
      <c r="WM18" s="45">
        <f>'A remplir'!GY93</f>
        <v>0</v>
      </c>
      <c r="WN18" s="45">
        <f>'A remplir'!GZ93</f>
        <v>0</v>
      </c>
      <c r="WO18" s="45">
        <f>'A remplir'!HA93</f>
        <v>0</v>
      </c>
      <c r="WP18" s="45">
        <f>'A remplir'!HB93</f>
        <v>0</v>
      </c>
      <c r="WQ18" s="45">
        <f>'A remplir'!HC93</f>
        <v>0</v>
      </c>
      <c r="WR18" s="45">
        <f>'A remplir'!HD93</f>
        <v>0</v>
      </c>
      <c r="WS18" s="45">
        <f>'A remplir'!HE93</f>
        <v>0</v>
      </c>
      <c r="WT18" s="45">
        <f>'A remplir'!HF93</f>
        <v>0</v>
      </c>
      <c r="WU18" s="45">
        <f>'A remplir'!HG93</f>
        <v>0</v>
      </c>
      <c r="WV18" s="45">
        <f>'A remplir'!HH93</f>
        <v>0</v>
      </c>
      <c r="WW18" s="45">
        <f>'A remplir'!HI93</f>
        <v>0</v>
      </c>
      <c r="WX18" s="45">
        <f>'A remplir'!HJ93</f>
        <v>0</v>
      </c>
      <c r="WY18" s="45">
        <f>'A remplir'!HK93</f>
        <v>0</v>
      </c>
      <c r="WZ18" s="45">
        <f>'A remplir'!HL93</f>
        <v>0</v>
      </c>
      <c r="XA18" s="45">
        <f>'A remplir'!HM93</f>
        <v>0</v>
      </c>
      <c r="XB18" s="45">
        <f>'A remplir'!HN93</f>
        <v>0</v>
      </c>
      <c r="XC18" s="45">
        <f>'A remplir'!HO93</f>
        <v>0</v>
      </c>
      <c r="XD18" s="45">
        <f>'A remplir'!HP93</f>
        <v>0</v>
      </c>
      <c r="XE18" s="45">
        <f>'A remplir'!HQ93</f>
        <v>0</v>
      </c>
      <c r="XF18" s="45">
        <f>'A remplir'!HR93</f>
        <v>0</v>
      </c>
      <c r="XG18" s="45">
        <f>'A remplir'!HS93</f>
        <v>0</v>
      </c>
      <c r="XH18" s="45">
        <f>'A remplir'!HT93</f>
        <v>0</v>
      </c>
      <c r="XI18" s="45">
        <f>'A remplir'!HU93</f>
        <v>0</v>
      </c>
      <c r="XJ18" s="45">
        <f>'A remplir'!HV93</f>
        <v>0</v>
      </c>
      <c r="XK18" s="45">
        <f>'A remplir'!HW93</f>
        <v>0</v>
      </c>
      <c r="XL18" s="45">
        <f>'A remplir'!HX93</f>
        <v>0</v>
      </c>
      <c r="XM18" s="45">
        <f>'A remplir'!HY93</f>
        <v>0</v>
      </c>
      <c r="XN18" s="45">
        <f>'A remplir'!HZ93</f>
        <v>0</v>
      </c>
      <c r="XO18" s="45">
        <f>'A remplir'!IA93</f>
        <v>0</v>
      </c>
      <c r="XP18" s="45">
        <f>'A remplir'!IB93</f>
        <v>0</v>
      </c>
      <c r="XQ18" s="45">
        <f>'A remplir'!IC93</f>
        <v>0</v>
      </c>
      <c r="XR18" s="45">
        <f>'A remplir'!ID93</f>
        <v>0</v>
      </c>
      <c r="XS18" s="45">
        <f>'A remplir'!IE93</f>
        <v>0</v>
      </c>
      <c r="XT18" s="45">
        <f>'A remplir'!IF93</f>
        <v>0</v>
      </c>
      <c r="XU18" s="45">
        <f>'A remplir'!IG93</f>
        <v>0</v>
      </c>
      <c r="XV18" s="45">
        <f>'A remplir'!IH93</f>
        <v>0</v>
      </c>
      <c r="XW18" s="45">
        <f>'A remplir'!II93</f>
        <v>0</v>
      </c>
      <c r="XX18" s="45">
        <f>'A remplir'!IJ93</f>
        <v>0</v>
      </c>
      <c r="XY18" s="45">
        <f>'A remplir'!IK93</f>
        <v>0</v>
      </c>
      <c r="XZ18" s="45">
        <f>'A remplir'!IL93</f>
        <v>0</v>
      </c>
      <c r="YA18" s="45">
        <f>'A remplir'!IM93</f>
        <v>0</v>
      </c>
      <c r="YB18" s="45">
        <f>'A remplir'!IN93</f>
        <v>0</v>
      </c>
      <c r="YC18" s="45">
        <f>'A remplir'!IO93</f>
        <v>0</v>
      </c>
      <c r="YD18" s="45">
        <f>'A remplir'!IP93</f>
        <v>0</v>
      </c>
      <c r="YE18" s="45">
        <f>'A remplir'!IQ93</f>
        <v>0</v>
      </c>
      <c r="YF18" s="45">
        <f>'A remplir'!IR93</f>
        <v>0</v>
      </c>
      <c r="YG18" s="45">
        <f>'A remplir'!IS93</f>
        <v>0</v>
      </c>
      <c r="YH18" s="45">
        <f>'A remplir'!IT93</f>
        <v>0</v>
      </c>
      <c r="YI18" s="45">
        <f>'A remplir'!IU93</f>
        <v>0</v>
      </c>
      <c r="YJ18" s="45">
        <f>'A remplir'!IV93</f>
        <v>0</v>
      </c>
      <c r="YK18" s="45">
        <f>'A remplir'!IW93</f>
        <v>0</v>
      </c>
      <c r="YL18" s="45">
        <f>'A remplir'!IX93</f>
        <v>0</v>
      </c>
      <c r="YM18" s="45">
        <f>'A remplir'!IY93</f>
        <v>0</v>
      </c>
      <c r="YN18" s="45">
        <f>'A remplir'!IZ93</f>
        <v>0</v>
      </c>
      <c r="YO18" s="45">
        <f>'A remplir'!JA93</f>
        <v>0</v>
      </c>
      <c r="YP18" s="45">
        <f>'A remplir'!JB93</f>
        <v>0</v>
      </c>
      <c r="YQ18" s="45">
        <f>'A remplir'!JC93</f>
        <v>0</v>
      </c>
      <c r="YR18" s="45">
        <f>'A remplir'!JD93</f>
        <v>0</v>
      </c>
      <c r="YS18" s="45">
        <f>'A remplir'!JE93</f>
        <v>0</v>
      </c>
      <c r="YT18" s="45">
        <f>'A remplir'!JF93</f>
        <v>0</v>
      </c>
      <c r="YU18" s="45">
        <f>'A remplir'!JG93</f>
        <v>0</v>
      </c>
      <c r="YV18" s="45">
        <f>'A remplir'!JH93</f>
        <v>0</v>
      </c>
      <c r="YW18" s="45">
        <f>'A remplir'!JI93</f>
        <v>0</v>
      </c>
      <c r="YX18" s="45">
        <f>'A remplir'!JJ93</f>
        <v>0</v>
      </c>
      <c r="YY18" s="45">
        <f>'A remplir'!JK93</f>
        <v>0</v>
      </c>
      <c r="YZ18" s="45">
        <f>'A remplir'!JL93</f>
        <v>0</v>
      </c>
      <c r="ZA18" s="45">
        <f>'A remplir'!JM93</f>
        <v>0</v>
      </c>
      <c r="ZB18" s="45">
        <f>'A remplir'!JN93</f>
        <v>0</v>
      </c>
      <c r="ZC18" s="45">
        <f>'A remplir'!JO93</f>
        <v>0</v>
      </c>
      <c r="ZD18" s="45">
        <f>'A remplir'!JP93</f>
        <v>0</v>
      </c>
      <c r="ZE18" s="45">
        <f>'A remplir'!JQ93</f>
        <v>0</v>
      </c>
      <c r="ZF18" s="45">
        <f>'A remplir'!JR93</f>
        <v>0</v>
      </c>
      <c r="ZG18" s="45">
        <f>'A remplir'!JS93</f>
        <v>0</v>
      </c>
      <c r="ZH18" s="45">
        <f>'A remplir'!JT93</f>
        <v>0</v>
      </c>
      <c r="ZI18" s="45">
        <f>'A remplir'!JU93</f>
        <v>0</v>
      </c>
      <c r="ZJ18" s="45">
        <f>'A remplir'!JV93</f>
        <v>0</v>
      </c>
      <c r="ZK18" s="45">
        <f>'A remplir'!JW93</f>
        <v>0</v>
      </c>
      <c r="ZL18" s="45">
        <f>'A remplir'!JX93</f>
        <v>0</v>
      </c>
      <c r="ZM18" s="45">
        <f>'A remplir'!JY93</f>
        <v>0</v>
      </c>
      <c r="ZN18" s="45">
        <f>'A remplir'!JZ93</f>
        <v>0</v>
      </c>
      <c r="ZO18" s="45">
        <f>'A remplir'!KA93</f>
        <v>0</v>
      </c>
      <c r="ZP18" s="45">
        <f>'A remplir'!KB93</f>
        <v>0</v>
      </c>
      <c r="ZQ18" s="45">
        <f>'A remplir'!KC93</f>
        <v>0</v>
      </c>
      <c r="ZR18" s="45">
        <f>'A remplir'!KD93</f>
        <v>0</v>
      </c>
      <c r="ZS18" s="45">
        <f>'A remplir'!KE93</f>
        <v>0</v>
      </c>
      <c r="ZT18" s="45">
        <f>'A remplir'!KF93</f>
        <v>0</v>
      </c>
      <c r="ZU18" s="45">
        <f>'A remplir'!KG93</f>
        <v>0</v>
      </c>
      <c r="ZV18" s="45">
        <f>'A remplir'!KH93</f>
        <v>0</v>
      </c>
      <c r="ZW18" s="45">
        <f>'A remplir'!KI93</f>
        <v>0</v>
      </c>
      <c r="ZX18" s="45">
        <f>'A remplir'!KJ93</f>
        <v>0</v>
      </c>
      <c r="ZY18" s="45">
        <f>'A remplir'!KK93</f>
        <v>0</v>
      </c>
      <c r="ZZ18" s="45">
        <f>'A remplir'!KL93</f>
        <v>0</v>
      </c>
      <c r="AAA18" s="45">
        <f>'A remplir'!KM93</f>
        <v>0</v>
      </c>
      <c r="AAB18" s="45">
        <f>'A remplir'!KN93</f>
        <v>0</v>
      </c>
      <c r="AAC18" s="45">
        <f>'A remplir'!KO93</f>
        <v>0</v>
      </c>
      <c r="AAD18" s="45">
        <f>'A remplir'!KP93</f>
        <v>0</v>
      </c>
      <c r="AAE18" s="45">
        <f>'A remplir'!KQ93</f>
        <v>0</v>
      </c>
      <c r="AAF18" s="45">
        <f>'A remplir'!KR93</f>
        <v>0</v>
      </c>
      <c r="AAG18" s="45">
        <f>'A remplir'!KS93</f>
        <v>0</v>
      </c>
      <c r="AAH18" s="45">
        <f>'A remplir'!KT93</f>
        <v>0</v>
      </c>
      <c r="AAI18" s="45">
        <f>'A remplir'!KU93</f>
        <v>0</v>
      </c>
      <c r="AAJ18" s="45">
        <f>'A remplir'!KV93</f>
        <v>0</v>
      </c>
      <c r="AAK18" s="45">
        <f>'A remplir'!KW93</f>
        <v>0</v>
      </c>
      <c r="AAL18" s="45">
        <f>'A remplir'!KX93</f>
        <v>0</v>
      </c>
      <c r="AAM18" s="45">
        <f>'A remplir'!KY93</f>
        <v>0</v>
      </c>
      <c r="AAN18" s="45">
        <f>'A remplir'!KZ93</f>
        <v>0</v>
      </c>
      <c r="AAO18" s="45">
        <f>'A remplir'!LA93</f>
        <v>0</v>
      </c>
      <c r="AAP18" s="45">
        <f>'A remplir'!LB93</f>
        <v>0</v>
      </c>
      <c r="AAQ18" s="45">
        <f>'A remplir'!LC93</f>
        <v>0</v>
      </c>
      <c r="AAR18" s="45">
        <f>'A remplir'!LD93</f>
        <v>0</v>
      </c>
      <c r="AAS18" s="45">
        <f>'A remplir'!LE93</f>
        <v>0</v>
      </c>
      <c r="AAT18" s="45">
        <f>'A remplir'!LF93</f>
        <v>0</v>
      </c>
      <c r="AAU18" s="45">
        <f>'A remplir'!LG93</f>
        <v>0</v>
      </c>
      <c r="AAV18" s="45">
        <f>'A remplir'!LH93</f>
        <v>0</v>
      </c>
      <c r="AAW18" s="45">
        <f>'A remplir'!LI93</f>
        <v>0</v>
      </c>
      <c r="AAX18" s="45">
        <f>'A remplir'!LJ93</f>
        <v>0</v>
      </c>
      <c r="AAY18" s="45">
        <f>'A remplir'!LK93</f>
        <v>0</v>
      </c>
      <c r="AAZ18" s="45">
        <f>'A remplir'!LL93</f>
        <v>0</v>
      </c>
      <c r="ABA18" s="45">
        <f>'A remplir'!LM93</f>
        <v>0</v>
      </c>
      <c r="ABB18" s="45">
        <f>'A remplir'!LN93</f>
        <v>0</v>
      </c>
      <c r="ABC18" s="45">
        <f>'A remplir'!LO93</f>
        <v>0</v>
      </c>
      <c r="ABD18" s="45">
        <f>'A remplir'!LP93</f>
        <v>0</v>
      </c>
      <c r="ABE18" s="45">
        <f>'A remplir'!LQ93</f>
        <v>0</v>
      </c>
      <c r="ABF18" s="45">
        <f>'A remplir'!LR93</f>
        <v>0</v>
      </c>
      <c r="ABG18" s="45">
        <f>'A remplir'!LS93</f>
        <v>0</v>
      </c>
      <c r="ABH18" s="45">
        <f>'A remplir'!LT93</f>
        <v>0</v>
      </c>
      <c r="ABI18" s="45">
        <f>'A remplir'!LU93</f>
        <v>0</v>
      </c>
      <c r="ABJ18" s="45">
        <f>'A remplir'!LV93</f>
        <v>0</v>
      </c>
      <c r="ABK18" s="45">
        <f>'A remplir'!LW93</f>
        <v>0</v>
      </c>
      <c r="ABL18" s="45">
        <f>'A remplir'!LX93</f>
        <v>0</v>
      </c>
      <c r="ABM18" s="45">
        <f>'A remplir'!LY93</f>
        <v>0</v>
      </c>
      <c r="ABN18" s="45">
        <f>'A remplir'!LZ93</f>
        <v>0</v>
      </c>
      <c r="ABO18" s="45">
        <f>'A remplir'!MA93</f>
        <v>0</v>
      </c>
      <c r="ABP18" s="45">
        <f>'A remplir'!MB93</f>
        <v>0</v>
      </c>
      <c r="ABQ18" s="45">
        <f>'A remplir'!MC93</f>
        <v>0</v>
      </c>
      <c r="ABR18" s="45">
        <f>'A remplir'!MD93</f>
        <v>0</v>
      </c>
      <c r="ABS18" s="45">
        <f>'A remplir'!ME93</f>
        <v>0</v>
      </c>
      <c r="ABT18" s="45">
        <f>'A remplir'!MF93</f>
        <v>0</v>
      </c>
      <c r="ABU18" s="45">
        <f>'A remplir'!MG93</f>
        <v>0</v>
      </c>
      <c r="ABV18" s="45">
        <f>'A remplir'!MH93</f>
        <v>0</v>
      </c>
      <c r="ABW18" s="45">
        <f>'A remplir'!MI93</f>
        <v>0</v>
      </c>
      <c r="ABX18" s="45">
        <f>'A remplir'!MJ93</f>
        <v>0</v>
      </c>
      <c r="ABY18" s="45">
        <f>'A remplir'!MK93</f>
        <v>0</v>
      </c>
      <c r="ABZ18" s="45">
        <f>'A remplir'!ML93</f>
        <v>0</v>
      </c>
      <c r="ACA18" s="45">
        <f>'A remplir'!MM93</f>
        <v>0</v>
      </c>
      <c r="ACB18" s="45">
        <f>'A remplir'!MN93</f>
        <v>0</v>
      </c>
      <c r="ACC18" s="45">
        <f>'A remplir'!MO93</f>
        <v>0</v>
      </c>
      <c r="ACD18" s="45">
        <f>'A remplir'!MP93</f>
        <v>0</v>
      </c>
      <c r="ACE18" s="45">
        <f>'A remplir'!MQ93</f>
        <v>0</v>
      </c>
      <c r="ACF18" s="45">
        <f>'A remplir'!MR93</f>
        <v>0</v>
      </c>
      <c r="ACG18" s="45">
        <f>'A remplir'!MS93</f>
        <v>0</v>
      </c>
      <c r="ACH18" s="45">
        <f>'A remplir'!MT93</f>
        <v>0</v>
      </c>
      <c r="ACI18" s="45">
        <f>'A remplir'!MU93</f>
        <v>0</v>
      </c>
      <c r="ACJ18" s="45">
        <f>'A remplir'!MV93</f>
        <v>0</v>
      </c>
      <c r="ACK18" s="45">
        <f>'A remplir'!MW93</f>
        <v>0</v>
      </c>
      <c r="ACL18" s="45">
        <f>'A remplir'!MX93</f>
        <v>0</v>
      </c>
      <c r="ACM18" s="45">
        <f>'A remplir'!MY93</f>
        <v>0</v>
      </c>
      <c r="ACN18" s="45">
        <f>'A remplir'!MZ93</f>
        <v>0</v>
      </c>
      <c r="ACO18" s="45">
        <f>'A remplir'!NA93</f>
        <v>0</v>
      </c>
      <c r="ACP18" s="45">
        <f>'A remplir'!NB93</f>
        <v>0</v>
      </c>
      <c r="ACQ18" s="45">
        <f>'A remplir'!NC93</f>
        <v>0</v>
      </c>
      <c r="ACR18" s="45">
        <f>'A remplir'!ND93</f>
        <v>0</v>
      </c>
      <c r="ACS18" s="45">
        <f>'A remplir'!NE93</f>
        <v>0</v>
      </c>
      <c r="ACT18" s="45">
        <f>'A remplir'!NF93</f>
        <v>0</v>
      </c>
      <c r="ACU18" s="45">
        <f>'A remplir'!NG93</f>
        <v>0</v>
      </c>
      <c r="ACV18" s="45">
        <f>'A remplir'!NH93</f>
        <v>0</v>
      </c>
      <c r="ACW18" s="45">
        <f>'A remplir'!NI93</f>
        <v>0</v>
      </c>
      <c r="ACX18" s="45">
        <f>'A remplir'!NJ93</f>
        <v>0</v>
      </c>
      <c r="ACY18" s="45">
        <f>'A remplir'!NK93</f>
        <v>0</v>
      </c>
      <c r="ACZ18" s="45">
        <f>'A remplir'!NL93</f>
        <v>0</v>
      </c>
      <c r="ADA18" s="45">
        <f>'A remplir'!NM93</f>
        <v>0</v>
      </c>
      <c r="ADB18" s="45">
        <f>'A remplir'!NN93</f>
        <v>0</v>
      </c>
      <c r="ADC18" s="45">
        <f>'A remplir'!NO93</f>
        <v>0</v>
      </c>
      <c r="ADD18" s="45">
        <f>'A remplir'!NP93</f>
        <v>0</v>
      </c>
      <c r="ADE18" s="45">
        <f>'A remplir'!NQ93</f>
        <v>0</v>
      </c>
      <c r="ADF18" s="45">
        <f>'A remplir'!NR93</f>
        <v>0</v>
      </c>
      <c r="ADG18" s="45">
        <f>'A remplir'!NS93</f>
        <v>0</v>
      </c>
      <c r="ADH18" s="45">
        <f>'A remplir'!NT93</f>
        <v>0</v>
      </c>
      <c r="ADI18" s="45">
        <f>'A remplir'!NU93</f>
        <v>0</v>
      </c>
      <c r="ADJ18" s="45">
        <f>'A remplir'!NV93</f>
        <v>0</v>
      </c>
      <c r="ADK18" s="45">
        <f>'A remplir'!NW93</f>
        <v>0</v>
      </c>
      <c r="ADL18" s="45">
        <f>'A remplir'!NX93</f>
        <v>0</v>
      </c>
      <c r="ADM18" s="45">
        <f>'A remplir'!NY93</f>
        <v>0</v>
      </c>
      <c r="ADN18" s="45">
        <f>'A remplir'!NZ93</f>
        <v>0</v>
      </c>
      <c r="ADO18" s="45">
        <f>'A remplir'!OA93</f>
        <v>0</v>
      </c>
      <c r="ADP18" s="45">
        <f>'A remplir'!OB93</f>
        <v>0</v>
      </c>
      <c r="ADQ18" s="45">
        <f>'A remplir'!OC93</f>
        <v>0</v>
      </c>
      <c r="ADR18" s="45">
        <f>'A remplir'!OD93</f>
        <v>0</v>
      </c>
      <c r="ADS18" s="45">
        <f>'A remplir'!OE93</f>
        <v>0</v>
      </c>
      <c r="ADT18" s="45">
        <f>'A remplir'!OF93</f>
        <v>0</v>
      </c>
      <c r="ADU18" s="45">
        <f>'A remplir'!OG93</f>
        <v>0</v>
      </c>
      <c r="ADV18" s="45">
        <f>'A remplir'!OH93</f>
        <v>0</v>
      </c>
      <c r="ADW18" s="45">
        <f>'A remplir'!OI93</f>
        <v>0</v>
      </c>
      <c r="ADX18" s="45">
        <f>'A remplir'!OJ93</f>
        <v>0</v>
      </c>
      <c r="ADY18" s="45">
        <f>'A remplir'!OK93</f>
        <v>0</v>
      </c>
      <c r="ADZ18" s="45">
        <f>'A remplir'!OL93</f>
        <v>0</v>
      </c>
      <c r="AEB18" s="35"/>
    </row>
    <row r="19" spans="1:820" ht="15.75" thickBot="1" x14ac:dyDescent="0.3">
      <c r="A19" s="10">
        <f>'A remplir'!OO19</f>
        <v>1</v>
      </c>
      <c r="B19" s="128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  <c r="IW19" s="125"/>
      <c r="IX19" s="125"/>
      <c r="IY19" s="125"/>
      <c r="IZ19" s="125"/>
      <c r="JA19" s="125"/>
      <c r="JB19" s="125"/>
      <c r="JC19" s="125"/>
      <c r="JD19" s="125"/>
      <c r="JE19" s="125"/>
      <c r="JF19" s="125"/>
      <c r="JG19" s="125"/>
      <c r="JH19" s="125"/>
      <c r="JI19" s="125"/>
      <c r="JJ19" s="125"/>
      <c r="JK19" s="125"/>
      <c r="JL19" s="125"/>
      <c r="JM19" s="125"/>
      <c r="JN19" s="125"/>
      <c r="JO19" s="125"/>
      <c r="JP19" s="125"/>
      <c r="JQ19" s="125"/>
      <c r="JR19" s="125"/>
      <c r="JS19" s="125"/>
      <c r="JT19" s="125"/>
      <c r="JU19" s="125"/>
      <c r="JV19" s="125"/>
      <c r="JW19" s="125"/>
      <c r="JX19" s="125"/>
      <c r="JY19" s="125"/>
      <c r="JZ19" s="125"/>
      <c r="KA19" s="125"/>
      <c r="KB19" s="125"/>
      <c r="KC19" s="125"/>
      <c r="KD19" s="125"/>
      <c r="KE19" s="125"/>
      <c r="KF19" s="125"/>
      <c r="KG19" s="125"/>
      <c r="KH19" s="125"/>
      <c r="KI19" s="125"/>
      <c r="KJ19" s="125"/>
      <c r="KK19" s="125"/>
      <c r="KL19" s="125"/>
      <c r="KM19" s="125"/>
      <c r="KN19" s="125"/>
      <c r="KO19" s="125"/>
      <c r="KP19" s="125"/>
      <c r="KQ19" s="125"/>
      <c r="KR19" s="125"/>
      <c r="KS19" s="125"/>
      <c r="KT19" s="125"/>
      <c r="KU19" s="125"/>
      <c r="KV19" s="125"/>
      <c r="KW19" s="125"/>
      <c r="KX19" s="125"/>
      <c r="KY19" s="125"/>
      <c r="KZ19" s="125"/>
      <c r="LA19" s="125"/>
      <c r="LB19" s="125"/>
      <c r="LC19" s="125"/>
      <c r="LD19" s="125"/>
      <c r="LE19" s="125"/>
      <c r="LF19" s="125"/>
      <c r="LG19" s="125"/>
      <c r="LH19" s="125"/>
      <c r="LI19" s="125"/>
      <c r="LJ19" s="125"/>
      <c r="LK19" s="125"/>
      <c r="LL19" s="125"/>
      <c r="LM19" s="125"/>
      <c r="LN19" s="125"/>
      <c r="LO19" s="125"/>
      <c r="LP19" s="125"/>
      <c r="LQ19" s="125"/>
      <c r="LR19" s="125"/>
      <c r="LS19" s="125"/>
      <c r="LT19" s="125"/>
      <c r="LU19" s="125"/>
      <c r="LV19" s="125"/>
      <c r="LW19" s="125"/>
      <c r="LX19" s="125"/>
      <c r="LY19" s="125"/>
      <c r="LZ19" s="125"/>
      <c r="MA19" s="125"/>
      <c r="MB19" s="125"/>
      <c r="MC19" s="125"/>
      <c r="MD19" s="125"/>
      <c r="ME19" s="125"/>
      <c r="MF19" s="125"/>
      <c r="MG19" s="125"/>
      <c r="MH19" s="125"/>
      <c r="MI19" s="125"/>
      <c r="MJ19" s="125"/>
      <c r="MK19" s="125"/>
      <c r="ML19" s="125"/>
      <c r="MM19" s="125"/>
      <c r="MN19" s="125"/>
      <c r="MO19" s="125"/>
      <c r="MP19" s="125"/>
      <c r="MQ19" s="125"/>
      <c r="MR19" s="125"/>
      <c r="MS19" s="125"/>
      <c r="MT19" s="125"/>
      <c r="MU19" s="125"/>
      <c r="MV19" s="125"/>
      <c r="MW19" s="125"/>
      <c r="MX19" s="125"/>
      <c r="MY19" s="125"/>
      <c r="MZ19" s="125"/>
      <c r="NA19" s="125"/>
      <c r="NB19" s="125"/>
      <c r="NC19" s="125"/>
      <c r="ND19" s="125"/>
      <c r="NE19" s="125"/>
      <c r="NF19" s="125"/>
      <c r="NG19" s="125"/>
      <c r="NH19" s="125"/>
      <c r="NI19" s="125"/>
      <c r="NJ19" s="125"/>
      <c r="NK19" s="125"/>
      <c r="NL19" s="125"/>
      <c r="NM19" s="125"/>
      <c r="NN19" s="125"/>
      <c r="NO19" s="125"/>
      <c r="NP19" s="125"/>
      <c r="NQ19" s="125"/>
      <c r="NR19" s="125"/>
      <c r="NS19" s="125"/>
      <c r="NT19" s="125"/>
      <c r="NU19" s="125"/>
      <c r="NV19" s="125"/>
      <c r="NW19" s="125"/>
      <c r="NX19" s="125"/>
      <c r="NY19" s="125"/>
      <c r="NZ19" s="125"/>
      <c r="OA19" s="125"/>
      <c r="OB19" s="125"/>
      <c r="OC19" s="125"/>
      <c r="OD19" s="125"/>
      <c r="OE19" s="125"/>
      <c r="OF19" s="125"/>
      <c r="OG19" s="125"/>
      <c r="OH19" s="125"/>
      <c r="OI19" s="125"/>
      <c r="OJ19" s="125"/>
      <c r="OK19" s="125"/>
      <c r="OL19" s="125"/>
      <c r="OM19" s="125"/>
      <c r="ON19" s="47"/>
      <c r="OO19" s="2"/>
      <c r="OP19" s="128"/>
      <c r="OQ19" s="45">
        <f>'A remplir'!C94</f>
        <v>1</v>
      </c>
      <c r="OR19" s="45">
        <f>'A remplir'!D94</f>
        <v>1</v>
      </c>
      <c r="OS19" s="45">
        <f>'A remplir'!E94</f>
        <v>1</v>
      </c>
      <c r="OT19" s="45">
        <f>'A remplir'!F94</f>
        <v>0</v>
      </c>
      <c r="OU19" s="45">
        <f>'A remplir'!G94</f>
        <v>0</v>
      </c>
      <c r="OV19" s="45">
        <f>'A remplir'!H94</f>
        <v>0</v>
      </c>
      <c r="OW19" s="45">
        <f>'A remplir'!I94</f>
        <v>0</v>
      </c>
      <c r="OX19" s="45">
        <f>'A remplir'!J94</f>
        <v>0</v>
      </c>
      <c r="OY19" s="45">
        <f>'A remplir'!K94</f>
        <v>0</v>
      </c>
      <c r="OZ19" s="45">
        <f>'A remplir'!L94</f>
        <v>0</v>
      </c>
      <c r="PA19" s="45">
        <f>'A remplir'!M94</f>
        <v>0</v>
      </c>
      <c r="PB19" s="45">
        <f>'A remplir'!N94</f>
        <v>0</v>
      </c>
      <c r="PC19" s="45">
        <f>'A remplir'!O94</f>
        <v>0</v>
      </c>
      <c r="PD19" s="45">
        <f>'A remplir'!P94</f>
        <v>0</v>
      </c>
      <c r="PE19" s="45">
        <f>'A remplir'!Q94</f>
        <v>0</v>
      </c>
      <c r="PF19" s="45">
        <f>'A remplir'!R94</f>
        <v>0</v>
      </c>
      <c r="PG19" s="45">
        <f>'A remplir'!S94</f>
        <v>0</v>
      </c>
      <c r="PH19" s="45">
        <f>'A remplir'!T94</f>
        <v>0</v>
      </c>
      <c r="PI19" s="45">
        <f>'A remplir'!U94</f>
        <v>0</v>
      </c>
      <c r="PJ19" s="45">
        <f>'A remplir'!V94</f>
        <v>0</v>
      </c>
      <c r="PK19" s="45">
        <f>'A remplir'!W94</f>
        <v>0</v>
      </c>
      <c r="PL19" s="45">
        <f>'A remplir'!X94</f>
        <v>0</v>
      </c>
      <c r="PM19" s="45">
        <f>'A remplir'!Y94</f>
        <v>0</v>
      </c>
      <c r="PN19" s="45">
        <f>'A remplir'!Z94</f>
        <v>0</v>
      </c>
      <c r="PO19" s="45">
        <f>'A remplir'!AA94</f>
        <v>0</v>
      </c>
      <c r="PP19" s="45">
        <f>'A remplir'!AB94</f>
        <v>0</v>
      </c>
      <c r="PQ19" s="45">
        <f>'A remplir'!AC94</f>
        <v>0</v>
      </c>
      <c r="PR19" s="45">
        <f>'A remplir'!AD94</f>
        <v>0</v>
      </c>
      <c r="PS19" s="45">
        <f>'A remplir'!AE94</f>
        <v>0</v>
      </c>
      <c r="PT19" s="45">
        <f>'A remplir'!AF94</f>
        <v>0</v>
      </c>
      <c r="PU19" s="45">
        <f>'A remplir'!AG94</f>
        <v>0</v>
      </c>
      <c r="PV19" s="45">
        <f>'A remplir'!AH94</f>
        <v>0</v>
      </c>
      <c r="PW19" s="45">
        <f>'A remplir'!AI94</f>
        <v>0</v>
      </c>
      <c r="PX19" s="45">
        <f>'A remplir'!AJ94</f>
        <v>0</v>
      </c>
      <c r="PY19" s="45">
        <f>'A remplir'!AK94</f>
        <v>0</v>
      </c>
      <c r="PZ19" s="45">
        <f>'A remplir'!AL94</f>
        <v>0</v>
      </c>
      <c r="QA19" s="45">
        <f>'A remplir'!AM94</f>
        <v>0</v>
      </c>
      <c r="QB19" s="45">
        <f>'A remplir'!AN94</f>
        <v>0</v>
      </c>
      <c r="QC19" s="45">
        <f>'A remplir'!AO94</f>
        <v>0</v>
      </c>
      <c r="QD19" s="45">
        <f>'A remplir'!AP94</f>
        <v>0</v>
      </c>
      <c r="QE19" s="45">
        <f>'A remplir'!AQ94</f>
        <v>0</v>
      </c>
      <c r="QF19" s="45">
        <f>'A remplir'!AR94</f>
        <v>0</v>
      </c>
      <c r="QG19" s="45">
        <f>'A remplir'!AS94</f>
        <v>0</v>
      </c>
      <c r="QH19" s="45">
        <f>'A remplir'!AT94</f>
        <v>0</v>
      </c>
      <c r="QI19" s="45">
        <f>'A remplir'!AU94</f>
        <v>0</v>
      </c>
      <c r="QJ19" s="45">
        <f>'A remplir'!AV94</f>
        <v>0</v>
      </c>
      <c r="QK19" s="45">
        <f>'A remplir'!AW94</f>
        <v>0</v>
      </c>
      <c r="QL19" s="45">
        <f>'A remplir'!AX94</f>
        <v>0</v>
      </c>
      <c r="QM19" s="45">
        <f>'A remplir'!AY94</f>
        <v>0</v>
      </c>
      <c r="QN19" s="45">
        <f>'A remplir'!AZ94</f>
        <v>0</v>
      </c>
      <c r="QO19" s="45">
        <f>'A remplir'!BA94</f>
        <v>0</v>
      </c>
      <c r="QP19" s="45">
        <f>'A remplir'!BB94</f>
        <v>0</v>
      </c>
      <c r="QQ19" s="45">
        <f>'A remplir'!BC94</f>
        <v>0</v>
      </c>
      <c r="QR19" s="45">
        <f>'A remplir'!BD94</f>
        <v>0</v>
      </c>
      <c r="QS19" s="45">
        <f>'A remplir'!BE94</f>
        <v>0</v>
      </c>
      <c r="QT19" s="45">
        <f>'A remplir'!BF94</f>
        <v>0</v>
      </c>
      <c r="QU19" s="45">
        <f>'A remplir'!BG94</f>
        <v>0</v>
      </c>
      <c r="QV19" s="45">
        <f>'A remplir'!BH94</f>
        <v>0</v>
      </c>
      <c r="QW19" s="45">
        <f>'A remplir'!BI94</f>
        <v>0</v>
      </c>
      <c r="QX19" s="45">
        <f>'A remplir'!BJ94</f>
        <v>0</v>
      </c>
      <c r="QY19" s="45">
        <f>'A remplir'!BK94</f>
        <v>0</v>
      </c>
      <c r="QZ19" s="45">
        <f>'A remplir'!BL94</f>
        <v>0</v>
      </c>
      <c r="RA19" s="45">
        <f>'A remplir'!BM94</f>
        <v>0</v>
      </c>
      <c r="RB19" s="45">
        <f>'A remplir'!BN94</f>
        <v>0</v>
      </c>
      <c r="RC19" s="45">
        <f>'A remplir'!BO94</f>
        <v>0</v>
      </c>
      <c r="RD19" s="45">
        <f>'A remplir'!BP94</f>
        <v>0</v>
      </c>
      <c r="RE19" s="45">
        <f>'A remplir'!BQ94</f>
        <v>0</v>
      </c>
      <c r="RF19" s="45">
        <f>'A remplir'!BR94</f>
        <v>0</v>
      </c>
      <c r="RG19" s="45">
        <f>'A remplir'!BS94</f>
        <v>0</v>
      </c>
      <c r="RH19" s="45">
        <f>'A remplir'!BT94</f>
        <v>0</v>
      </c>
      <c r="RI19" s="45">
        <f>'A remplir'!BU94</f>
        <v>0</v>
      </c>
      <c r="RJ19" s="45">
        <f>'A remplir'!BV94</f>
        <v>0</v>
      </c>
      <c r="RK19" s="45">
        <f>'A remplir'!BW94</f>
        <v>0</v>
      </c>
      <c r="RL19" s="45">
        <f>'A remplir'!BX94</f>
        <v>0</v>
      </c>
      <c r="RM19" s="45">
        <f>'A remplir'!BY94</f>
        <v>0</v>
      </c>
      <c r="RN19" s="45">
        <f>'A remplir'!BZ94</f>
        <v>0</v>
      </c>
      <c r="RO19" s="45">
        <f>'A remplir'!CA94</f>
        <v>0</v>
      </c>
      <c r="RP19" s="45">
        <f>'A remplir'!CB94</f>
        <v>0</v>
      </c>
      <c r="RQ19" s="45">
        <f>'A remplir'!CC94</f>
        <v>0</v>
      </c>
      <c r="RR19" s="45">
        <f>'A remplir'!CD94</f>
        <v>0</v>
      </c>
      <c r="RS19" s="45">
        <f>'A remplir'!CE94</f>
        <v>0</v>
      </c>
      <c r="RT19" s="45">
        <f>'A remplir'!CF94</f>
        <v>0</v>
      </c>
      <c r="RU19" s="45">
        <f>'A remplir'!CG94</f>
        <v>0</v>
      </c>
      <c r="RV19" s="45">
        <f>'A remplir'!CH94</f>
        <v>0</v>
      </c>
      <c r="RW19" s="45">
        <f>'A remplir'!CI94</f>
        <v>0</v>
      </c>
      <c r="RX19" s="45">
        <f>'A remplir'!CJ94</f>
        <v>0</v>
      </c>
      <c r="RY19" s="45">
        <f>'A remplir'!CK94</f>
        <v>0</v>
      </c>
      <c r="RZ19" s="45">
        <f>'A remplir'!CL94</f>
        <v>0</v>
      </c>
      <c r="SA19" s="45">
        <f>'A remplir'!CM94</f>
        <v>0</v>
      </c>
      <c r="SB19" s="45">
        <f>'A remplir'!CN94</f>
        <v>0</v>
      </c>
      <c r="SC19" s="45">
        <f>'A remplir'!CO94</f>
        <v>0</v>
      </c>
      <c r="SD19" s="45">
        <f>'A remplir'!CP94</f>
        <v>0</v>
      </c>
      <c r="SE19" s="45">
        <f>'A remplir'!CQ94</f>
        <v>0</v>
      </c>
      <c r="SF19" s="45">
        <f>'A remplir'!CR94</f>
        <v>0</v>
      </c>
      <c r="SG19" s="45">
        <f>'A remplir'!CS94</f>
        <v>0</v>
      </c>
      <c r="SH19" s="45">
        <f>'A remplir'!CT94</f>
        <v>0</v>
      </c>
      <c r="SI19" s="45">
        <f>'A remplir'!CU94</f>
        <v>0</v>
      </c>
      <c r="SJ19" s="45">
        <f>'A remplir'!CV94</f>
        <v>0</v>
      </c>
      <c r="SK19" s="45">
        <f>'A remplir'!CW94</f>
        <v>0</v>
      </c>
      <c r="SL19" s="45">
        <f>'A remplir'!CX94</f>
        <v>0</v>
      </c>
      <c r="SM19" s="45">
        <f>'A remplir'!CY94</f>
        <v>0</v>
      </c>
      <c r="SN19" s="45">
        <f>'A remplir'!CZ94</f>
        <v>0</v>
      </c>
      <c r="SO19" s="45">
        <f>'A remplir'!DA94</f>
        <v>0</v>
      </c>
      <c r="SP19" s="45">
        <f>'A remplir'!DB94</f>
        <v>0</v>
      </c>
      <c r="SQ19" s="45">
        <f>'A remplir'!DC94</f>
        <v>0</v>
      </c>
      <c r="SR19" s="45">
        <f>'A remplir'!DD94</f>
        <v>0</v>
      </c>
      <c r="SS19" s="45">
        <f>'A remplir'!DE94</f>
        <v>0</v>
      </c>
      <c r="ST19" s="45">
        <f>'A remplir'!DF94</f>
        <v>0</v>
      </c>
      <c r="SU19" s="45">
        <f>'A remplir'!DG94</f>
        <v>0</v>
      </c>
      <c r="SV19" s="45">
        <f>'A remplir'!DH94</f>
        <v>0</v>
      </c>
      <c r="SW19" s="45">
        <f>'A remplir'!DI94</f>
        <v>0</v>
      </c>
      <c r="SX19" s="45">
        <f>'A remplir'!DJ94</f>
        <v>0</v>
      </c>
      <c r="SY19" s="45">
        <f>'A remplir'!DK94</f>
        <v>0</v>
      </c>
      <c r="SZ19" s="45">
        <f>'A remplir'!DL94</f>
        <v>0</v>
      </c>
      <c r="TA19" s="45">
        <f>'A remplir'!DM94</f>
        <v>0</v>
      </c>
      <c r="TB19" s="45">
        <f>'A remplir'!DN94</f>
        <v>0</v>
      </c>
      <c r="TC19" s="45">
        <f>'A remplir'!DO94</f>
        <v>0</v>
      </c>
      <c r="TD19" s="45">
        <f>'A remplir'!DP94</f>
        <v>0</v>
      </c>
      <c r="TE19" s="45">
        <f>'A remplir'!DQ94</f>
        <v>0</v>
      </c>
      <c r="TF19" s="45">
        <f>'A remplir'!DR94</f>
        <v>0</v>
      </c>
      <c r="TG19" s="45">
        <f>'A remplir'!DS94</f>
        <v>0</v>
      </c>
      <c r="TH19" s="45">
        <f>'A remplir'!DT94</f>
        <v>0</v>
      </c>
      <c r="TI19" s="45">
        <f>'A remplir'!DU94</f>
        <v>0</v>
      </c>
      <c r="TJ19" s="45">
        <f>'A remplir'!DV94</f>
        <v>0</v>
      </c>
      <c r="TK19" s="45">
        <f>'A remplir'!DW94</f>
        <v>0</v>
      </c>
      <c r="TL19" s="45">
        <f>'A remplir'!DX94</f>
        <v>0</v>
      </c>
      <c r="TM19" s="45">
        <f>'A remplir'!DY94</f>
        <v>0</v>
      </c>
      <c r="TN19" s="45">
        <f>'A remplir'!DZ94</f>
        <v>0</v>
      </c>
      <c r="TO19" s="45">
        <f>'A remplir'!EA94</f>
        <v>0</v>
      </c>
      <c r="TP19" s="45">
        <f>'A remplir'!EB94</f>
        <v>0</v>
      </c>
      <c r="TQ19" s="45">
        <f>'A remplir'!EC94</f>
        <v>0</v>
      </c>
      <c r="TR19" s="45">
        <f>'A remplir'!ED94</f>
        <v>0</v>
      </c>
      <c r="TS19" s="45">
        <f>'A remplir'!EE94</f>
        <v>0</v>
      </c>
      <c r="TT19" s="45">
        <f>'A remplir'!EF94</f>
        <v>0</v>
      </c>
      <c r="TU19" s="45">
        <f>'A remplir'!EG94</f>
        <v>0</v>
      </c>
      <c r="TV19" s="45">
        <f>'A remplir'!EH94</f>
        <v>0</v>
      </c>
      <c r="TW19" s="45">
        <f>'A remplir'!EI94</f>
        <v>0</v>
      </c>
      <c r="TX19" s="45">
        <f>'A remplir'!EJ94</f>
        <v>0</v>
      </c>
      <c r="TY19" s="45">
        <f>'A remplir'!EK94</f>
        <v>0</v>
      </c>
      <c r="TZ19" s="45">
        <f>'A remplir'!EL94</f>
        <v>0</v>
      </c>
      <c r="UA19" s="45">
        <f>'A remplir'!EM94</f>
        <v>0</v>
      </c>
      <c r="UB19" s="45">
        <f>'A remplir'!EN94</f>
        <v>0</v>
      </c>
      <c r="UC19" s="45">
        <f>'A remplir'!EO94</f>
        <v>0</v>
      </c>
      <c r="UD19" s="45">
        <f>'A remplir'!EP94</f>
        <v>0</v>
      </c>
      <c r="UE19" s="45">
        <f>'A remplir'!EQ94</f>
        <v>0</v>
      </c>
      <c r="UF19" s="45">
        <f>'A remplir'!ER94</f>
        <v>0</v>
      </c>
      <c r="UG19" s="45">
        <f>'A remplir'!ES94</f>
        <v>0</v>
      </c>
      <c r="UH19" s="45">
        <f>'A remplir'!ET94</f>
        <v>0</v>
      </c>
      <c r="UI19" s="45">
        <f>'A remplir'!EU94</f>
        <v>0</v>
      </c>
      <c r="UJ19" s="45">
        <f>'A remplir'!EV94</f>
        <v>0</v>
      </c>
      <c r="UK19" s="45">
        <f>'A remplir'!EW94</f>
        <v>0</v>
      </c>
      <c r="UL19" s="45">
        <f>'A remplir'!EX94</f>
        <v>0</v>
      </c>
      <c r="UM19" s="45">
        <f>'A remplir'!EY94</f>
        <v>0</v>
      </c>
      <c r="UN19" s="45">
        <f>'A remplir'!EZ94</f>
        <v>0</v>
      </c>
      <c r="UO19" s="45">
        <f>'A remplir'!FA94</f>
        <v>0</v>
      </c>
      <c r="UP19" s="45">
        <f>'A remplir'!FB94</f>
        <v>0</v>
      </c>
      <c r="UQ19" s="45">
        <f>'A remplir'!FC94</f>
        <v>0</v>
      </c>
      <c r="UR19" s="45">
        <f>'A remplir'!FD94</f>
        <v>0</v>
      </c>
      <c r="US19" s="45">
        <f>'A remplir'!FE94</f>
        <v>0</v>
      </c>
      <c r="UT19" s="45">
        <f>'A remplir'!FF94</f>
        <v>0</v>
      </c>
      <c r="UU19" s="45">
        <f>'A remplir'!FG94</f>
        <v>0</v>
      </c>
      <c r="UV19" s="45">
        <f>'A remplir'!FH94</f>
        <v>0</v>
      </c>
      <c r="UW19" s="45">
        <f>'A remplir'!FI94</f>
        <v>0</v>
      </c>
      <c r="UX19" s="45">
        <f>'A remplir'!FJ94</f>
        <v>0</v>
      </c>
      <c r="UY19" s="45">
        <f>'A remplir'!FK94</f>
        <v>0</v>
      </c>
      <c r="UZ19" s="45">
        <f>'A remplir'!FL94</f>
        <v>0</v>
      </c>
      <c r="VA19" s="45">
        <f>'A remplir'!FM94</f>
        <v>0</v>
      </c>
      <c r="VB19" s="45">
        <f>'A remplir'!FN94</f>
        <v>0</v>
      </c>
      <c r="VC19" s="45">
        <f>'A remplir'!FO94</f>
        <v>0</v>
      </c>
      <c r="VD19" s="45">
        <f>'A remplir'!FP94</f>
        <v>0</v>
      </c>
      <c r="VE19" s="45">
        <f>'A remplir'!FQ94</f>
        <v>0</v>
      </c>
      <c r="VF19" s="45">
        <f>'A remplir'!FR94</f>
        <v>0</v>
      </c>
      <c r="VG19" s="45">
        <f>'A remplir'!FS94</f>
        <v>0</v>
      </c>
      <c r="VH19" s="45">
        <f>'A remplir'!FT94</f>
        <v>0</v>
      </c>
      <c r="VI19" s="45">
        <f>'A remplir'!FU94</f>
        <v>0</v>
      </c>
      <c r="VJ19" s="45">
        <f>'A remplir'!FV94</f>
        <v>0</v>
      </c>
      <c r="VK19" s="45">
        <f>'A remplir'!FW94</f>
        <v>0</v>
      </c>
      <c r="VL19" s="45">
        <f>'A remplir'!FX94</f>
        <v>0</v>
      </c>
      <c r="VM19" s="45">
        <f>'A remplir'!FY94</f>
        <v>0</v>
      </c>
      <c r="VN19" s="45">
        <f>'A remplir'!FZ94</f>
        <v>0</v>
      </c>
      <c r="VO19" s="45">
        <f>'A remplir'!GA94</f>
        <v>0</v>
      </c>
      <c r="VP19" s="45">
        <f>'A remplir'!GB94</f>
        <v>0</v>
      </c>
      <c r="VQ19" s="45">
        <f>'A remplir'!GC94</f>
        <v>0</v>
      </c>
      <c r="VR19" s="45">
        <f>'A remplir'!GD94</f>
        <v>0</v>
      </c>
      <c r="VS19" s="45">
        <f>'A remplir'!GE94</f>
        <v>0</v>
      </c>
      <c r="VT19" s="45">
        <f>'A remplir'!GF94</f>
        <v>0</v>
      </c>
      <c r="VU19" s="45">
        <f>'A remplir'!GG94</f>
        <v>0</v>
      </c>
      <c r="VV19" s="45">
        <f>'A remplir'!GH94</f>
        <v>0</v>
      </c>
      <c r="VW19" s="45">
        <f>'A remplir'!GI94</f>
        <v>0</v>
      </c>
      <c r="VX19" s="45">
        <f>'A remplir'!GJ94</f>
        <v>0</v>
      </c>
      <c r="VY19" s="45">
        <f>'A remplir'!GK94</f>
        <v>0</v>
      </c>
      <c r="VZ19" s="45">
        <f>'A remplir'!GL94</f>
        <v>0</v>
      </c>
      <c r="WA19" s="45">
        <f>'A remplir'!GM94</f>
        <v>0</v>
      </c>
      <c r="WB19" s="45">
        <f>'A remplir'!GN94</f>
        <v>0</v>
      </c>
      <c r="WC19" s="45">
        <f>'A remplir'!GO94</f>
        <v>0</v>
      </c>
      <c r="WD19" s="45">
        <f>'A remplir'!GP94</f>
        <v>0</v>
      </c>
      <c r="WE19" s="45">
        <f>'A remplir'!GQ94</f>
        <v>0</v>
      </c>
      <c r="WF19" s="45">
        <f>'A remplir'!GR94</f>
        <v>0</v>
      </c>
      <c r="WG19" s="45">
        <f>'A remplir'!GS94</f>
        <v>0</v>
      </c>
      <c r="WH19" s="45">
        <f>'A remplir'!GT94</f>
        <v>0</v>
      </c>
      <c r="WI19" s="45">
        <f>'A remplir'!GU94</f>
        <v>0</v>
      </c>
      <c r="WJ19" s="45">
        <f>'A remplir'!GV94</f>
        <v>0</v>
      </c>
      <c r="WK19" s="45">
        <f>'A remplir'!GW94</f>
        <v>0</v>
      </c>
      <c r="WL19" s="45">
        <f>'A remplir'!GX94</f>
        <v>0</v>
      </c>
      <c r="WM19" s="45">
        <f>'A remplir'!GY94</f>
        <v>0</v>
      </c>
      <c r="WN19" s="45">
        <f>'A remplir'!GZ94</f>
        <v>0</v>
      </c>
      <c r="WO19" s="45">
        <f>'A remplir'!HA94</f>
        <v>0</v>
      </c>
      <c r="WP19" s="45">
        <f>'A remplir'!HB94</f>
        <v>0</v>
      </c>
      <c r="WQ19" s="45">
        <f>'A remplir'!HC94</f>
        <v>0</v>
      </c>
      <c r="WR19" s="45">
        <f>'A remplir'!HD94</f>
        <v>0</v>
      </c>
      <c r="WS19" s="45">
        <f>'A remplir'!HE94</f>
        <v>0</v>
      </c>
      <c r="WT19" s="45">
        <f>'A remplir'!HF94</f>
        <v>0</v>
      </c>
      <c r="WU19" s="45">
        <f>'A remplir'!HG94</f>
        <v>0</v>
      </c>
      <c r="WV19" s="45">
        <f>'A remplir'!HH94</f>
        <v>0</v>
      </c>
      <c r="WW19" s="45">
        <f>'A remplir'!HI94</f>
        <v>0</v>
      </c>
      <c r="WX19" s="45">
        <f>'A remplir'!HJ94</f>
        <v>0</v>
      </c>
      <c r="WY19" s="45">
        <f>'A remplir'!HK94</f>
        <v>0</v>
      </c>
      <c r="WZ19" s="45">
        <f>'A remplir'!HL94</f>
        <v>0</v>
      </c>
      <c r="XA19" s="45">
        <f>'A remplir'!HM94</f>
        <v>0</v>
      </c>
      <c r="XB19" s="45">
        <f>'A remplir'!HN94</f>
        <v>0</v>
      </c>
      <c r="XC19" s="45">
        <f>'A remplir'!HO94</f>
        <v>0</v>
      </c>
      <c r="XD19" s="45">
        <f>'A remplir'!HP94</f>
        <v>0</v>
      </c>
      <c r="XE19" s="45">
        <f>'A remplir'!HQ94</f>
        <v>0</v>
      </c>
      <c r="XF19" s="45">
        <f>'A remplir'!HR94</f>
        <v>0</v>
      </c>
      <c r="XG19" s="45">
        <f>'A remplir'!HS94</f>
        <v>0</v>
      </c>
      <c r="XH19" s="45">
        <f>'A remplir'!HT94</f>
        <v>0</v>
      </c>
      <c r="XI19" s="45">
        <f>'A remplir'!HU94</f>
        <v>0</v>
      </c>
      <c r="XJ19" s="45">
        <f>'A remplir'!HV94</f>
        <v>0</v>
      </c>
      <c r="XK19" s="45">
        <f>'A remplir'!HW94</f>
        <v>0</v>
      </c>
      <c r="XL19" s="45">
        <f>'A remplir'!HX94</f>
        <v>0</v>
      </c>
      <c r="XM19" s="45">
        <f>'A remplir'!HY94</f>
        <v>0</v>
      </c>
      <c r="XN19" s="45">
        <f>'A remplir'!HZ94</f>
        <v>0</v>
      </c>
      <c r="XO19" s="45">
        <f>'A remplir'!IA94</f>
        <v>0</v>
      </c>
      <c r="XP19" s="45">
        <f>'A remplir'!IB94</f>
        <v>0</v>
      </c>
      <c r="XQ19" s="45">
        <f>'A remplir'!IC94</f>
        <v>0</v>
      </c>
      <c r="XR19" s="45">
        <f>'A remplir'!ID94</f>
        <v>0</v>
      </c>
      <c r="XS19" s="45">
        <f>'A remplir'!IE94</f>
        <v>0</v>
      </c>
      <c r="XT19" s="45">
        <f>'A remplir'!IF94</f>
        <v>0</v>
      </c>
      <c r="XU19" s="45">
        <f>'A remplir'!IG94</f>
        <v>0</v>
      </c>
      <c r="XV19" s="45">
        <f>'A remplir'!IH94</f>
        <v>0</v>
      </c>
      <c r="XW19" s="45">
        <f>'A remplir'!II94</f>
        <v>0</v>
      </c>
      <c r="XX19" s="45">
        <f>'A remplir'!IJ94</f>
        <v>0</v>
      </c>
      <c r="XY19" s="45">
        <f>'A remplir'!IK94</f>
        <v>0</v>
      </c>
      <c r="XZ19" s="45">
        <f>'A remplir'!IL94</f>
        <v>0</v>
      </c>
      <c r="YA19" s="45">
        <f>'A remplir'!IM94</f>
        <v>0</v>
      </c>
      <c r="YB19" s="45">
        <f>'A remplir'!IN94</f>
        <v>0</v>
      </c>
      <c r="YC19" s="45">
        <f>'A remplir'!IO94</f>
        <v>0</v>
      </c>
      <c r="YD19" s="45">
        <f>'A remplir'!IP94</f>
        <v>0</v>
      </c>
      <c r="YE19" s="45">
        <f>'A remplir'!IQ94</f>
        <v>0</v>
      </c>
      <c r="YF19" s="45">
        <f>'A remplir'!IR94</f>
        <v>0</v>
      </c>
      <c r="YG19" s="45">
        <f>'A remplir'!IS94</f>
        <v>0</v>
      </c>
      <c r="YH19" s="45">
        <f>'A remplir'!IT94</f>
        <v>0</v>
      </c>
      <c r="YI19" s="45">
        <f>'A remplir'!IU94</f>
        <v>0</v>
      </c>
      <c r="YJ19" s="45">
        <f>'A remplir'!IV94</f>
        <v>0</v>
      </c>
      <c r="YK19" s="45">
        <f>'A remplir'!IW94</f>
        <v>0</v>
      </c>
      <c r="YL19" s="45">
        <f>'A remplir'!IX94</f>
        <v>0</v>
      </c>
      <c r="YM19" s="45">
        <f>'A remplir'!IY94</f>
        <v>0</v>
      </c>
      <c r="YN19" s="45">
        <f>'A remplir'!IZ94</f>
        <v>0</v>
      </c>
      <c r="YO19" s="45">
        <f>'A remplir'!JA94</f>
        <v>0</v>
      </c>
      <c r="YP19" s="45">
        <f>'A remplir'!JB94</f>
        <v>0</v>
      </c>
      <c r="YQ19" s="45">
        <f>'A remplir'!JC94</f>
        <v>0</v>
      </c>
      <c r="YR19" s="45">
        <f>'A remplir'!JD94</f>
        <v>0</v>
      </c>
      <c r="YS19" s="45">
        <f>'A remplir'!JE94</f>
        <v>0</v>
      </c>
      <c r="YT19" s="45">
        <f>'A remplir'!JF94</f>
        <v>0</v>
      </c>
      <c r="YU19" s="45">
        <f>'A remplir'!JG94</f>
        <v>0</v>
      </c>
      <c r="YV19" s="45">
        <f>'A remplir'!JH94</f>
        <v>0</v>
      </c>
      <c r="YW19" s="45">
        <f>'A remplir'!JI94</f>
        <v>0</v>
      </c>
      <c r="YX19" s="45">
        <f>'A remplir'!JJ94</f>
        <v>0</v>
      </c>
      <c r="YY19" s="45">
        <f>'A remplir'!JK94</f>
        <v>0</v>
      </c>
      <c r="YZ19" s="45">
        <f>'A remplir'!JL94</f>
        <v>0</v>
      </c>
      <c r="ZA19" s="45">
        <f>'A remplir'!JM94</f>
        <v>0</v>
      </c>
      <c r="ZB19" s="45">
        <f>'A remplir'!JN94</f>
        <v>0</v>
      </c>
      <c r="ZC19" s="45">
        <f>'A remplir'!JO94</f>
        <v>0</v>
      </c>
      <c r="ZD19" s="45">
        <f>'A remplir'!JP94</f>
        <v>0</v>
      </c>
      <c r="ZE19" s="45">
        <f>'A remplir'!JQ94</f>
        <v>0</v>
      </c>
      <c r="ZF19" s="45">
        <f>'A remplir'!JR94</f>
        <v>0</v>
      </c>
      <c r="ZG19" s="45">
        <f>'A remplir'!JS94</f>
        <v>0</v>
      </c>
      <c r="ZH19" s="45">
        <f>'A remplir'!JT94</f>
        <v>0</v>
      </c>
      <c r="ZI19" s="45">
        <f>'A remplir'!JU94</f>
        <v>0</v>
      </c>
      <c r="ZJ19" s="45">
        <f>'A remplir'!JV94</f>
        <v>0</v>
      </c>
      <c r="ZK19" s="45">
        <f>'A remplir'!JW94</f>
        <v>0</v>
      </c>
      <c r="ZL19" s="45">
        <f>'A remplir'!JX94</f>
        <v>0</v>
      </c>
      <c r="ZM19" s="45">
        <f>'A remplir'!JY94</f>
        <v>0</v>
      </c>
      <c r="ZN19" s="45">
        <f>'A remplir'!JZ94</f>
        <v>0</v>
      </c>
      <c r="ZO19" s="45">
        <f>'A remplir'!KA94</f>
        <v>0</v>
      </c>
      <c r="ZP19" s="45">
        <f>'A remplir'!KB94</f>
        <v>0</v>
      </c>
      <c r="ZQ19" s="45">
        <f>'A remplir'!KC94</f>
        <v>0</v>
      </c>
      <c r="ZR19" s="45">
        <f>'A remplir'!KD94</f>
        <v>0</v>
      </c>
      <c r="ZS19" s="45">
        <f>'A remplir'!KE94</f>
        <v>0</v>
      </c>
      <c r="ZT19" s="45">
        <f>'A remplir'!KF94</f>
        <v>0</v>
      </c>
      <c r="ZU19" s="45">
        <f>'A remplir'!KG94</f>
        <v>0</v>
      </c>
      <c r="ZV19" s="45">
        <f>'A remplir'!KH94</f>
        <v>0</v>
      </c>
      <c r="ZW19" s="45">
        <f>'A remplir'!KI94</f>
        <v>0</v>
      </c>
      <c r="ZX19" s="45">
        <f>'A remplir'!KJ94</f>
        <v>0</v>
      </c>
      <c r="ZY19" s="45">
        <f>'A remplir'!KK94</f>
        <v>0</v>
      </c>
      <c r="ZZ19" s="45">
        <f>'A remplir'!KL94</f>
        <v>0</v>
      </c>
      <c r="AAA19" s="45">
        <f>'A remplir'!KM94</f>
        <v>0</v>
      </c>
      <c r="AAB19" s="45">
        <f>'A remplir'!KN94</f>
        <v>0</v>
      </c>
      <c r="AAC19" s="45">
        <f>'A remplir'!KO94</f>
        <v>0</v>
      </c>
      <c r="AAD19" s="45">
        <f>'A remplir'!KP94</f>
        <v>0</v>
      </c>
      <c r="AAE19" s="45">
        <f>'A remplir'!KQ94</f>
        <v>0</v>
      </c>
      <c r="AAF19" s="45">
        <f>'A remplir'!KR94</f>
        <v>0</v>
      </c>
      <c r="AAG19" s="45">
        <f>'A remplir'!KS94</f>
        <v>0</v>
      </c>
      <c r="AAH19" s="45">
        <f>'A remplir'!KT94</f>
        <v>0</v>
      </c>
      <c r="AAI19" s="45">
        <f>'A remplir'!KU94</f>
        <v>0</v>
      </c>
      <c r="AAJ19" s="45">
        <f>'A remplir'!KV94</f>
        <v>0</v>
      </c>
      <c r="AAK19" s="45">
        <f>'A remplir'!KW94</f>
        <v>0</v>
      </c>
      <c r="AAL19" s="45">
        <f>'A remplir'!KX94</f>
        <v>0</v>
      </c>
      <c r="AAM19" s="45">
        <f>'A remplir'!KY94</f>
        <v>0</v>
      </c>
      <c r="AAN19" s="45">
        <f>'A remplir'!KZ94</f>
        <v>0</v>
      </c>
      <c r="AAO19" s="45">
        <f>'A remplir'!LA94</f>
        <v>0</v>
      </c>
      <c r="AAP19" s="45">
        <f>'A remplir'!LB94</f>
        <v>0</v>
      </c>
      <c r="AAQ19" s="45">
        <f>'A remplir'!LC94</f>
        <v>0</v>
      </c>
      <c r="AAR19" s="45">
        <f>'A remplir'!LD94</f>
        <v>0</v>
      </c>
      <c r="AAS19" s="45">
        <f>'A remplir'!LE94</f>
        <v>0</v>
      </c>
      <c r="AAT19" s="45">
        <f>'A remplir'!LF94</f>
        <v>0</v>
      </c>
      <c r="AAU19" s="45">
        <f>'A remplir'!LG94</f>
        <v>0</v>
      </c>
      <c r="AAV19" s="45">
        <f>'A remplir'!LH94</f>
        <v>0</v>
      </c>
      <c r="AAW19" s="45">
        <f>'A remplir'!LI94</f>
        <v>0</v>
      </c>
      <c r="AAX19" s="45">
        <f>'A remplir'!LJ94</f>
        <v>0</v>
      </c>
      <c r="AAY19" s="45">
        <f>'A remplir'!LK94</f>
        <v>0</v>
      </c>
      <c r="AAZ19" s="45">
        <f>'A remplir'!LL94</f>
        <v>0</v>
      </c>
      <c r="ABA19" s="45">
        <f>'A remplir'!LM94</f>
        <v>0</v>
      </c>
      <c r="ABB19" s="45">
        <f>'A remplir'!LN94</f>
        <v>0</v>
      </c>
      <c r="ABC19" s="45">
        <f>'A remplir'!LO94</f>
        <v>0</v>
      </c>
      <c r="ABD19" s="45">
        <f>'A remplir'!LP94</f>
        <v>0</v>
      </c>
      <c r="ABE19" s="45">
        <f>'A remplir'!LQ94</f>
        <v>0</v>
      </c>
      <c r="ABF19" s="45">
        <f>'A remplir'!LR94</f>
        <v>0</v>
      </c>
      <c r="ABG19" s="45">
        <f>'A remplir'!LS94</f>
        <v>0</v>
      </c>
      <c r="ABH19" s="45">
        <f>'A remplir'!LT94</f>
        <v>0</v>
      </c>
      <c r="ABI19" s="45">
        <f>'A remplir'!LU94</f>
        <v>0</v>
      </c>
      <c r="ABJ19" s="45">
        <f>'A remplir'!LV94</f>
        <v>0</v>
      </c>
      <c r="ABK19" s="45">
        <f>'A remplir'!LW94</f>
        <v>0</v>
      </c>
      <c r="ABL19" s="45">
        <f>'A remplir'!LX94</f>
        <v>0</v>
      </c>
      <c r="ABM19" s="45">
        <f>'A remplir'!LY94</f>
        <v>0</v>
      </c>
      <c r="ABN19" s="45">
        <f>'A remplir'!LZ94</f>
        <v>0</v>
      </c>
      <c r="ABO19" s="45">
        <f>'A remplir'!MA94</f>
        <v>0</v>
      </c>
      <c r="ABP19" s="45">
        <f>'A remplir'!MB94</f>
        <v>0</v>
      </c>
      <c r="ABQ19" s="45">
        <f>'A remplir'!MC94</f>
        <v>0</v>
      </c>
      <c r="ABR19" s="45">
        <f>'A remplir'!MD94</f>
        <v>0</v>
      </c>
      <c r="ABS19" s="45">
        <f>'A remplir'!ME94</f>
        <v>0</v>
      </c>
      <c r="ABT19" s="45">
        <f>'A remplir'!MF94</f>
        <v>0</v>
      </c>
      <c r="ABU19" s="45">
        <f>'A remplir'!MG94</f>
        <v>0</v>
      </c>
      <c r="ABV19" s="45">
        <f>'A remplir'!MH94</f>
        <v>0</v>
      </c>
      <c r="ABW19" s="45">
        <f>'A remplir'!MI94</f>
        <v>0</v>
      </c>
      <c r="ABX19" s="45">
        <f>'A remplir'!MJ94</f>
        <v>0</v>
      </c>
      <c r="ABY19" s="45">
        <f>'A remplir'!MK94</f>
        <v>0</v>
      </c>
      <c r="ABZ19" s="45">
        <f>'A remplir'!ML94</f>
        <v>0</v>
      </c>
      <c r="ACA19" s="45">
        <f>'A remplir'!MM94</f>
        <v>0</v>
      </c>
      <c r="ACB19" s="45">
        <f>'A remplir'!MN94</f>
        <v>0</v>
      </c>
      <c r="ACC19" s="45">
        <f>'A remplir'!MO94</f>
        <v>0</v>
      </c>
      <c r="ACD19" s="45">
        <f>'A remplir'!MP94</f>
        <v>0</v>
      </c>
      <c r="ACE19" s="45">
        <f>'A remplir'!MQ94</f>
        <v>0</v>
      </c>
      <c r="ACF19" s="45">
        <f>'A remplir'!MR94</f>
        <v>0</v>
      </c>
      <c r="ACG19" s="45">
        <f>'A remplir'!MS94</f>
        <v>0</v>
      </c>
      <c r="ACH19" s="45">
        <f>'A remplir'!MT94</f>
        <v>0</v>
      </c>
      <c r="ACI19" s="45">
        <f>'A remplir'!MU94</f>
        <v>0</v>
      </c>
      <c r="ACJ19" s="45">
        <f>'A remplir'!MV94</f>
        <v>0</v>
      </c>
      <c r="ACK19" s="45">
        <f>'A remplir'!MW94</f>
        <v>0</v>
      </c>
      <c r="ACL19" s="45">
        <f>'A remplir'!MX94</f>
        <v>0</v>
      </c>
      <c r="ACM19" s="45">
        <f>'A remplir'!MY94</f>
        <v>0</v>
      </c>
      <c r="ACN19" s="45">
        <f>'A remplir'!MZ94</f>
        <v>0</v>
      </c>
      <c r="ACO19" s="45">
        <f>'A remplir'!NA94</f>
        <v>0</v>
      </c>
      <c r="ACP19" s="45">
        <f>'A remplir'!NB94</f>
        <v>0</v>
      </c>
      <c r="ACQ19" s="45">
        <f>'A remplir'!NC94</f>
        <v>0</v>
      </c>
      <c r="ACR19" s="45">
        <f>'A remplir'!ND94</f>
        <v>0</v>
      </c>
      <c r="ACS19" s="45">
        <f>'A remplir'!NE94</f>
        <v>0</v>
      </c>
      <c r="ACT19" s="45">
        <f>'A remplir'!NF94</f>
        <v>0</v>
      </c>
      <c r="ACU19" s="45">
        <f>'A remplir'!NG94</f>
        <v>0</v>
      </c>
      <c r="ACV19" s="45">
        <f>'A remplir'!NH94</f>
        <v>0</v>
      </c>
      <c r="ACW19" s="45">
        <f>'A remplir'!NI94</f>
        <v>0</v>
      </c>
      <c r="ACX19" s="45">
        <f>'A remplir'!NJ94</f>
        <v>0</v>
      </c>
      <c r="ACY19" s="45">
        <f>'A remplir'!NK94</f>
        <v>0</v>
      </c>
      <c r="ACZ19" s="45">
        <f>'A remplir'!NL94</f>
        <v>0</v>
      </c>
      <c r="ADA19" s="45">
        <f>'A remplir'!NM94</f>
        <v>0</v>
      </c>
      <c r="ADB19" s="45">
        <f>'A remplir'!NN94</f>
        <v>0</v>
      </c>
      <c r="ADC19" s="45">
        <f>'A remplir'!NO94</f>
        <v>0</v>
      </c>
      <c r="ADD19" s="45">
        <f>'A remplir'!NP94</f>
        <v>0</v>
      </c>
      <c r="ADE19" s="45">
        <f>'A remplir'!NQ94</f>
        <v>0</v>
      </c>
      <c r="ADF19" s="45">
        <f>'A remplir'!NR94</f>
        <v>0</v>
      </c>
      <c r="ADG19" s="45">
        <f>'A remplir'!NS94</f>
        <v>0</v>
      </c>
      <c r="ADH19" s="45">
        <f>'A remplir'!NT94</f>
        <v>0</v>
      </c>
      <c r="ADI19" s="45">
        <f>'A remplir'!NU94</f>
        <v>0</v>
      </c>
      <c r="ADJ19" s="45">
        <f>'A remplir'!NV94</f>
        <v>0</v>
      </c>
      <c r="ADK19" s="45">
        <f>'A remplir'!NW94</f>
        <v>0</v>
      </c>
      <c r="ADL19" s="45">
        <f>'A remplir'!NX94</f>
        <v>0</v>
      </c>
      <c r="ADM19" s="45">
        <f>'A remplir'!NY94</f>
        <v>0</v>
      </c>
      <c r="ADN19" s="45">
        <f>'A remplir'!NZ94</f>
        <v>0</v>
      </c>
      <c r="ADO19" s="45">
        <f>'A remplir'!OA94</f>
        <v>0</v>
      </c>
      <c r="ADP19" s="45">
        <f>'A remplir'!OB94</f>
        <v>0</v>
      </c>
      <c r="ADQ19" s="45">
        <f>'A remplir'!OC94</f>
        <v>0</v>
      </c>
      <c r="ADR19" s="45">
        <f>'A remplir'!OD94</f>
        <v>0</v>
      </c>
      <c r="ADS19" s="45">
        <f>'A remplir'!OE94</f>
        <v>0</v>
      </c>
      <c r="ADT19" s="45">
        <f>'A remplir'!OF94</f>
        <v>0</v>
      </c>
      <c r="ADU19" s="45">
        <f>'A remplir'!OG94</f>
        <v>0</v>
      </c>
      <c r="ADV19" s="45">
        <f>'A remplir'!OH94</f>
        <v>0</v>
      </c>
      <c r="ADW19" s="45">
        <f>'A remplir'!OI94</f>
        <v>0</v>
      </c>
      <c r="ADX19" s="45">
        <f>'A remplir'!OJ94</f>
        <v>0</v>
      </c>
      <c r="ADY19" s="45">
        <f>'A remplir'!OK94</f>
        <v>0</v>
      </c>
      <c r="ADZ19" s="45">
        <f>'A remplir'!OL94</f>
        <v>0</v>
      </c>
      <c r="AEB19" s="35"/>
    </row>
    <row r="20" spans="1:820" ht="15" customHeight="1" thickBot="1" x14ac:dyDescent="0.3">
      <c r="A20" s="10">
        <f>'A remplir'!OO20</f>
        <v>0.5</v>
      </c>
      <c r="B20" s="129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  <c r="IW20" s="126"/>
      <c r="IX20" s="126"/>
      <c r="IY20" s="126"/>
      <c r="IZ20" s="126"/>
      <c r="JA20" s="126"/>
      <c r="JB20" s="126"/>
      <c r="JC20" s="126"/>
      <c r="JD20" s="126"/>
      <c r="JE20" s="126"/>
      <c r="JF20" s="126"/>
      <c r="JG20" s="126"/>
      <c r="JH20" s="126"/>
      <c r="JI20" s="126"/>
      <c r="JJ20" s="126"/>
      <c r="JK20" s="126"/>
      <c r="JL20" s="126"/>
      <c r="JM20" s="126"/>
      <c r="JN20" s="126"/>
      <c r="JO20" s="126"/>
      <c r="JP20" s="126"/>
      <c r="JQ20" s="126"/>
      <c r="JR20" s="126"/>
      <c r="JS20" s="126"/>
      <c r="JT20" s="126"/>
      <c r="JU20" s="126"/>
      <c r="JV20" s="126"/>
      <c r="JW20" s="126"/>
      <c r="JX20" s="126"/>
      <c r="JY20" s="126"/>
      <c r="JZ20" s="126"/>
      <c r="KA20" s="126"/>
      <c r="KB20" s="126"/>
      <c r="KC20" s="126"/>
      <c r="KD20" s="126"/>
      <c r="KE20" s="126"/>
      <c r="KF20" s="126"/>
      <c r="KG20" s="126"/>
      <c r="KH20" s="126"/>
      <c r="KI20" s="126"/>
      <c r="KJ20" s="126"/>
      <c r="KK20" s="126"/>
      <c r="KL20" s="126"/>
      <c r="KM20" s="126"/>
      <c r="KN20" s="126"/>
      <c r="KO20" s="126"/>
      <c r="KP20" s="126"/>
      <c r="KQ20" s="126"/>
      <c r="KR20" s="126"/>
      <c r="KS20" s="126"/>
      <c r="KT20" s="126"/>
      <c r="KU20" s="126"/>
      <c r="KV20" s="126"/>
      <c r="KW20" s="126"/>
      <c r="KX20" s="126"/>
      <c r="KY20" s="126"/>
      <c r="KZ20" s="126"/>
      <c r="LA20" s="126"/>
      <c r="LB20" s="126"/>
      <c r="LC20" s="126"/>
      <c r="LD20" s="126"/>
      <c r="LE20" s="126"/>
      <c r="LF20" s="126"/>
      <c r="LG20" s="126"/>
      <c r="LH20" s="126"/>
      <c r="LI20" s="126"/>
      <c r="LJ20" s="126"/>
      <c r="LK20" s="126"/>
      <c r="LL20" s="126"/>
      <c r="LM20" s="126"/>
      <c r="LN20" s="126"/>
      <c r="LO20" s="126"/>
      <c r="LP20" s="126"/>
      <c r="LQ20" s="126"/>
      <c r="LR20" s="126"/>
      <c r="LS20" s="126"/>
      <c r="LT20" s="126"/>
      <c r="LU20" s="126"/>
      <c r="LV20" s="126"/>
      <c r="LW20" s="126"/>
      <c r="LX20" s="126"/>
      <c r="LY20" s="126"/>
      <c r="LZ20" s="126"/>
      <c r="MA20" s="126"/>
      <c r="MB20" s="126"/>
      <c r="MC20" s="126"/>
      <c r="MD20" s="126"/>
      <c r="ME20" s="126"/>
      <c r="MF20" s="126"/>
      <c r="MG20" s="126"/>
      <c r="MH20" s="126"/>
      <c r="MI20" s="126"/>
      <c r="MJ20" s="126"/>
      <c r="MK20" s="126"/>
      <c r="ML20" s="126"/>
      <c r="MM20" s="126"/>
      <c r="MN20" s="126"/>
      <c r="MO20" s="126"/>
      <c r="MP20" s="126"/>
      <c r="MQ20" s="126"/>
      <c r="MR20" s="126"/>
      <c r="MS20" s="126"/>
      <c r="MT20" s="126"/>
      <c r="MU20" s="126"/>
      <c r="MV20" s="126"/>
      <c r="MW20" s="126"/>
      <c r="MX20" s="126"/>
      <c r="MY20" s="126"/>
      <c r="MZ20" s="126"/>
      <c r="NA20" s="126"/>
      <c r="NB20" s="126"/>
      <c r="NC20" s="126"/>
      <c r="ND20" s="126"/>
      <c r="NE20" s="126"/>
      <c r="NF20" s="126"/>
      <c r="NG20" s="126"/>
      <c r="NH20" s="126"/>
      <c r="NI20" s="126"/>
      <c r="NJ20" s="126"/>
      <c r="NK20" s="126"/>
      <c r="NL20" s="126"/>
      <c r="NM20" s="126"/>
      <c r="NN20" s="126"/>
      <c r="NO20" s="126"/>
      <c r="NP20" s="126"/>
      <c r="NQ20" s="126"/>
      <c r="NR20" s="126"/>
      <c r="NS20" s="126"/>
      <c r="NT20" s="126"/>
      <c r="NU20" s="126"/>
      <c r="NV20" s="126"/>
      <c r="NW20" s="126"/>
      <c r="NX20" s="126"/>
      <c r="NY20" s="126"/>
      <c r="NZ20" s="126"/>
      <c r="OA20" s="126"/>
      <c r="OB20" s="126"/>
      <c r="OC20" s="126"/>
      <c r="OD20" s="126"/>
      <c r="OE20" s="126"/>
      <c r="OF20" s="126"/>
      <c r="OG20" s="126"/>
      <c r="OH20" s="126"/>
      <c r="OI20" s="126"/>
      <c r="OJ20" s="126"/>
      <c r="OK20" s="126"/>
      <c r="OL20" s="126"/>
      <c r="OM20" s="126"/>
      <c r="ON20" s="47"/>
      <c r="OO20" s="2"/>
      <c r="OP20" s="128"/>
      <c r="OQ20" s="45">
        <f>'A remplir'!C95</f>
        <v>1</v>
      </c>
      <c r="OR20" s="45">
        <f>'A remplir'!D95</f>
        <v>0</v>
      </c>
      <c r="OS20" s="45">
        <f>'A remplir'!E95</f>
        <v>1</v>
      </c>
      <c r="OT20" s="45">
        <f>'A remplir'!F95</f>
        <v>0</v>
      </c>
      <c r="OU20" s="45">
        <f>'A remplir'!G95</f>
        <v>0</v>
      </c>
      <c r="OV20" s="45">
        <f>'A remplir'!H95</f>
        <v>0</v>
      </c>
      <c r="OW20" s="45">
        <f>'A remplir'!I95</f>
        <v>0</v>
      </c>
      <c r="OX20" s="45">
        <f>'A remplir'!J95</f>
        <v>0</v>
      </c>
      <c r="OY20" s="45">
        <f>'A remplir'!K95</f>
        <v>0</v>
      </c>
      <c r="OZ20" s="45">
        <f>'A remplir'!L95</f>
        <v>0</v>
      </c>
      <c r="PA20" s="45">
        <f>'A remplir'!M95</f>
        <v>0</v>
      </c>
      <c r="PB20" s="45">
        <f>'A remplir'!N95</f>
        <v>0</v>
      </c>
      <c r="PC20" s="45">
        <f>'A remplir'!O95</f>
        <v>0</v>
      </c>
      <c r="PD20" s="45">
        <f>'A remplir'!P95</f>
        <v>0</v>
      </c>
      <c r="PE20" s="45">
        <f>'A remplir'!Q95</f>
        <v>0</v>
      </c>
      <c r="PF20" s="45">
        <f>'A remplir'!R95</f>
        <v>0</v>
      </c>
      <c r="PG20" s="45">
        <f>'A remplir'!S95</f>
        <v>0</v>
      </c>
      <c r="PH20" s="45">
        <f>'A remplir'!T95</f>
        <v>0</v>
      </c>
      <c r="PI20" s="45">
        <f>'A remplir'!U95</f>
        <v>0</v>
      </c>
      <c r="PJ20" s="45">
        <f>'A remplir'!V95</f>
        <v>0</v>
      </c>
      <c r="PK20" s="45">
        <f>'A remplir'!W95</f>
        <v>0</v>
      </c>
      <c r="PL20" s="45">
        <f>'A remplir'!X95</f>
        <v>0</v>
      </c>
      <c r="PM20" s="45">
        <f>'A remplir'!Y95</f>
        <v>0</v>
      </c>
      <c r="PN20" s="45">
        <f>'A remplir'!Z95</f>
        <v>0</v>
      </c>
      <c r="PO20" s="45">
        <f>'A remplir'!AA95</f>
        <v>0</v>
      </c>
      <c r="PP20" s="45">
        <f>'A remplir'!AB95</f>
        <v>0</v>
      </c>
      <c r="PQ20" s="45">
        <f>'A remplir'!AC95</f>
        <v>0</v>
      </c>
      <c r="PR20" s="45">
        <f>'A remplir'!AD95</f>
        <v>0</v>
      </c>
      <c r="PS20" s="45">
        <f>'A remplir'!AE95</f>
        <v>0</v>
      </c>
      <c r="PT20" s="45">
        <f>'A remplir'!AF95</f>
        <v>0</v>
      </c>
      <c r="PU20" s="45">
        <f>'A remplir'!AG95</f>
        <v>0</v>
      </c>
      <c r="PV20" s="45">
        <f>'A remplir'!AH95</f>
        <v>0</v>
      </c>
      <c r="PW20" s="45">
        <f>'A remplir'!AI95</f>
        <v>0</v>
      </c>
      <c r="PX20" s="45">
        <f>'A remplir'!AJ95</f>
        <v>0</v>
      </c>
      <c r="PY20" s="45">
        <f>'A remplir'!AK95</f>
        <v>0</v>
      </c>
      <c r="PZ20" s="45">
        <f>'A remplir'!AL95</f>
        <v>0</v>
      </c>
      <c r="QA20" s="45">
        <f>'A remplir'!AM95</f>
        <v>0</v>
      </c>
      <c r="QB20" s="45">
        <f>'A remplir'!AN95</f>
        <v>0</v>
      </c>
      <c r="QC20" s="45">
        <f>'A remplir'!AO95</f>
        <v>0</v>
      </c>
      <c r="QD20" s="45">
        <f>'A remplir'!AP95</f>
        <v>0</v>
      </c>
      <c r="QE20" s="45">
        <f>'A remplir'!AQ95</f>
        <v>0</v>
      </c>
      <c r="QF20" s="45">
        <f>'A remplir'!AR95</f>
        <v>0</v>
      </c>
      <c r="QG20" s="45">
        <f>'A remplir'!AS95</f>
        <v>0</v>
      </c>
      <c r="QH20" s="45">
        <f>'A remplir'!AT95</f>
        <v>0</v>
      </c>
      <c r="QI20" s="45">
        <f>'A remplir'!AU95</f>
        <v>0</v>
      </c>
      <c r="QJ20" s="45">
        <f>'A remplir'!AV95</f>
        <v>0</v>
      </c>
      <c r="QK20" s="45">
        <f>'A remplir'!AW95</f>
        <v>0</v>
      </c>
      <c r="QL20" s="45">
        <f>'A remplir'!AX95</f>
        <v>0</v>
      </c>
      <c r="QM20" s="45">
        <f>'A remplir'!AY95</f>
        <v>0</v>
      </c>
      <c r="QN20" s="45">
        <f>'A remplir'!AZ95</f>
        <v>0</v>
      </c>
      <c r="QO20" s="45">
        <f>'A remplir'!BA95</f>
        <v>0</v>
      </c>
      <c r="QP20" s="45">
        <f>'A remplir'!BB95</f>
        <v>0</v>
      </c>
      <c r="QQ20" s="45">
        <f>'A remplir'!BC95</f>
        <v>0</v>
      </c>
      <c r="QR20" s="45">
        <f>'A remplir'!BD95</f>
        <v>0</v>
      </c>
      <c r="QS20" s="45">
        <f>'A remplir'!BE95</f>
        <v>0</v>
      </c>
      <c r="QT20" s="45">
        <f>'A remplir'!BF95</f>
        <v>0</v>
      </c>
      <c r="QU20" s="45">
        <f>'A remplir'!BG95</f>
        <v>0</v>
      </c>
      <c r="QV20" s="45">
        <f>'A remplir'!BH95</f>
        <v>0</v>
      </c>
      <c r="QW20" s="45">
        <f>'A remplir'!BI95</f>
        <v>0</v>
      </c>
      <c r="QX20" s="45">
        <f>'A remplir'!BJ95</f>
        <v>0</v>
      </c>
      <c r="QY20" s="45">
        <f>'A remplir'!BK95</f>
        <v>0</v>
      </c>
      <c r="QZ20" s="45">
        <f>'A remplir'!BL95</f>
        <v>0</v>
      </c>
      <c r="RA20" s="45">
        <f>'A remplir'!BM95</f>
        <v>0</v>
      </c>
      <c r="RB20" s="45">
        <f>'A remplir'!BN95</f>
        <v>0</v>
      </c>
      <c r="RC20" s="45">
        <f>'A remplir'!BO95</f>
        <v>0</v>
      </c>
      <c r="RD20" s="45">
        <f>'A remplir'!BP95</f>
        <v>0</v>
      </c>
      <c r="RE20" s="45">
        <f>'A remplir'!BQ95</f>
        <v>0</v>
      </c>
      <c r="RF20" s="45">
        <f>'A remplir'!BR95</f>
        <v>0</v>
      </c>
      <c r="RG20" s="45">
        <f>'A remplir'!BS95</f>
        <v>0</v>
      </c>
      <c r="RH20" s="45">
        <f>'A remplir'!BT95</f>
        <v>0</v>
      </c>
      <c r="RI20" s="45">
        <f>'A remplir'!BU95</f>
        <v>0</v>
      </c>
      <c r="RJ20" s="45">
        <f>'A remplir'!BV95</f>
        <v>0</v>
      </c>
      <c r="RK20" s="45">
        <f>'A remplir'!BW95</f>
        <v>0</v>
      </c>
      <c r="RL20" s="45">
        <f>'A remplir'!BX95</f>
        <v>0</v>
      </c>
      <c r="RM20" s="45">
        <f>'A remplir'!BY95</f>
        <v>0</v>
      </c>
      <c r="RN20" s="45">
        <f>'A remplir'!BZ95</f>
        <v>0</v>
      </c>
      <c r="RO20" s="45">
        <f>'A remplir'!CA95</f>
        <v>0</v>
      </c>
      <c r="RP20" s="45">
        <f>'A remplir'!CB95</f>
        <v>0</v>
      </c>
      <c r="RQ20" s="45">
        <f>'A remplir'!CC95</f>
        <v>0</v>
      </c>
      <c r="RR20" s="45">
        <f>'A remplir'!CD95</f>
        <v>0</v>
      </c>
      <c r="RS20" s="45">
        <f>'A remplir'!CE95</f>
        <v>0</v>
      </c>
      <c r="RT20" s="45">
        <f>'A remplir'!CF95</f>
        <v>0</v>
      </c>
      <c r="RU20" s="45">
        <f>'A remplir'!CG95</f>
        <v>0</v>
      </c>
      <c r="RV20" s="45">
        <f>'A remplir'!CH95</f>
        <v>0</v>
      </c>
      <c r="RW20" s="45">
        <f>'A remplir'!CI95</f>
        <v>0</v>
      </c>
      <c r="RX20" s="45">
        <f>'A remplir'!CJ95</f>
        <v>0</v>
      </c>
      <c r="RY20" s="45">
        <f>'A remplir'!CK95</f>
        <v>0</v>
      </c>
      <c r="RZ20" s="45">
        <f>'A remplir'!CL95</f>
        <v>0</v>
      </c>
      <c r="SA20" s="45">
        <f>'A remplir'!CM95</f>
        <v>0</v>
      </c>
      <c r="SB20" s="45">
        <f>'A remplir'!CN95</f>
        <v>0</v>
      </c>
      <c r="SC20" s="45">
        <f>'A remplir'!CO95</f>
        <v>0</v>
      </c>
      <c r="SD20" s="45">
        <f>'A remplir'!CP95</f>
        <v>0</v>
      </c>
      <c r="SE20" s="45">
        <f>'A remplir'!CQ95</f>
        <v>0</v>
      </c>
      <c r="SF20" s="45">
        <f>'A remplir'!CR95</f>
        <v>0</v>
      </c>
      <c r="SG20" s="45">
        <f>'A remplir'!CS95</f>
        <v>0</v>
      </c>
      <c r="SH20" s="45">
        <f>'A remplir'!CT95</f>
        <v>0</v>
      </c>
      <c r="SI20" s="45">
        <f>'A remplir'!CU95</f>
        <v>0</v>
      </c>
      <c r="SJ20" s="45">
        <f>'A remplir'!CV95</f>
        <v>0</v>
      </c>
      <c r="SK20" s="45">
        <f>'A remplir'!CW95</f>
        <v>0</v>
      </c>
      <c r="SL20" s="45">
        <f>'A remplir'!CX95</f>
        <v>0</v>
      </c>
      <c r="SM20" s="45">
        <f>'A remplir'!CY95</f>
        <v>0</v>
      </c>
      <c r="SN20" s="45">
        <f>'A remplir'!CZ95</f>
        <v>0</v>
      </c>
      <c r="SO20" s="45">
        <f>'A remplir'!DA95</f>
        <v>0</v>
      </c>
      <c r="SP20" s="45">
        <f>'A remplir'!DB95</f>
        <v>0</v>
      </c>
      <c r="SQ20" s="45">
        <f>'A remplir'!DC95</f>
        <v>0</v>
      </c>
      <c r="SR20" s="45">
        <f>'A remplir'!DD95</f>
        <v>0</v>
      </c>
      <c r="SS20" s="45">
        <f>'A remplir'!DE95</f>
        <v>0</v>
      </c>
      <c r="ST20" s="45">
        <f>'A remplir'!DF95</f>
        <v>0</v>
      </c>
      <c r="SU20" s="45">
        <f>'A remplir'!DG95</f>
        <v>0</v>
      </c>
      <c r="SV20" s="45">
        <f>'A remplir'!DH95</f>
        <v>0</v>
      </c>
      <c r="SW20" s="45">
        <f>'A remplir'!DI95</f>
        <v>0</v>
      </c>
      <c r="SX20" s="45">
        <f>'A remplir'!DJ95</f>
        <v>0</v>
      </c>
      <c r="SY20" s="45">
        <f>'A remplir'!DK95</f>
        <v>0</v>
      </c>
      <c r="SZ20" s="45">
        <f>'A remplir'!DL95</f>
        <v>0</v>
      </c>
      <c r="TA20" s="45">
        <f>'A remplir'!DM95</f>
        <v>0</v>
      </c>
      <c r="TB20" s="45">
        <f>'A remplir'!DN95</f>
        <v>0</v>
      </c>
      <c r="TC20" s="45">
        <f>'A remplir'!DO95</f>
        <v>0</v>
      </c>
      <c r="TD20" s="45">
        <f>'A remplir'!DP95</f>
        <v>0</v>
      </c>
      <c r="TE20" s="45">
        <f>'A remplir'!DQ95</f>
        <v>0</v>
      </c>
      <c r="TF20" s="45">
        <f>'A remplir'!DR95</f>
        <v>0</v>
      </c>
      <c r="TG20" s="45">
        <f>'A remplir'!DS95</f>
        <v>0</v>
      </c>
      <c r="TH20" s="45">
        <f>'A remplir'!DT95</f>
        <v>0</v>
      </c>
      <c r="TI20" s="45">
        <f>'A remplir'!DU95</f>
        <v>0</v>
      </c>
      <c r="TJ20" s="45">
        <f>'A remplir'!DV95</f>
        <v>0</v>
      </c>
      <c r="TK20" s="45">
        <f>'A remplir'!DW95</f>
        <v>0</v>
      </c>
      <c r="TL20" s="45">
        <f>'A remplir'!DX95</f>
        <v>0</v>
      </c>
      <c r="TM20" s="45">
        <f>'A remplir'!DY95</f>
        <v>0</v>
      </c>
      <c r="TN20" s="45">
        <f>'A remplir'!DZ95</f>
        <v>0</v>
      </c>
      <c r="TO20" s="45">
        <f>'A remplir'!EA95</f>
        <v>0</v>
      </c>
      <c r="TP20" s="45">
        <f>'A remplir'!EB95</f>
        <v>0</v>
      </c>
      <c r="TQ20" s="45">
        <f>'A remplir'!EC95</f>
        <v>0</v>
      </c>
      <c r="TR20" s="45">
        <f>'A remplir'!ED95</f>
        <v>0</v>
      </c>
      <c r="TS20" s="45">
        <f>'A remplir'!EE95</f>
        <v>0</v>
      </c>
      <c r="TT20" s="45">
        <f>'A remplir'!EF95</f>
        <v>0</v>
      </c>
      <c r="TU20" s="45">
        <f>'A remplir'!EG95</f>
        <v>0</v>
      </c>
      <c r="TV20" s="45">
        <f>'A remplir'!EH95</f>
        <v>0</v>
      </c>
      <c r="TW20" s="45">
        <f>'A remplir'!EI95</f>
        <v>0</v>
      </c>
      <c r="TX20" s="45">
        <f>'A remplir'!EJ95</f>
        <v>0</v>
      </c>
      <c r="TY20" s="45">
        <f>'A remplir'!EK95</f>
        <v>0</v>
      </c>
      <c r="TZ20" s="45">
        <f>'A remplir'!EL95</f>
        <v>0</v>
      </c>
      <c r="UA20" s="45">
        <f>'A remplir'!EM95</f>
        <v>0</v>
      </c>
      <c r="UB20" s="45">
        <f>'A remplir'!EN95</f>
        <v>0</v>
      </c>
      <c r="UC20" s="45">
        <f>'A remplir'!EO95</f>
        <v>0</v>
      </c>
      <c r="UD20" s="45">
        <f>'A remplir'!EP95</f>
        <v>0</v>
      </c>
      <c r="UE20" s="45">
        <f>'A remplir'!EQ95</f>
        <v>0</v>
      </c>
      <c r="UF20" s="45">
        <f>'A remplir'!ER95</f>
        <v>0</v>
      </c>
      <c r="UG20" s="45">
        <f>'A remplir'!ES95</f>
        <v>0</v>
      </c>
      <c r="UH20" s="45">
        <f>'A remplir'!ET95</f>
        <v>0</v>
      </c>
      <c r="UI20" s="45">
        <f>'A remplir'!EU95</f>
        <v>0</v>
      </c>
      <c r="UJ20" s="45">
        <f>'A remplir'!EV95</f>
        <v>0</v>
      </c>
      <c r="UK20" s="45">
        <f>'A remplir'!EW95</f>
        <v>0</v>
      </c>
      <c r="UL20" s="45">
        <f>'A remplir'!EX95</f>
        <v>0</v>
      </c>
      <c r="UM20" s="45">
        <f>'A remplir'!EY95</f>
        <v>0</v>
      </c>
      <c r="UN20" s="45">
        <f>'A remplir'!EZ95</f>
        <v>0</v>
      </c>
      <c r="UO20" s="45">
        <f>'A remplir'!FA95</f>
        <v>0</v>
      </c>
      <c r="UP20" s="45">
        <f>'A remplir'!FB95</f>
        <v>0</v>
      </c>
      <c r="UQ20" s="45">
        <f>'A remplir'!FC95</f>
        <v>0</v>
      </c>
      <c r="UR20" s="45">
        <f>'A remplir'!FD95</f>
        <v>0</v>
      </c>
      <c r="US20" s="45">
        <f>'A remplir'!FE95</f>
        <v>0</v>
      </c>
      <c r="UT20" s="45">
        <f>'A remplir'!FF95</f>
        <v>0</v>
      </c>
      <c r="UU20" s="45">
        <f>'A remplir'!FG95</f>
        <v>0</v>
      </c>
      <c r="UV20" s="45">
        <f>'A remplir'!FH95</f>
        <v>0</v>
      </c>
      <c r="UW20" s="45">
        <f>'A remplir'!FI95</f>
        <v>0</v>
      </c>
      <c r="UX20" s="45">
        <f>'A remplir'!FJ95</f>
        <v>0</v>
      </c>
      <c r="UY20" s="45">
        <f>'A remplir'!FK95</f>
        <v>0</v>
      </c>
      <c r="UZ20" s="45">
        <f>'A remplir'!FL95</f>
        <v>0</v>
      </c>
      <c r="VA20" s="45">
        <f>'A remplir'!FM95</f>
        <v>0</v>
      </c>
      <c r="VB20" s="45">
        <f>'A remplir'!FN95</f>
        <v>0</v>
      </c>
      <c r="VC20" s="45">
        <f>'A remplir'!FO95</f>
        <v>0</v>
      </c>
      <c r="VD20" s="45">
        <f>'A remplir'!FP95</f>
        <v>0</v>
      </c>
      <c r="VE20" s="45">
        <f>'A remplir'!FQ95</f>
        <v>0</v>
      </c>
      <c r="VF20" s="45">
        <f>'A remplir'!FR95</f>
        <v>0</v>
      </c>
      <c r="VG20" s="45">
        <f>'A remplir'!FS95</f>
        <v>0</v>
      </c>
      <c r="VH20" s="45">
        <f>'A remplir'!FT95</f>
        <v>0</v>
      </c>
      <c r="VI20" s="45">
        <f>'A remplir'!FU95</f>
        <v>0</v>
      </c>
      <c r="VJ20" s="45">
        <f>'A remplir'!FV95</f>
        <v>0</v>
      </c>
      <c r="VK20" s="45">
        <f>'A remplir'!FW95</f>
        <v>0</v>
      </c>
      <c r="VL20" s="45">
        <f>'A remplir'!FX95</f>
        <v>0</v>
      </c>
      <c r="VM20" s="45">
        <f>'A remplir'!FY95</f>
        <v>0</v>
      </c>
      <c r="VN20" s="45">
        <f>'A remplir'!FZ95</f>
        <v>0</v>
      </c>
      <c r="VO20" s="45">
        <f>'A remplir'!GA95</f>
        <v>0</v>
      </c>
      <c r="VP20" s="45">
        <f>'A remplir'!GB95</f>
        <v>0</v>
      </c>
      <c r="VQ20" s="45">
        <f>'A remplir'!GC95</f>
        <v>0</v>
      </c>
      <c r="VR20" s="45">
        <f>'A remplir'!GD95</f>
        <v>0</v>
      </c>
      <c r="VS20" s="45">
        <f>'A remplir'!GE95</f>
        <v>0</v>
      </c>
      <c r="VT20" s="45">
        <f>'A remplir'!GF95</f>
        <v>0</v>
      </c>
      <c r="VU20" s="45">
        <f>'A remplir'!GG95</f>
        <v>0</v>
      </c>
      <c r="VV20" s="45">
        <f>'A remplir'!GH95</f>
        <v>0</v>
      </c>
      <c r="VW20" s="45">
        <f>'A remplir'!GI95</f>
        <v>0</v>
      </c>
      <c r="VX20" s="45">
        <f>'A remplir'!GJ95</f>
        <v>0</v>
      </c>
      <c r="VY20" s="45">
        <f>'A remplir'!GK95</f>
        <v>0</v>
      </c>
      <c r="VZ20" s="45">
        <f>'A remplir'!GL95</f>
        <v>0</v>
      </c>
      <c r="WA20" s="45">
        <f>'A remplir'!GM95</f>
        <v>0</v>
      </c>
      <c r="WB20" s="45">
        <f>'A remplir'!GN95</f>
        <v>0</v>
      </c>
      <c r="WC20" s="45">
        <f>'A remplir'!GO95</f>
        <v>0</v>
      </c>
      <c r="WD20" s="45">
        <f>'A remplir'!GP95</f>
        <v>0</v>
      </c>
      <c r="WE20" s="45">
        <f>'A remplir'!GQ95</f>
        <v>0</v>
      </c>
      <c r="WF20" s="45">
        <f>'A remplir'!GR95</f>
        <v>0</v>
      </c>
      <c r="WG20" s="45">
        <f>'A remplir'!GS95</f>
        <v>0</v>
      </c>
      <c r="WH20" s="45">
        <f>'A remplir'!GT95</f>
        <v>0</v>
      </c>
      <c r="WI20" s="45">
        <f>'A remplir'!GU95</f>
        <v>0</v>
      </c>
      <c r="WJ20" s="45">
        <f>'A remplir'!GV95</f>
        <v>0</v>
      </c>
      <c r="WK20" s="45">
        <f>'A remplir'!GW95</f>
        <v>0</v>
      </c>
      <c r="WL20" s="45">
        <f>'A remplir'!GX95</f>
        <v>0</v>
      </c>
      <c r="WM20" s="45">
        <f>'A remplir'!GY95</f>
        <v>0</v>
      </c>
      <c r="WN20" s="45">
        <f>'A remplir'!GZ95</f>
        <v>0</v>
      </c>
      <c r="WO20" s="45">
        <f>'A remplir'!HA95</f>
        <v>0</v>
      </c>
      <c r="WP20" s="45">
        <f>'A remplir'!HB95</f>
        <v>0</v>
      </c>
      <c r="WQ20" s="45">
        <f>'A remplir'!HC95</f>
        <v>0</v>
      </c>
      <c r="WR20" s="45">
        <f>'A remplir'!HD95</f>
        <v>0</v>
      </c>
      <c r="WS20" s="45">
        <f>'A remplir'!HE95</f>
        <v>0</v>
      </c>
      <c r="WT20" s="45">
        <f>'A remplir'!HF95</f>
        <v>0</v>
      </c>
      <c r="WU20" s="45">
        <f>'A remplir'!HG95</f>
        <v>0</v>
      </c>
      <c r="WV20" s="45">
        <f>'A remplir'!HH95</f>
        <v>0</v>
      </c>
      <c r="WW20" s="45">
        <f>'A remplir'!HI95</f>
        <v>0</v>
      </c>
      <c r="WX20" s="45">
        <f>'A remplir'!HJ95</f>
        <v>0</v>
      </c>
      <c r="WY20" s="45">
        <f>'A remplir'!HK95</f>
        <v>0</v>
      </c>
      <c r="WZ20" s="45">
        <f>'A remplir'!HL95</f>
        <v>0</v>
      </c>
      <c r="XA20" s="45">
        <f>'A remplir'!HM95</f>
        <v>0</v>
      </c>
      <c r="XB20" s="45">
        <f>'A remplir'!HN95</f>
        <v>0</v>
      </c>
      <c r="XC20" s="45">
        <f>'A remplir'!HO95</f>
        <v>0</v>
      </c>
      <c r="XD20" s="45">
        <f>'A remplir'!HP95</f>
        <v>0</v>
      </c>
      <c r="XE20" s="45">
        <f>'A remplir'!HQ95</f>
        <v>0</v>
      </c>
      <c r="XF20" s="45">
        <f>'A remplir'!HR95</f>
        <v>0</v>
      </c>
      <c r="XG20" s="45">
        <f>'A remplir'!HS95</f>
        <v>0</v>
      </c>
      <c r="XH20" s="45">
        <f>'A remplir'!HT95</f>
        <v>0</v>
      </c>
      <c r="XI20" s="45">
        <f>'A remplir'!HU95</f>
        <v>0</v>
      </c>
      <c r="XJ20" s="45">
        <f>'A remplir'!HV95</f>
        <v>0</v>
      </c>
      <c r="XK20" s="45">
        <f>'A remplir'!HW95</f>
        <v>0</v>
      </c>
      <c r="XL20" s="45">
        <f>'A remplir'!HX95</f>
        <v>0</v>
      </c>
      <c r="XM20" s="45">
        <f>'A remplir'!HY95</f>
        <v>0</v>
      </c>
      <c r="XN20" s="45">
        <f>'A remplir'!HZ95</f>
        <v>0</v>
      </c>
      <c r="XO20" s="45">
        <f>'A remplir'!IA95</f>
        <v>0</v>
      </c>
      <c r="XP20" s="45">
        <f>'A remplir'!IB95</f>
        <v>0</v>
      </c>
      <c r="XQ20" s="45">
        <f>'A remplir'!IC95</f>
        <v>0</v>
      </c>
      <c r="XR20" s="45">
        <f>'A remplir'!ID95</f>
        <v>0</v>
      </c>
      <c r="XS20" s="45">
        <f>'A remplir'!IE95</f>
        <v>0</v>
      </c>
      <c r="XT20" s="45">
        <f>'A remplir'!IF95</f>
        <v>0</v>
      </c>
      <c r="XU20" s="45">
        <f>'A remplir'!IG95</f>
        <v>0</v>
      </c>
      <c r="XV20" s="45">
        <f>'A remplir'!IH95</f>
        <v>0</v>
      </c>
      <c r="XW20" s="45">
        <f>'A remplir'!II95</f>
        <v>0</v>
      </c>
      <c r="XX20" s="45">
        <f>'A remplir'!IJ95</f>
        <v>0</v>
      </c>
      <c r="XY20" s="45">
        <f>'A remplir'!IK95</f>
        <v>0</v>
      </c>
      <c r="XZ20" s="45">
        <f>'A remplir'!IL95</f>
        <v>0</v>
      </c>
      <c r="YA20" s="45">
        <f>'A remplir'!IM95</f>
        <v>0</v>
      </c>
      <c r="YB20" s="45">
        <f>'A remplir'!IN95</f>
        <v>0</v>
      </c>
      <c r="YC20" s="45">
        <f>'A remplir'!IO95</f>
        <v>0</v>
      </c>
      <c r="YD20" s="45">
        <f>'A remplir'!IP95</f>
        <v>0</v>
      </c>
      <c r="YE20" s="45">
        <f>'A remplir'!IQ95</f>
        <v>0</v>
      </c>
      <c r="YF20" s="45">
        <f>'A remplir'!IR95</f>
        <v>0</v>
      </c>
      <c r="YG20" s="45">
        <f>'A remplir'!IS95</f>
        <v>0</v>
      </c>
      <c r="YH20" s="45">
        <f>'A remplir'!IT95</f>
        <v>0</v>
      </c>
      <c r="YI20" s="45">
        <f>'A remplir'!IU95</f>
        <v>0</v>
      </c>
      <c r="YJ20" s="45">
        <f>'A remplir'!IV95</f>
        <v>0</v>
      </c>
      <c r="YK20" s="45">
        <f>'A remplir'!IW95</f>
        <v>0</v>
      </c>
      <c r="YL20" s="45">
        <f>'A remplir'!IX95</f>
        <v>0</v>
      </c>
      <c r="YM20" s="45">
        <f>'A remplir'!IY95</f>
        <v>0</v>
      </c>
      <c r="YN20" s="45">
        <f>'A remplir'!IZ95</f>
        <v>0</v>
      </c>
      <c r="YO20" s="45">
        <f>'A remplir'!JA95</f>
        <v>0</v>
      </c>
      <c r="YP20" s="45">
        <f>'A remplir'!JB95</f>
        <v>0</v>
      </c>
      <c r="YQ20" s="45">
        <f>'A remplir'!JC95</f>
        <v>0</v>
      </c>
      <c r="YR20" s="45">
        <f>'A remplir'!JD95</f>
        <v>0</v>
      </c>
      <c r="YS20" s="45">
        <f>'A remplir'!JE95</f>
        <v>0</v>
      </c>
      <c r="YT20" s="45">
        <f>'A remplir'!JF95</f>
        <v>0</v>
      </c>
      <c r="YU20" s="45">
        <f>'A remplir'!JG95</f>
        <v>0</v>
      </c>
      <c r="YV20" s="45">
        <f>'A remplir'!JH95</f>
        <v>0</v>
      </c>
      <c r="YW20" s="45">
        <f>'A remplir'!JI95</f>
        <v>0</v>
      </c>
      <c r="YX20" s="45">
        <f>'A remplir'!JJ95</f>
        <v>0</v>
      </c>
      <c r="YY20" s="45">
        <f>'A remplir'!JK95</f>
        <v>0</v>
      </c>
      <c r="YZ20" s="45">
        <f>'A remplir'!JL95</f>
        <v>0</v>
      </c>
      <c r="ZA20" s="45">
        <f>'A remplir'!JM95</f>
        <v>0</v>
      </c>
      <c r="ZB20" s="45">
        <f>'A remplir'!JN95</f>
        <v>0</v>
      </c>
      <c r="ZC20" s="45">
        <f>'A remplir'!JO95</f>
        <v>0</v>
      </c>
      <c r="ZD20" s="45">
        <f>'A remplir'!JP95</f>
        <v>0</v>
      </c>
      <c r="ZE20" s="45">
        <f>'A remplir'!JQ95</f>
        <v>0</v>
      </c>
      <c r="ZF20" s="45">
        <f>'A remplir'!JR95</f>
        <v>0</v>
      </c>
      <c r="ZG20" s="45">
        <f>'A remplir'!JS95</f>
        <v>0</v>
      </c>
      <c r="ZH20" s="45">
        <f>'A remplir'!JT95</f>
        <v>0</v>
      </c>
      <c r="ZI20" s="45">
        <f>'A remplir'!JU95</f>
        <v>0</v>
      </c>
      <c r="ZJ20" s="45">
        <f>'A remplir'!JV95</f>
        <v>0</v>
      </c>
      <c r="ZK20" s="45">
        <f>'A remplir'!JW95</f>
        <v>0</v>
      </c>
      <c r="ZL20" s="45">
        <f>'A remplir'!JX95</f>
        <v>0</v>
      </c>
      <c r="ZM20" s="45">
        <f>'A remplir'!JY95</f>
        <v>0</v>
      </c>
      <c r="ZN20" s="45">
        <f>'A remplir'!JZ95</f>
        <v>0</v>
      </c>
      <c r="ZO20" s="45">
        <f>'A remplir'!KA95</f>
        <v>0</v>
      </c>
      <c r="ZP20" s="45">
        <f>'A remplir'!KB95</f>
        <v>0</v>
      </c>
      <c r="ZQ20" s="45">
        <f>'A remplir'!KC95</f>
        <v>0</v>
      </c>
      <c r="ZR20" s="45">
        <f>'A remplir'!KD95</f>
        <v>0</v>
      </c>
      <c r="ZS20" s="45">
        <f>'A remplir'!KE95</f>
        <v>0</v>
      </c>
      <c r="ZT20" s="45">
        <f>'A remplir'!KF95</f>
        <v>0</v>
      </c>
      <c r="ZU20" s="45">
        <f>'A remplir'!KG95</f>
        <v>0</v>
      </c>
      <c r="ZV20" s="45">
        <f>'A remplir'!KH95</f>
        <v>0</v>
      </c>
      <c r="ZW20" s="45">
        <f>'A remplir'!KI95</f>
        <v>0</v>
      </c>
      <c r="ZX20" s="45">
        <f>'A remplir'!KJ95</f>
        <v>0</v>
      </c>
      <c r="ZY20" s="45">
        <f>'A remplir'!KK95</f>
        <v>0</v>
      </c>
      <c r="ZZ20" s="45">
        <f>'A remplir'!KL95</f>
        <v>0</v>
      </c>
      <c r="AAA20" s="45">
        <f>'A remplir'!KM95</f>
        <v>0</v>
      </c>
      <c r="AAB20" s="45">
        <f>'A remplir'!KN95</f>
        <v>0</v>
      </c>
      <c r="AAC20" s="45">
        <f>'A remplir'!KO95</f>
        <v>0</v>
      </c>
      <c r="AAD20" s="45">
        <f>'A remplir'!KP95</f>
        <v>0</v>
      </c>
      <c r="AAE20" s="45">
        <f>'A remplir'!KQ95</f>
        <v>0</v>
      </c>
      <c r="AAF20" s="45">
        <f>'A remplir'!KR95</f>
        <v>0</v>
      </c>
      <c r="AAG20" s="45">
        <f>'A remplir'!KS95</f>
        <v>0</v>
      </c>
      <c r="AAH20" s="45">
        <f>'A remplir'!KT95</f>
        <v>0</v>
      </c>
      <c r="AAI20" s="45">
        <f>'A remplir'!KU95</f>
        <v>0</v>
      </c>
      <c r="AAJ20" s="45">
        <f>'A remplir'!KV95</f>
        <v>0</v>
      </c>
      <c r="AAK20" s="45">
        <f>'A remplir'!KW95</f>
        <v>0</v>
      </c>
      <c r="AAL20" s="45">
        <f>'A remplir'!KX95</f>
        <v>0</v>
      </c>
      <c r="AAM20" s="45">
        <f>'A remplir'!KY95</f>
        <v>0</v>
      </c>
      <c r="AAN20" s="45">
        <f>'A remplir'!KZ95</f>
        <v>0</v>
      </c>
      <c r="AAO20" s="45">
        <f>'A remplir'!LA95</f>
        <v>0</v>
      </c>
      <c r="AAP20" s="45">
        <f>'A remplir'!LB95</f>
        <v>0</v>
      </c>
      <c r="AAQ20" s="45">
        <f>'A remplir'!LC95</f>
        <v>0</v>
      </c>
      <c r="AAR20" s="45">
        <f>'A remplir'!LD95</f>
        <v>0</v>
      </c>
      <c r="AAS20" s="45">
        <f>'A remplir'!LE95</f>
        <v>0</v>
      </c>
      <c r="AAT20" s="45">
        <f>'A remplir'!LF95</f>
        <v>0</v>
      </c>
      <c r="AAU20" s="45">
        <f>'A remplir'!LG95</f>
        <v>0</v>
      </c>
      <c r="AAV20" s="45">
        <f>'A remplir'!LH95</f>
        <v>0</v>
      </c>
      <c r="AAW20" s="45">
        <f>'A remplir'!LI95</f>
        <v>0</v>
      </c>
      <c r="AAX20" s="45">
        <f>'A remplir'!LJ95</f>
        <v>0</v>
      </c>
      <c r="AAY20" s="45">
        <f>'A remplir'!LK95</f>
        <v>0</v>
      </c>
      <c r="AAZ20" s="45">
        <f>'A remplir'!LL95</f>
        <v>0</v>
      </c>
      <c r="ABA20" s="45">
        <f>'A remplir'!LM95</f>
        <v>0</v>
      </c>
      <c r="ABB20" s="45">
        <f>'A remplir'!LN95</f>
        <v>0</v>
      </c>
      <c r="ABC20" s="45">
        <f>'A remplir'!LO95</f>
        <v>0</v>
      </c>
      <c r="ABD20" s="45">
        <f>'A remplir'!LP95</f>
        <v>0</v>
      </c>
      <c r="ABE20" s="45">
        <f>'A remplir'!LQ95</f>
        <v>0</v>
      </c>
      <c r="ABF20" s="45">
        <f>'A remplir'!LR95</f>
        <v>0</v>
      </c>
      <c r="ABG20" s="45">
        <f>'A remplir'!LS95</f>
        <v>0</v>
      </c>
      <c r="ABH20" s="45">
        <f>'A remplir'!LT95</f>
        <v>0</v>
      </c>
      <c r="ABI20" s="45">
        <f>'A remplir'!LU95</f>
        <v>0</v>
      </c>
      <c r="ABJ20" s="45">
        <f>'A remplir'!LV95</f>
        <v>0</v>
      </c>
      <c r="ABK20" s="45">
        <f>'A remplir'!LW95</f>
        <v>0</v>
      </c>
      <c r="ABL20" s="45">
        <f>'A remplir'!LX95</f>
        <v>0</v>
      </c>
      <c r="ABM20" s="45">
        <f>'A remplir'!LY95</f>
        <v>0</v>
      </c>
      <c r="ABN20" s="45">
        <f>'A remplir'!LZ95</f>
        <v>0</v>
      </c>
      <c r="ABO20" s="45">
        <f>'A remplir'!MA95</f>
        <v>0</v>
      </c>
      <c r="ABP20" s="45">
        <f>'A remplir'!MB95</f>
        <v>0</v>
      </c>
      <c r="ABQ20" s="45">
        <f>'A remplir'!MC95</f>
        <v>0</v>
      </c>
      <c r="ABR20" s="45">
        <f>'A remplir'!MD95</f>
        <v>0</v>
      </c>
      <c r="ABS20" s="45">
        <f>'A remplir'!ME95</f>
        <v>0</v>
      </c>
      <c r="ABT20" s="45">
        <f>'A remplir'!MF95</f>
        <v>0</v>
      </c>
      <c r="ABU20" s="45">
        <f>'A remplir'!MG95</f>
        <v>0</v>
      </c>
      <c r="ABV20" s="45">
        <f>'A remplir'!MH95</f>
        <v>0</v>
      </c>
      <c r="ABW20" s="45">
        <f>'A remplir'!MI95</f>
        <v>0</v>
      </c>
      <c r="ABX20" s="45">
        <f>'A remplir'!MJ95</f>
        <v>0</v>
      </c>
      <c r="ABY20" s="45">
        <f>'A remplir'!MK95</f>
        <v>0</v>
      </c>
      <c r="ABZ20" s="45">
        <f>'A remplir'!ML95</f>
        <v>0</v>
      </c>
      <c r="ACA20" s="45">
        <f>'A remplir'!MM95</f>
        <v>0</v>
      </c>
      <c r="ACB20" s="45">
        <f>'A remplir'!MN95</f>
        <v>0</v>
      </c>
      <c r="ACC20" s="45">
        <f>'A remplir'!MO95</f>
        <v>0</v>
      </c>
      <c r="ACD20" s="45">
        <f>'A remplir'!MP95</f>
        <v>0</v>
      </c>
      <c r="ACE20" s="45">
        <f>'A remplir'!MQ95</f>
        <v>0</v>
      </c>
      <c r="ACF20" s="45">
        <f>'A remplir'!MR95</f>
        <v>0</v>
      </c>
      <c r="ACG20" s="45">
        <f>'A remplir'!MS95</f>
        <v>0</v>
      </c>
      <c r="ACH20" s="45">
        <f>'A remplir'!MT95</f>
        <v>0</v>
      </c>
      <c r="ACI20" s="45">
        <f>'A remplir'!MU95</f>
        <v>0</v>
      </c>
      <c r="ACJ20" s="45">
        <f>'A remplir'!MV95</f>
        <v>0</v>
      </c>
      <c r="ACK20" s="45">
        <f>'A remplir'!MW95</f>
        <v>0</v>
      </c>
      <c r="ACL20" s="45">
        <f>'A remplir'!MX95</f>
        <v>0</v>
      </c>
      <c r="ACM20" s="45">
        <f>'A remplir'!MY95</f>
        <v>0</v>
      </c>
      <c r="ACN20" s="45">
        <f>'A remplir'!MZ95</f>
        <v>0</v>
      </c>
      <c r="ACO20" s="45">
        <f>'A remplir'!NA95</f>
        <v>0</v>
      </c>
      <c r="ACP20" s="45">
        <f>'A remplir'!NB95</f>
        <v>0</v>
      </c>
      <c r="ACQ20" s="45">
        <f>'A remplir'!NC95</f>
        <v>0</v>
      </c>
      <c r="ACR20" s="45">
        <f>'A remplir'!ND95</f>
        <v>0</v>
      </c>
      <c r="ACS20" s="45">
        <f>'A remplir'!NE95</f>
        <v>0</v>
      </c>
      <c r="ACT20" s="45">
        <f>'A remplir'!NF95</f>
        <v>0</v>
      </c>
      <c r="ACU20" s="45">
        <f>'A remplir'!NG95</f>
        <v>0</v>
      </c>
      <c r="ACV20" s="45">
        <f>'A remplir'!NH95</f>
        <v>0</v>
      </c>
      <c r="ACW20" s="45">
        <f>'A remplir'!NI95</f>
        <v>0</v>
      </c>
      <c r="ACX20" s="45">
        <f>'A remplir'!NJ95</f>
        <v>0</v>
      </c>
      <c r="ACY20" s="45">
        <f>'A remplir'!NK95</f>
        <v>0</v>
      </c>
      <c r="ACZ20" s="45">
        <f>'A remplir'!NL95</f>
        <v>0</v>
      </c>
      <c r="ADA20" s="45">
        <f>'A remplir'!NM95</f>
        <v>0</v>
      </c>
      <c r="ADB20" s="45">
        <f>'A remplir'!NN95</f>
        <v>0</v>
      </c>
      <c r="ADC20" s="45">
        <f>'A remplir'!NO95</f>
        <v>0</v>
      </c>
      <c r="ADD20" s="45">
        <f>'A remplir'!NP95</f>
        <v>0</v>
      </c>
      <c r="ADE20" s="45">
        <f>'A remplir'!NQ95</f>
        <v>0</v>
      </c>
      <c r="ADF20" s="45">
        <f>'A remplir'!NR95</f>
        <v>0</v>
      </c>
      <c r="ADG20" s="45">
        <f>'A remplir'!NS95</f>
        <v>0</v>
      </c>
      <c r="ADH20" s="45">
        <f>'A remplir'!NT95</f>
        <v>0</v>
      </c>
      <c r="ADI20" s="45">
        <f>'A remplir'!NU95</f>
        <v>0</v>
      </c>
      <c r="ADJ20" s="45">
        <f>'A remplir'!NV95</f>
        <v>0</v>
      </c>
      <c r="ADK20" s="45">
        <f>'A remplir'!NW95</f>
        <v>0</v>
      </c>
      <c r="ADL20" s="45">
        <f>'A remplir'!NX95</f>
        <v>0</v>
      </c>
      <c r="ADM20" s="45">
        <f>'A remplir'!NY95</f>
        <v>0</v>
      </c>
      <c r="ADN20" s="45">
        <f>'A remplir'!NZ95</f>
        <v>0</v>
      </c>
      <c r="ADO20" s="45">
        <f>'A remplir'!OA95</f>
        <v>0</v>
      </c>
      <c r="ADP20" s="45">
        <f>'A remplir'!OB95</f>
        <v>0</v>
      </c>
      <c r="ADQ20" s="45">
        <f>'A remplir'!OC95</f>
        <v>0</v>
      </c>
      <c r="ADR20" s="45">
        <f>'A remplir'!OD95</f>
        <v>0</v>
      </c>
      <c r="ADS20" s="45">
        <f>'A remplir'!OE95</f>
        <v>0</v>
      </c>
      <c r="ADT20" s="45">
        <f>'A remplir'!OF95</f>
        <v>0</v>
      </c>
      <c r="ADU20" s="45">
        <f>'A remplir'!OG95</f>
        <v>0</v>
      </c>
      <c r="ADV20" s="45">
        <f>'A remplir'!OH95</f>
        <v>0</v>
      </c>
      <c r="ADW20" s="45">
        <f>'A remplir'!OI95</f>
        <v>0</v>
      </c>
      <c r="ADX20" s="45">
        <f>'A remplir'!OJ95</f>
        <v>0</v>
      </c>
      <c r="ADY20" s="45">
        <f>'A remplir'!OK95</f>
        <v>0</v>
      </c>
      <c r="ADZ20" s="45">
        <f>'A remplir'!OL95</f>
        <v>0</v>
      </c>
    </row>
    <row r="21" spans="1:820" ht="15.75" thickBot="1" x14ac:dyDescent="0.3">
      <c r="A21" s="10">
        <f>'A remplir'!OO21</f>
        <v>0.66666666666666663</v>
      </c>
      <c r="B21" s="127" t="s">
        <v>217</v>
      </c>
      <c r="C21" s="124">
        <f>AVERAGE(A21:A80)</f>
        <v>0.39444444444444443</v>
      </c>
      <c r="D21" s="124">
        <f>IFERROR(COUNTIF('A remplir'!C21:C80,1)/((COUNTIF('A remplir'!C21:C80,1)+COUNTIF('A remplir'!C21:C80,0)-COUNTIF('A remplir'!C21:C80,ABS))),"")</f>
        <v>0.43333333333333335</v>
      </c>
      <c r="E21" s="124">
        <f>IFERROR(COUNTIF('A remplir'!D21:D80,1)/((COUNTIF('A remplir'!D21:D80,1)+COUNTIF('A remplir'!D21:D80,0)-COUNTIF('A remplir'!D21:D80,ABS))),"")</f>
        <v>0.48333333333333334</v>
      </c>
      <c r="F21" s="124">
        <f>IFERROR(COUNTIF('A remplir'!E21:E80,1)/((COUNTIF('A remplir'!E21:E80,1)+COUNTIF('A remplir'!E21:E80,0)-COUNTIF('A remplir'!E21:E80,ABS))),"")</f>
        <v>0.26666666666666666</v>
      </c>
      <c r="G21" s="124" t="str">
        <f>IFERROR(COUNTIF('A remplir'!F21:F80,1)/((COUNTIF('A remplir'!F21:F80,1)+COUNTIF('A remplir'!F21:F80,0)-COUNTIF('A remplir'!F21:F80,ABS))),"")</f>
        <v/>
      </c>
      <c r="H21" s="124" t="str">
        <f>IFERROR(COUNTIF('A remplir'!G21:G80,1)/((COUNTIF('A remplir'!G21:G80,1)+COUNTIF('A remplir'!G21:G80,0)-COUNTIF('A remplir'!G21:G80,ABS))),"")</f>
        <v/>
      </c>
      <c r="I21" s="124" t="str">
        <f>IFERROR(COUNTIF('A remplir'!H21:H80,1)/((COUNTIF('A remplir'!H21:H80,1)+COUNTIF('A remplir'!H21:H80,0)-COUNTIF('A remplir'!H21:H80,ABS))),"")</f>
        <v/>
      </c>
      <c r="J21" s="124" t="str">
        <f>IFERROR(COUNTIF('A remplir'!I21:I80,1)/((COUNTIF('A remplir'!I21:I80,1)+COUNTIF('A remplir'!I21:I80,0)-COUNTIF('A remplir'!I21:I80,ABS))),"")</f>
        <v/>
      </c>
      <c r="K21" s="124" t="str">
        <f>IFERROR(COUNTIF('A remplir'!J21:J80,1)/((COUNTIF('A remplir'!J21:J80,1)+COUNTIF('A remplir'!J21:J80,0)-COUNTIF('A remplir'!J21:J80,ABS))),"")</f>
        <v/>
      </c>
      <c r="L21" s="124" t="str">
        <f>IFERROR(COUNTIF('A remplir'!K21:K80,1)/((COUNTIF('A remplir'!K21:K80,1)+COUNTIF('A remplir'!K21:K80,0)-COUNTIF('A remplir'!K21:K80,ABS))),"")</f>
        <v/>
      </c>
      <c r="M21" s="124" t="str">
        <f>IFERROR(COUNTIF('A remplir'!L21:L80,1)/((COUNTIF('A remplir'!L21:L80,1)+COUNTIF('A remplir'!L21:L80,0)-COUNTIF('A remplir'!L21:L80,ABS))),"")</f>
        <v/>
      </c>
      <c r="N21" s="124" t="str">
        <f>IFERROR(COUNTIF('A remplir'!M21:M80,1)/((COUNTIF('A remplir'!M21:M80,1)+COUNTIF('A remplir'!M21:M80,0)-COUNTIF('A remplir'!M21:M80,ABS))),"")</f>
        <v/>
      </c>
      <c r="O21" s="124" t="str">
        <f>IFERROR(COUNTIF('A remplir'!N21:N80,1)/((COUNTIF('A remplir'!N21:N80,1)+COUNTIF('A remplir'!N21:N80,0)-COUNTIF('A remplir'!N21:N80,ABS))),"")</f>
        <v/>
      </c>
      <c r="P21" s="124" t="str">
        <f>IFERROR(COUNTIF('A remplir'!O21:O80,1)/((COUNTIF('A remplir'!O21:O80,1)+COUNTIF('A remplir'!O21:O80,0)-COUNTIF('A remplir'!O21:O80,ABS))),"")</f>
        <v/>
      </c>
      <c r="Q21" s="124" t="str">
        <f>IFERROR(COUNTIF('A remplir'!P21:P80,1)/((COUNTIF('A remplir'!P21:P80,1)+COUNTIF('A remplir'!P21:P80,0)-COUNTIF('A remplir'!P21:P80,ABS))),"")</f>
        <v/>
      </c>
      <c r="R21" s="124" t="str">
        <f>IFERROR(COUNTIF('A remplir'!Q21:Q80,1)/((COUNTIF('A remplir'!Q21:Q80,1)+COUNTIF('A remplir'!Q21:Q80,0)-COUNTIF('A remplir'!Q21:Q80,ABS))),"")</f>
        <v/>
      </c>
      <c r="S21" s="124" t="str">
        <f>IFERROR(COUNTIF('A remplir'!R21:R80,1)/((COUNTIF('A remplir'!R21:R80,1)+COUNTIF('A remplir'!R21:R80,0)-COUNTIF('A remplir'!R21:R80,ABS))),"")</f>
        <v/>
      </c>
      <c r="T21" s="124" t="str">
        <f>IFERROR(COUNTIF('A remplir'!S21:S80,1)/((COUNTIF('A remplir'!S21:S80,1)+COUNTIF('A remplir'!S21:S80,0)-COUNTIF('A remplir'!S21:S80,ABS))),"")</f>
        <v/>
      </c>
      <c r="U21" s="124" t="str">
        <f>IFERROR(COUNTIF('A remplir'!T21:T80,1)/((COUNTIF('A remplir'!T21:T80,1)+COUNTIF('A remplir'!T21:T80,0)-COUNTIF('A remplir'!T21:T80,ABS))),"")</f>
        <v/>
      </c>
      <c r="V21" s="124" t="str">
        <f>IFERROR(COUNTIF('A remplir'!U21:U80,1)/((COUNTIF('A remplir'!U21:U80,1)+COUNTIF('A remplir'!U21:U80,0)-COUNTIF('A remplir'!U21:U80,ABS))),"")</f>
        <v/>
      </c>
      <c r="W21" s="124" t="str">
        <f>IFERROR(COUNTIF('A remplir'!V21:V80,1)/((COUNTIF('A remplir'!V21:V80,1)+COUNTIF('A remplir'!V21:V80,0)-COUNTIF('A remplir'!V21:V80,ABS))),"")</f>
        <v/>
      </c>
      <c r="X21" s="124" t="str">
        <f>IFERROR(COUNTIF('A remplir'!W21:W80,1)/((COUNTIF('A remplir'!W21:W80,1)+COUNTIF('A remplir'!W21:W80,0)-COUNTIF('A remplir'!W21:W80,ABS))),"")</f>
        <v/>
      </c>
      <c r="Y21" s="124" t="str">
        <f>IFERROR(COUNTIF('A remplir'!X21:X80,1)/((COUNTIF('A remplir'!X21:X80,1)+COUNTIF('A remplir'!X21:X80,0)-COUNTIF('A remplir'!X21:X80,ABS))),"")</f>
        <v/>
      </c>
      <c r="Z21" s="124" t="str">
        <f>IFERROR(COUNTIF('A remplir'!Y21:Y80,1)/((COUNTIF('A remplir'!Y21:Y80,1)+COUNTIF('A remplir'!Y21:Y80,0)-COUNTIF('A remplir'!Y21:Y80,ABS))),"")</f>
        <v/>
      </c>
      <c r="AA21" s="124" t="str">
        <f>IFERROR(COUNTIF('A remplir'!Z21:Z80,1)/((COUNTIF('A remplir'!Z21:Z80,1)+COUNTIF('A remplir'!Z21:Z80,0)-COUNTIF('A remplir'!Z21:Z80,ABS))),"")</f>
        <v/>
      </c>
      <c r="AB21" s="124" t="str">
        <f>IFERROR(COUNTIF('A remplir'!AA21:AA80,1)/((COUNTIF('A remplir'!AA21:AA80,1)+COUNTIF('A remplir'!AA21:AA80,0)-COUNTIF('A remplir'!AA21:AA80,ABS))),"")</f>
        <v/>
      </c>
      <c r="AC21" s="124" t="str">
        <f>IFERROR(COUNTIF('A remplir'!AB21:AB80,1)/((COUNTIF('A remplir'!AB21:AB80,1)+COUNTIF('A remplir'!AB21:AB80,0)-COUNTIF('A remplir'!AB21:AB80,ABS))),"")</f>
        <v/>
      </c>
      <c r="AD21" s="124" t="str">
        <f>IFERROR(COUNTIF('A remplir'!AC21:AC80,1)/((COUNTIF('A remplir'!AC21:AC80,1)+COUNTIF('A remplir'!AC21:AC80,0)-COUNTIF('A remplir'!AC21:AC80,ABS))),"")</f>
        <v/>
      </c>
      <c r="AE21" s="124" t="str">
        <f>IFERROR(COUNTIF('A remplir'!AD21:AD80,1)/((COUNTIF('A remplir'!AD21:AD80,1)+COUNTIF('A remplir'!AD21:AD80,0)-COUNTIF('A remplir'!AD21:AD80,ABS))),"")</f>
        <v/>
      </c>
      <c r="AF21" s="124" t="str">
        <f>IFERROR(COUNTIF('A remplir'!AE21:AE80,1)/((COUNTIF('A remplir'!AE21:AE80,1)+COUNTIF('A remplir'!AE21:AE80,0)-COUNTIF('A remplir'!AE21:AE80,ABS))),"")</f>
        <v/>
      </c>
      <c r="AG21" s="124" t="str">
        <f>IFERROR(COUNTIF('A remplir'!AF21:AF80,1)/((COUNTIF('A remplir'!AF21:AF80,1)+COUNTIF('A remplir'!AF21:AF80,0)-COUNTIF('A remplir'!AF21:AF80,ABS))),"")</f>
        <v/>
      </c>
      <c r="AH21" s="124" t="str">
        <f>IFERROR(COUNTIF('A remplir'!AG21:AG80,1)/((COUNTIF('A remplir'!AG21:AG80,1)+COUNTIF('A remplir'!AG21:AG80,0)-COUNTIF('A remplir'!AG21:AG80,ABS))),"")</f>
        <v/>
      </c>
      <c r="AI21" s="124" t="str">
        <f>IFERROR(COUNTIF('A remplir'!AH21:AH80,1)/((COUNTIF('A remplir'!AH21:AH80,1)+COUNTIF('A remplir'!AH21:AH80,0)-COUNTIF('A remplir'!AH21:AH80,ABS))),"")</f>
        <v/>
      </c>
      <c r="AJ21" s="124" t="str">
        <f>IFERROR(COUNTIF('A remplir'!AI21:AI80,1)/((COUNTIF('A remplir'!AI21:AI80,1)+COUNTIF('A remplir'!AI21:AI80,0)-COUNTIF('A remplir'!AI21:AI80,ABS))),"")</f>
        <v/>
      </c>
      <c r="AK21" s="124" t="str">
        <f>IFERROR(COUNTIF('A remplir'!AJ21:AJ80,1)/((COUNTIF('A remplir'!AJ21:AJ80,1)+COUNTIF('A remplir'!AJ21:AJ80,0)-COUNTIF('A remplir'!AJ21:AJ80,ABS))),"")</f>
        <v/>
      </c>
      <c r="AL21" s="124" t="str">
        <f>IFERROR(COUNTIF('A remplir'!AK21:AK80,1)/((COUNTIF('A remplir'!AK21:AK80,1)+COUNTIF('A remplir'!AK21:AK80,0)-COUNTIF('A remplir'!AK21:AK80,ABS))),"")</f>
        <v/>
      </c>
      <c r="AM21" s="124" t="str">
        <f>IFERROR(COUNTIF('A remplir'!AL21:AL80,1)/((COUNTIF('A remplir'!AL21:AL80,1)+COUNTIF('A remplir'!AL21:AL80,0)-COUNTIF('A remplir'!AL21:AL80,ABS))),"")</f>
        <v/>
      </c>
      <c r="AN21" s="124" t="str">
        <f>IFERROR(COUNTIF('A remplir'!AM21:AM80,1)/((COUNTIF('A remplir'!AM21:AM80,1)+COUNTIF('A remplir'!AM21:AM80,0)-COUNTIF('A remplir'!AM21:AM80,ABS))),"")</f>
        <v/>
      </c>
      <c r="AO21" s="124" t="str">
        <f>IFERROR(COUNTIF('A remplir'!AN21:AN80,1)/((COUNTIF('A remplir'!AN21:AN80,1)+COUNTIF('A remplir'!AN21:AN80,0)-COUNTIF('A remplir'!AN21:AN80,ABS))),"")</f>
        <v/>
      </c>
      <c r="AP21" s="124" t="str">
        <f>IFERROR(COUNTIF('A remplir'!AO21:AO80,1)/((COUNTIF('A remplir'!AO21:AO80,1)+COUNTIF('A remplir'!AO21:AO80,0)-COUNTIF('A remplir'!AO21:AO80,ABS))),"")</f>
        <v/>
      </c>
      <c r="AQ21" s="124" t="str">
        <f>IFERROR(COUNTIF('A remplir'!AP21:AP80,1)/((COUNTIF('A remplir'!AP21:AP80,1)+COUNTIF('A remplir'!AP21:AP80,0)-COUNTIF('A remplir'!AP21:AP80,ABS))),"")</f>
        <v/>
      </c>
      <c r="AR21" s="124" t="str">
        <f>IFERROR(COUNTIF('A remplir'!AQ21:AQ80,1)/((COUNTIF('A remplir'!AQ21:AQ80,1)+COUNTIF('A remplir'!AQ21:AQ80,0)-COUNTIF('A remplir'!AQ21:AQ80,ABS))),"")</f>
        <v/>
      </c>
      <c r="AS21" s="124" t="str">
        <f>IFERROR(COUNTIF('A remplir'!AR21:AR80,1)/((COUNTIF('A remplir'!AR21:AR80,1)+COUNTIF('A remplir'!AR21:AR80,0)-COUNTIF('A remplir'!AR21:AR80,ABS))),"")</f>
        <v/>
      </c>
      <c r="AT21" s="124" t="str">
        <f>IFERROR(COUNTIF('A remplir'!AS21:AS80,1)/((COUNTIF('A remplir'!AS21:AS80,1)+COUNTIF('A remplir'!AS21:AS80,0)-COUNTIF('A remplir'!AS21:AS80,ABS))),"")</f>
        <v/>
      </c>
      <c r="AU21" s="124" t="str">
        <f>IFERROR(COUNTIF('A remplir'!AT21:AT80,1)/((COUNTIF('A remplir'!AT21:AT80,1)+COUNTIF('A remplir'!AT21:AT80,0)-COUNTIF('A remplir'!AT21:AT80,ABS))),"")</f>
        <v/>
      </c>
      <c r="AV21" s="124" t="str">
        <f>IFERROR(COUNTIF('A remplir'!AU21:AU80,1)/((COUNTIF('A remplir'!AU21:AU80,1)+COUNTIF('A remplir'!AU21:AU80,0)-COUNTIF('A remplir'!AU21:AU80,ABS))),"")</f>
        <v/>
      </c>
      <c r="AW21" s="124" t="str">
        <f>IFERROR(COUNTIF('A remplir'!AV21:AV80,1)/((COUNTIF('A remplir'!AV21:AV80,1)+COUNTIF('A remplir'!AV21:AV80,0)-COUNTIF('A remplir'!AV21:AV80,ABS))),"")</f>
        <v/>
      </c>
      <c r="AX21" s="124" t="str">
        <f>IFERROR(COUNTIF('A remplir'!AW21:AW80,1)/((COUNTIF('A remplir'!AW21:AW80,1)+COUNTIF('A remplir'!AW21:AW80,0)-COUNTIF('A remplir'!AW21:AW80,ABS))),"")</f>
        <v/>
      </c>
      <c r="AY21" s="124" t="str">
        <f>IFERROR(COUNTIF('A remplir'!AX21:AX80,1)/((COUNTIF('A remplir'!AX21:AX80,1)+COUNTIF('A remplir'!AX21:AX80,0)-COUNTIF('A remplir'!AX21:AX80,ABS))),"")</f>
        <v/>
      </c>
      <c r="AZ21" s="124" t="str">
        <f>IFERROR(COUNTIF('A remplir'!AY21:AY80,1)/((COUNTIF('A remplir'!AY21:AY80,1)+COUNTIF('A remplir'!AY21:AY80,0)-COUNTIF('A remplir'!AY21:AY80,ABS))),"")</f>
        <v/>
      </c>
      <c r="BA21" s="124" t="str">
        <f>IFERROR(COUNTIF('A remplir'!AZ21:AZ80,1)/((COUNTIF('A remplir'!AZ21:AZ80,1)+COUNTIF('A remplir'!AZ21:AZ80,0)-COUNTIF('A remplir'!AZ21:AZ80,ABS))),"")</f>
        <v/>
      </c>
      <c r="BB21" s="124" t="str">
        <f>IFERROR(COUNTIF('A remplir'!BA21:BA80,1)/((COUNTIF('A remplir'!BA21:BA80,1)+COUNTIF('A remplir'!BA21:BA80,0)-COUNTIF('A remplir'!BA21:BA80,ABS))),"")</f>
        <v/>
      </c>
      <c r="BC21" s="124" t="str">
        <f>IFERROR(COUNTIF('A remplir'!BB21:BB80,1)/((COUNTIF('A remplir'!BB21:BB80,1)+COUNTIF('A remplir'!BB21:BB80,0)-COUNTIF('A remplir'!BB21:BB80,ABS))),"")</f>
        <v/>
      </c>
      <c r="BD21" s="124" t="str">
        <f>IFERROR(COUNTIF('A remplir'!BC21:BC80,1)/((COUNTIF('A remplir'!BC21:BC80,1)+COUNTIF('A remplir'!BC21:BC80,0)-COUNTIF('A remplir'!BC21:BC80,ABS))),"")</f>
        <v/>
      </c>
      <c r="BE21" s="124" t="str">
        <f>IFERROR(COUNTIF('A remplir'!BD21:BD80,1)/((COUNTIF('A remplir'!BD21:BD80,1)+COUNTIF('A remplir'!BD21:BD80,0)-COUNTIF('A remplir'!BD21:BD80,ABS))),"")</f>
        <v/>
      </c>
      <c r="BF21" s="124" t="str">
        <f>IFERROR(COUNTIF('A remplir'!BE21:BE80,1)/((COUNTIF('A remplir'!BE21:BE80,1)+COUNTIF('A remplir'!BE21:BE80,0)-COUNTIF('A remplir'!BE21:BE80,ABS))),"")</f>
        <v/>
      </c>
      <c r="BG21" s="124" t="str">
        <f>IFERROR(COUNTIF('A remplir'!BF21:BF80,1)/((COUNTIF('A remplir'!BF21:BF80,1)+COUNTIF('A remplir'!BF21:BF80,0)-COUNTIF('A remplir'!BF21:BF80,ABS))),"")</f>
        <v/>
      </c>
      <c r="BH21" s="124" t="str">
        <f>IFERROR(COUNTIF('A remplir'!BG21:BG80,1)/((COUNTIF('A remplir'!BG21:BG80,1)+COUNTIF('A remplir'!BG21:BG80,0)-COUNTIF('A remplir'!BG21:BG80,ABS))),"")</f>
        <v/>
      </c>
      <c r="BI21" s="124" t="str">
        <f>IFERROR(COUNTIF('A remplir'!BH21:BH80,1)/((COUNTIF('A remplir'!BH21:BH80,1)+COUNTIF('A remplir'!BH21:BH80,0)-COUNTIF('A remplir'!BH21:BH80,ABS))),"")</f>
        <v/>
      </c>
      <c r="BJ21" s="124" t="str">
        <f>IFERROR(COUNTIF('A remplir'!BI21:BI80,1)/((COUNTIF('A remplir'!BI21:BI80,1)+COUNTIF('A remplir'!BI21:BI80,0)-COUNTIF('A remplir'!BI21:BI80,ABS))),"")</f>
        <v/>
      </c>
      <c r="BK21" s="124" t="str">
        <f>IFERROR(COUNTIF('A remplir'!BJ21:BJ80,1)/((COUNTIF('A remplir'!BJ21:BJ80,1)+COUNTIF('A remplir'!BJ21:BJ80,0)-COUNTIF('A remplir'!BJ21:BJ80,ABS))),"")</f>
        <v/>
      </c>
      <c r="BL21" s="124" t="str">
        <f>IFERROR(COUNTIF('A remplir'!BK21:BK80,1)/((COUNTIF('A remplir'!BK21:BK80,1)+COUNTIF('A remplir'!BK21:BK80,0)-COUNTIF('A remplir'!BK21:BK80,ABS))),"")</f>
        <v/>
      </c>
      <c r="BM21" s="124" t="str">
        <f>IFERROR(COUNTIF('A remplir'!BL21:BL80,1)/((COUNTIF('A remplir'!BL21:BL80,1)+COUNTIF('A remplir'!BL21:BL80,0)-COUNTIF('A remplir'!BL21:BL80,ABS))),"")</f>
        <v/>
      </c>
      <c r="BN21" s="124" t="str">
        <f>IFERROR(COUNTIF('A remplir'!BM21:BM80,1)/((COUNTIF('A remplir'!BM21:BM80,1)+COUNTIF('A remplir'!BM21:BM80,0)-COUNTIF('A remplir'!BM21:BM80,ABS))),"")</f>
        <v/>
      </c>
      <c r="BO21" s="124" t="str">
        <f>IFERROR(COUNTIF('A remplir'!BN21:BN80,1)/((COUNTIF('A remplir'!BN21:BN80,1)+COUNTIF('A remplir'!BN21:BN80,0)-COUNTIF('A remplir'!BN21:BN80,ABS))),"")</f>
        <v/>
      </c>
      <c r="BP21" s="124" t="str">
        <f>IFERROR(COUNTIF('A remplir'!BO21:BO80,1)/((COUNTIF('A remplir'!BO21:BO80,1)+COUNTIF('A remplir'!BO21:BO80,0)-COUNTIF('A remplir'!BO21:BO80,ABS))),"")</f>
        <v/>
      </c>
      <c r="BQ21" s="124" t="str">
        <f>IFERROR(COUNTIF('A remplir'!BP21:BP80,1)/((COUNTIF('A remplir'!BP21:BP80,1)+COUNTIF('A remplir'!BP21:BP80,0)-COUNTIF('A remplir'!BP21:BP80,ABS))),"")</f>
        <v/>
      </c>
      <c r="BR21" s="124" t="str">
        <f>IFERROR(COUNTIF('A remplir'!BQ21:BQ80,1)/((COUNTIF('A remplir'!BQ21:BQ80,1)+COUNTIF('A remplir'!BQ21:BQ80,0)-COUNTIF('A remplir'!BQ21:BQ80,ABS))),"")</f>
        <v/>
      </c>
      <c r="BS21" s="124" t="str">
        <f>IFERROR(COUNTIF('A remplir'!BR21:BR80,1)/((COUNTIF('A remplir'!BR21:BR80,1)+COUNTIF('A remplir'!BR21:BR80,0)-COUNTIF('A remplir'!BR21:BR80,ABS))),"")</f>
        <v/>
      </c>
      <c r="BT21" s="124" t="str">
        <f>IFERROR(COUNTIF('A remplir'!BS21:BS80,1)/((COUNTIF('A remplir'!BS21:BS80,1)+COUNTIF('A remplir'!BS21:BS80,0)-COUNTIF('A remplir'!BS21:BS80,ABS))),"")</f>
        <v/>
      </c>
      <c r="BU21" s="124" t="str">
        <f>IFERROR(COUNTIF('A remplir'!BT21:BT80,1)/((COUNTIF('A remplir'!BT21:BT80,1)+COUNTIF('A remplir'!BT21:BT80,0)-COUNTIF('A remplir'!BT21:BT80,ABS))),"")</f>
        <v/>
      </c>
      <c r="BV21" s="124" t="str">
        <f>IFERROR(COUNTIF('A remplir'!BU21:BU80,1)/((COUNTIF('A remplir'!BU21:BU80,1)+COUNTIF('A remplir'!BU21:BU80,0)-COUNTIF('A remplir'!BU21:BU80,ABS))),"")</f>
        <v/>
      </c>
      <c r="BW21" s="124" t="str">
        <f>IFERROR(COUNTIF('A remplir'!BV21:BV80,1)/((COUNTIF('A remplir'!BV21:BV80,1)+COUNTIF('A remplir'!BV21:BV80,0)-COUNTIF('A remplir'!BV21:BV80,ABS))),"")</f>
        <v/>
      </c>
      <c r="BX21" s="124" t="str">
        <f>IFERROR(COUNTIF('A remplir'!BW21:BW80,1)/((COUNTIF('A remplir'!BW21:BW80,1)+COUNTIF('A remplir'!BW21:BW80,0)-COUNTIF('A remplir'!BW21:BW80,ABS))),"")</f>
        <v/>
      </c>
      <c r="BY21" s="124" t="str">
        <f>IFERROR(COUNTIF('A remplir'!BX21:BX80,1)/((COUNTIF('A remplir'!BX21:BX80,1)+COUNTIF('A remplir'!BX21:BX80,0)-COUNTIF('A remplir'!BX21:BX80,ABS))),"")</f>
        <v/>
      </c>
      <c r="BZ21" s="124" t="str">
        <f>IFERROR(COUNTIF('A remplir'!BY21:BY80,1)/((COUNTIF('A remplir'!BY21:BY80,1)+COUNTIF('A remplir'!BY21:BY80,0)-COUNTIF('A remplir'!BY21:BY80,ABS))),"")</f>
        <v/>
      </c>
      <c r="CA21" s="124" t="str">
        <f>IFERROR(COUNTIF('A remplir'!BZ21:BZ80,1)/((COUNTIF('A remplir'!BZ21:BZ80,1)+COUNTIF('A remplir'!BZ21:BZ80,0)-COUNTIF('A remplir'!BZ21:BZ80,ABS))),"")</f>
        <v/>
      </c>
      <c r="CB21" s="124" t="str">
        <f>IFERROR(COUNTIF('A remplir'!CA21:CA80,1)/((COUNTIF('A remplir'!CA21:CA80,1)+COUNTIF('A remplir'!CA21:CA80,0)-COUNTIF('A remplir'!CA21:CA80,ABS))),"")</f>
        <v/>
      </c>
      <c r="CC21" s="124" t="str">
        <f>IFERROR(COUNTIF('A remplir'!CB21:CB80,1)/((COUNTIF('A remplir'!CB21:CB80,1)+COUNTIF('A remplir'!CB21:CB80,0)-COUNTIF('A remplir'!CB21:CB80,ABS))),"")</f>
        <v/>
      </c>
      <c r="CD21" s="124" t="str">
        <f>IFERROR(COUNTIF('A remplir'!CC21:CC80,1)/((COUNTIF('A remplir'!CC21:CC80,1)+COUNTIF('A remplir'!CC21:CC80,0)-COUNTIF('A remplir'!CC21:CC80,ABS))),"")</f>
        <v/>
      </c>
      <c r="CE21" s="124" t="str">
        <f>IFERROR(COUNTIF('A remplir'!CD21:CD80,1)/((COUNTIF('A remplir'!CD21:CD80,1)+COUNTIF('A remplir'!CD21:CD80,0)-COUNTIF('A remplir'!CD21:CD80,ABS))),"")</f>
        <v/>
      </c>
      <c r="CF21" s="124" t="str">
        <f>IFERROR(COUNTIF('A remplir'!CE21:CE80,1)/((COUNTIF('A remplir'!CE21:CE80,1)+COUNTIF('A remplir'!CE21:CE80,0)-COUNTIF('A remplir'!CE21:CE80,ABS))),"")</f>
        <v/>
      </c>
      <c r="CG21" s="124" t="str">
        <f>IFERROR(COUNTIF('A remplir'!CF21:CF80,1)/((COUNTIF('A remplir'!CF21:CF80,1)+COUNTIF('A remplir'!CF21:CF80,0)-COUNTIF('A remplir'!CF21:CF80,ABS))),"")</f>
        <v/>
      </c>
      <c r="CH21" s="124" t="str">
        <f>IFERROR(COUNTIF('A remplir'!CG21:CG80,1)/((COUNTIF('A remplir'!CG21:CG80,1)+COUNTIF('A remplir'!CG21:CG80,0)-COUNTIF('A remplir'!CG21:CG80,ABS))),"")</f>
        <v/>
      </c>
      <c r="CI21" s="124" t="str">
        <f>IFERROR(COUNTIF('A remplir'!CH21:CH80,1)/((COUNTIF('A remplir'!CH21:CH80,1)+COUNTIF('A remplir'!CH21:CH80,0)-COUNTIF('A remplir'!CH21:CH80,ABS))),"")</f>
        <v/>
      </c>
      <c r="CJ21" s="124" t="str">
        <f>IFERROR(COUNTIF('A remplir'!CI21:CI80,1)/((COUNTIF('A remplir'!CI21:CI80,1)+COUNTIF('A remplir'!CI21:CI80,0)-COUNTIF('A remplir'!CI21:CI80,ABS))),"")</f>
        <v/>
      </c>
      <c r="CK21" s="124" t="str">
        <f>IFERROR(COUNTIF('A remplir'!CJ21:CJ80,1)/((COUNTIF('A remplir'!CJ21:CJ80,1)+COUNTIF('A remplir'!CJ21:CJ80,0)-COUNTIF('A remplir'!CJ21:CJ80,ABS))),"")</f>
        <v/>
      </c>
      <c r="CL21" s="124" t="str">
        <f>IFERROR(COUNTIF('A remplir'!CK21:CK80,1)/((COUNTIF('A remplir'!CK21:CK80,1)+COUNTIF('A remplir'!CK21:CK80,0)-COUNTIF('A remplir'!CK21:CK80,ABS))),"")</f>
        <v/>
      </c>
      <c r="CM21" s="124" t="str">
        <f>IFERROR(COUNTIF('A remplir'!CL21:CL80,1)/((COUNTIF('A remplir'!CL21:CL80,1)+COUNTIF('A remplir'!CL21:CL80,0)-COUNTIF('A remplir'!CL21:CL80,ABS))),"")</f>
        <v/>
      </c>
      <c r="CN21" s="124" t="str">
        <f>IFERROR(COUNTIF('A remplir'!CM21:CM80,1)/((COUNTIF('A remplir'!CM21:CM80,1)+COUNTIF('A remplir'!CM21:CM80,0)-COUNTIF('A remplir'!CM21:CM80,ABS))),"")</f>
        <v/>
      </c>
      <c r="CO21" s="124" t="str">
        <f>IFERROR(COUNTIF('A remplir'!CN21:CN80,1)/((COUNTIF('A remplir'!CN21:CN80,1)+COUNTIF('A remplir'!CN21:CN80,0)-COUNTIF('A remplir'!CN21:CN80,ABS))),"")</f>
        <v/>
      </c>
      <c r="CP21" s="124" t="str">
        <f>IFERROR(COUNTIF('A remplir'!CO21:CO80,1)/((COUNTIF('A remplir'!CO21:CO80,1)+COUNTIF('A remplir'!CO21:CO80,0)-COUNTIF('A remplir'!CO21:CO80,ABS))),"")</f>
        <v/>
      </c>
      <c r="CQ21" s="124" t="str">
        <f>IFERROR(COUNTIF('A remplir'!CP21:CP80,1)/((COUNTIF('A remplir'!CP21:CP80,1)+COUNTIF('A remplir'!CP21:CP80,0)-COUNTIF('A remplir'!CP21:CP80,ABS))),"")</f>
        <v/>
      </c>
      <c r="CR21" s="124" t="str">
        <f>IFERROR(COUNTIF('A remplir'!CQ21:CQ80,1)/((COUNTIF('A remplir'!CQ21:CQ80,1)+COUNTIF('A remplir'!CQ21:CQ80,0)-COUNTIF('A remplir'!CQ21:CQ80,ABS))),"")</f>
        <v/>
      </c>
      <c r="CS21" s="124" t="str">
        <f>IFERROR(COUNTIF('A remplir'!CR21:CR80,1)/((COUNTIF('A remplir'!CR21:CR80,1)+COUNTIF('A remplir'!CR21:CR80,0)-COUNTIF('A remplir'!CR21:CR80,ABS))),"")</f>
        <v/>
      </c>
      <c r="CT21" s="124" t="str">
        <f>IFERROR(COUNTIF('A remplir'!CS21:CS80,1)/((COUNTIF('A remplir'!CS21:CS80,1)+COUNTIF('A remplir'!CS21:CS80,0)-COUNTIF('A remplir'!CS21:CS80,ABS))),"")</f>
        <v/>
      </c>
      <c r="CU21" s="124" t="str">
        <f>IFERROR(COUNTIF('A remplir'!CT21:CT80,1)/((COUNTIF('A remplir'!CT21:CT80,1)+COUNTIF('A remplir'!CT21:CT80,0)-COUNTIF('A remplir'!CT21:CT80,ABS))),"")</f>
        <v/>
      </c>
      <c r="CV21" s="124" t="str">
        <f>IFERROR(COUNTIF('A remplir'!CU21:CU80,1)/((COUNTIF('A remplir'!CU21:CU80,1)+COUNTIF('A remplir'!CU21:CU80,0)-COUNTIF('A remplir'!CU21:CU80,ABS))),"")</f>
        <v/>
      </c>
      <c r="CW21" s="124" t="str">
        <f>IFERROR(COUNTIF('A remplir'!CV21:CV80,1)/((COUNTIF('A remplir'!CV21:CV80,1)+COUNTIF('A remplir'!CV21:CV80,0)-COUNTIF('A remplir'!CV21:CV80,ABS))),"")</f>
        <v/>
      </c>
      <c r="CX21" s="124" t="str">
        <f>IFERROR(COUNTIF('A remplir'!CW21:CW80,1)/((COUNTIF('A remplir'!CW21:CW80,1)+COUNTIF('A remplir'!CW21:CW80,0)-COUNTIF('A remplir'!CW21:CW80,ABS))),"")</f>
        <v/>
      </c>
      <c r="CY21" s="124" t="str">
        <f>IFERROR(COUNTIF('A remplir'!CX21:CX80,1)/((COUNTIF('A remplir'!CX21:CX80,1)+COUNTIF('A remplir'!CX21:CX80,0)-COUNTIF('A remplir'!CX21:CX80,ABS))),"")</f>
        <v/>
      </c>
      <c r="CZ21" s="124" t="str">
        <f>IFERROR(COUNTIF('A remplir'!CY21:CY80,1)/((COUNTIF('A remplir'!CY21:CY80,1)+COUNTIF('A remplir'!CY21:CY80,0)-COUNTIF('A remplir'!CY21:CY80,ABS))),"")</f>
        <v/>
      </c>
      <c r="DA21" s="124" t="str">
        <f>IFERROR(COUNTIF('A remplir'!CZ21:CZ80,1)/((COUNTIF('A remplir'!CZ21:CZ80,1)+COUNTIF('A remplir'!CZ21:CZ80,0)-COUNTIF('A remplir'!CZ21:CZ80,ABS))),"")</f>
        <v/>
      </c>
      <c r="DB21" s="124" t="str">
        <f>IFERROR(COUNTIF('A remplir'!DA21:DA80,1)/((COUNTIF('A remplir'!DA21:DA80,1)+COUNTIF('A remplir'!DA21:DA80,0)-COUNTIF('A remplir'!DA21:DA80,ABS))),"")</f>
        <v/>
      </c>
      <c r="DC21" s="124" t="str">
        <f>IFERROR(COUNTIF('A remplir'!DB21:DB80,1)/((COUNTIF('A remplir'!DB21:DB80,1)+COUNTIF('A remplir'!DB21:DB80,0)-COUNTIF('A remplir'!DB21:DB80,ABS))),"")</f>
        <v/>
      </c>
      <c r="DD21" s="124" t="str">
        <f>IFERROR(COUNTIF('A remplir'!DC21:DC80,1)/((COUNTIF('A remplir'!DC21:DC80,1)+COUNTIF('A remplir'!DC21:DC80,0)-COUNTIF('A remplir'!DC21:DC80,ABS))),"")</f>
        <v/>
      </c>
      <c r="DE21" s="124" t="str">
        <f>IFERROR(COUNTIF('A remplir'!DD21:DD80,1)/((COUNTIF('A remplir'!DD21:DD80,1)+COUNTIF('A remplir'!DD21:DD80,0)-COUNTIF('A remplir'!DD21:DD80,ABS))),"")</f>
        <v/>
      </c>
      <c r="DF21" s="124" t="str">
        <f>IFERROR(COUNTIF('A remplir'!DE21:DE80,1)/((COUNTIF('A remplir'!DE21:DE80,1)+COUNTIF('A remplir'!DE21:DE80,0)-COUNTIF('A remplir'!DE21:DE80,ABS))),"")</f>
        <v/>
      </c>
      <c r="DG21" s="124" t="str">
        <f>IFERROR(COUNTIF('A remplir'!DF21:DF80,1)/((COUNTIF('A remplir'!DF21:DF80,1)+COUNTIF('A remplir'!DF21:DF80,0)-COUNTIF('A remplir'!DF21:DF80,ABS))),"")</f>
        <v/>
      </c>
      <c r="DH21" s="124" t="str">
        <f>IFERROR(COUNTIF('A remplir'!DG21:DG80,1)/((COUNTIF('A remplir'!DG21:DG80,1)+COUNTIF('A remplir'!DG21:DG80,0)-COUNTIF('A remplir'!DG21:DG80,ABS))),"")</f>
        <v/>
      </c>
      <c r="DI21" s="124" t="str">
        <f>IFERROR(COUNTIF('A remplir'!DH21:DH80,1)/((COUNTIF('A remplir'!DH21:DH80,1)+COUNTIF('A remplir'!DH21:DH80,0)-COUNTIF('A remplir'!DH21:DH80,ABS))),"")</f>
        <v/>
      </c>
      <c r="DJ21" s="124" t="str">
        <f>IFERROR(COUNTIF('A remplir'!DI21:DI80,1)/((COUNTIF('A remplir'!DI21:DI80,1)+COUNTIF('A remplir'!DI21:DI80,0)-COUNTIF('A remplir'!DI21:DI80,ABS))),"")</f>
        <v/>
      </c>
      <c r="DK21" s="124" t="str">
        <f>IFERROR(COUNTIF('A remplir'!DJ21:DJ80,1)/((COUNTIF('A remplir'!DJ21:DJ80,1)+COUNTIF('A remplir'!DJ21:DJ80,0)-COUNTIF('A remplir'!DJ21:DJ80,ABS))),"")</f>
        <v/>
      </c>
      <c r="DL21" s="124" t="str">
        <f>IFERROR(COUNTIF('A remplir'!DK21:DK80,1)/((COUNTIF('A remplir'!DK21:DK80,1)+COUNTIF('A remplir'!DK21:DK80,0)-COUNTIF('A remplir'!DK21:DK80,ABS))),"")</f>
        <v/>
      </c>
      <c r="DM21" s="124" t="str">
        <f>IFERROR(COUNTIF('A remplir'!DL21:DL80,1)/((COUNTIF('A remplir'!DL21:DL80,1)+COUNTIF('A remplir'!DL21:DL80,0)-COUNTIF('A remplir'!DL21:DL80,ABS))),"")</f>
        <v/>
      </c>
      <c r="DN21" s="124" t="str">
        <f>IFERROR(COUNTIF('A remplir'!DM21:DM80,1)/((COUNTIF('A remplir'!DM21:DM80,1)+COUNTIF('A remplir'!DM21:DM80,0)-COUNTIF('A remplir'!DM21:DM80,ABS))),"")</f>
        <v/>
      </c>
      <c r="DO21" s="124" t="str">
        <f>IFERROR(COUNTIF('A remplir'!DN21:DN80,1)/((COUNTIF('A remplir'!DN21:DN80,1)+COUNTIF('A remplir'!DN21:DN80,0)-COUNTIF('A remplir'!DN21:DN80,ABS))),"")</f>
        <v/>
      </c>
      <c r="DP21" s="124" t="str">
        <f>IFERROR(COUNTIF('A remplir'!DO21:DO80,1)/((COUNTIF('A remplir'!DO21:DO80,1)+COUNTIF('A remplir'!DO21:DO80,0)-COUNTIF('A remplir'!DO21:DO80,ABS))),"")</f>
        <v/>
      </c>
      <c r="DQ21" s="124" t="str">
        <f>IFERROR(COUNTIF('A remplir'!DP21:DP80,1)/((COUNTIF('A remplir'!DP21:DP80,1)+COUNTIF('A remplir'!DP21:DP80,0)-COUNTIF('A remplir'!DP21:DP80,ABS))),"")</f>
        <v/>
      </c>
      <c r="DR21" s="124" t="str">
        <f>IFERROR(COUNTIF('A remplir'!DQ21:DQ80,1)/((COUNTIF('A remplir'!DQ21:DQ80,1)+COUNTIF('A remplir'!DQ21:DQ80,0)-COUNTIF('A remplir'!DQ21:DQ80,ABS))),"")</f>
        <v/>
      </c>
      <c r="DS21" s="124" t="str">
        <f>IFERROR(COUNTIF('A remplir'!DR21:DR80,1)/((COUNTIF('A remplir'!DR21:DR80,1)+COUNTIF('A remplir'!DR21:DR80,0)-COUNTIF('A remplir'!DR21:DR80,ABS))),"")</f>
        <v/>
      </c>
      <c r="DT21" s="124" t="str">
        <f>IFERROR(COUNTIF('A remplir'!DS21:DS80,1)/((COUNTIF('A remplir'!DS21:DS80,1)+COUNTIF('A remplir'!DS21:DS80,0)-COUNTIF('A remplir'!DS21:DS80,ABS))),"")</f>
        <v/>
      </c>
      <c r="DU21" s="124" t="str">
        <f>IFERROR(COUNTIF('A remplir'!DT21:DT80,1)/((COUNTIF('A remplir'!DT21:DT80,1)+COUNTIF('A remplir'!DT21:DT80,0)-COUNTIF('A remplir'!DT21:DT80,ABS))),"")</f>
        <v/>
      </c>
      <c r="DV21" s="124" t="str">
        <f>IFERROR(COUNTIF('A remplir'!DU21:DU80,1)/((COUNTIF('A remplir'!DU21:DU80,1)+COUNTIF('A remplir'!DU21:DU80,0)-COUNTIF('A remplir'!DU21:DU80,ABS))),"")</f>
        <v/>
      </c>
      <c r="DW21" s="124" t="str">
        <f>IFERROR(COUNTIF('A remplir'!DV21:DV80,1)/((COUNTIF('A remplir'!DV21:DV80,1)+COUNTIF('A remplir'!DV21:DV80,0)-COUNTIF('A remplir'!DV21:DV80,ABS))),"")</f>
        <v/>
      </c>
      <c r="DX21" s="124" t="str">
        <f>IFERROR(COUNTIF('A remplir'!DW21:DW80,1)/((COUNTIF('A remplir'!DW21:DW80,1)+COUNTIF('A remplir'!DW21:DW80,0)-COUNTIF('A remplir'!DW21:DW80,ABS))),"")</f>
        <v/>
      </c>
      <c r="DY21" s="124" t="str">
        <f>IFERROR(COUNTIF('A remplir'!DX21:DX80,1)/((COUNTIF('A remplir'!DX21:DX80,1)+COUNTIF('A remplir'!DX21:DX80,0)-COUNTIF('A remplir'!DX21:DX80,ABS))),"")</f>
        <v/>
      </c>
      <c r="DZ21" s="124" t="str">
        <f>IFERROR(COUNTIF('A remplir'!DY21:DY80,1)/((COUNTIF('A remplir'!DY21:DY80,1)+COUNTIF('A remplir'!DY21:DY80,0)-COUNTIF('A remplir'!DY21:DY80,ABS))),"")</f>
        <v/>
      </c>
      <c r="EA21" s="124" t="str">
        <f>IFERROR(COUNTIF('A remplir'!DZ21:DZ80,1)/((COUNTIF('A remplir'!DZ21:DZ80,1)+COUNTIF('A remplir'!DZ21:DZ80,0)-COUNTIF('A remplir'!DZ21:DZ80,ABS))),"")</f>
        <v/>
      </c>
      <c r="EB21" s="124" t="str">
        <f>IFERROR(COUNTIF('A remplir'!EA21:EA80,1)/((COUNTIF('A remplir'!EA21:EA80,1)+COUNTIF('A remplir'!EA21:EA80,0)-COUNTIF('A remplir'!EA21:EA80,ABS))),"")</f>
        <v/>
      </c>
      <c r="EC21" s="124" t="str">
        <f>IFERROR(COUNTIF('A remplir'!EB21:EB80,1)/((COUNTIF('A remplir'!EB21:EB80,1)+COUNTIF('A remplir'!EB21:EB80,0)-COUNTIF('A remplir'!EB21:EB80,ABS))),"")</f>
        <v/>
      </c>
      <c r="ED21" s="124" t="str">
        <f>IFERROR(COUNTIF('A remplir'!EC21:EC80,1)/((COUNTIF('A remplir'!EC21:EC80,1)+COUNTIF('A remplir'!EC21:EC80,0)-COUNTIF('A remplir'!EC21:EC80,ABS))),"")</f>
        <v/>
      </c>
      <c r="EE21" s="124" t="str">
        <f>IFERROR(COUNTIF('A remplir'!ED21:ED80,1)/((COUNTIF('A remplir'!ED21:ED80,1)+COUNTIF('A remplir'!ED21:ED80,0)-COUNTIF('A remplir'!ED21:ED80,ABS))),"")</f>
        <v/>
      </c>
      <c r="EF21" s="124" t="str">
        <f>IFERROR(COUNTIF('A remplir'!EE21:EE80,1)/((COUNTIF('A remplir'!EE21:EE80,1)+COUNTIF('A remplir'!EE21:EE80,0)-COUNTIF('A remplir'!EE21:EE80,ABS))),"")</f>
        <v/>
      </c>
      <c r="EG21" s="124" t="str">
        <f>IFERROR(COUNTIF('A remplir'!EF21:EF80,1)/((COUNTIF('A remplir'!EF21:EF80,1)+COUNTIF('A remplir'!EF21:EF80,0)-COUNTIF('A remplir'!EF21:EF80,ABS))),"")</f>
        <v/>
      </c>
      <c r="EH21" s="124" t="str">
        <f>IFERROR(COUNTIF('A remplir'!EG21:EG80,1)/((COUNTIF('A remplir'!EG21:EG80,1)+COUNTIF('A remplir'!EG21:EG80,0)-COUNTIF('A remplir'!EG21:EG80,ABS))),"")</f>
        <v/>
      </c>
      <c r="EI21" s="124" t="str">
        <f>IFERROR(COUNTIF('A remplir'!EH21:EH80,1)/((COUNTIF('A remplir'!EH21:EH80,1)+COUNTIF('A remplir'!EH21:EH80,0)-COUNTIF('A remplir'!EH21:EH80,ABS))),"")</f>
        <v/>
      </c>
      <c r="EJ21" s="124" t="str">
        <f>IFERROR(COUNTIF('A remplir'!EI21:EI80,1)/((COUNTIF('A remplir'!EI21:EI80,1)+COUNTIF('A remplir'!EI21:EI80,0)-COUNTIF('A remplir'!EI21:EI80,ABS))),"")</f>
        <v/>
      </c>
      <c r="EK21" s="124" t="str">
        <f>IFERROR(COUNTIF('A remplir'!EJ21:EJ80,1)/((COUNTIF('A remplir'!EJ21:EJ80,1)+COUNTIF('A remplir'!EJ21:EJ80,0)-COUNTIF('A remplir'!EJ21:EJ80,ABS))),"")</f>
        <v/>
      </c>
      <c r="EL21" s="124" t="str">
        <f>IFERROR(COUNTIF('A remplir'!EK21:EK80,1)/((COUNTIF('A remplir'!EK21:EK80,1)+COUNTIF('A remplir'!EK21:EK80,0)-COUNTIF('A remplir'!EK21:EK80,ABS))),"")</f>
        <v/>
      </c>
      <c r="EM21" s="124" t="str">
        <f>IFERROR(COUNTIF('A remplir'!EL21:EL80,1)/((COUNTIF('A remplir'!EL21:EL80,1)+COUNTIF('A remplir'!EL21:EL80,0)-COUNTIF('A remplir'!EL21:EL80,ABS))),"")</f>
        <v/>
      </c>
      <c r="EN21" s="124" t="str">
        <f>IFERROR(COUNTIF('A remplir'!EM21:EM80,1)/((COUNTIF('A remplir'!EM21:EM80,1)+COUNTIF('A remplir'!EM21:EM80,0)-COUNTIF('A remplir'!EM21:EM80,ABS))),"")</f>
        <v/>
      </c>
      <c r="EO21" s="124" t="str">
        <f>IFERROR(COUNTIF('A remplir'!EN21:EN80,1)/((COUNTIF('A remplir'!EN21:EN80,1)+COUNTIF('A remplir'!EN21:EN80,0)-COUNTIF('A remplir'!EN21:EN80,ABS))),"")</f>
        <v/>
      </c>
      <c r="EP21" s="124" t="str">
        <f>IFERROR(COUNTIF('A remplir'!EO21:EO80,1)/((COUNTIF('A remplir'!EO21:EO80,1)+COUNTIF('A remplir'!EO21:EO80,0)-COUNTIF('A remplir'!EO21:EO80,ABS))),"")</f>
        <v/>
      </c>
      <c r="EQ21" s="124" t="str">
        <f>IFERROR(COUNTIF('A remplir'!EP21:EP80,1)/((COUNTIF('A remplir'!EP21:EP80,1)+COUNTIF('A remplir'!EP21:EP80,0)-COUNTIF('A remplir'!EP21:EP80,ABS))),"")</f>
        <v/>
      </c>
      <c r="ER21" s="124" t="str">
        <f>IFERROR(COUNTIF('A remplir'!EQ21:EQ80,1)/((COUNTIF('A remplir'!EQ21:EQ80,1)+COUNTIF('A remplir'!EQ21:EQ80,0)-COUNTIF('A remplir'!EQ21:EQ80,ABS))),"")</f>
        <v/>
      </c>
      <c r="ES21" s="124" t="str">
        <f>IFERROR(COUNTIF('A remplir'!ER21:ER80,1)/((COUNTIF('A remplir'!ER21:ER80,1)+COUNTIF('A remplir'!ER21:ER80,0)-COUNTIF('A remplir'!ER21:ER80,ABS))),"")</f>
        <v/>
      </c>
      <c r="ET21" s="124" t="str">
        <f>IFERROR(COUNTIF('A remplir'!ES21:ES80,1)/((COUNTIF('A remplir'!ES21:ES80,1)+COUNTIF('A remplir'!ES21:ES80,0)-COUNTIF('A remplir'!ES21:ES80,ABS))),"")</f>
        <v/>
      </c>
      <c r="EU21" s="124" t="str">
        <f>IFERROR(COUNTIF('A remplir'!ET21:ET80,1)/((COUNTIF('A remplir'!ET21:ET80,1)+COUNTIF('A remplir'!ET21:ET80,0)-COUNTIF('A remplir'!ET21:ET80,ABS))),"")</f>
        <v/>
      </c>
      <c r="EV21" s="124" t="str">
        <f>IFERROR(COUNTIF('A remplir'!EU21:EU80,1)/((COUNTIF('A remplir'!EU21:EU80,1)+COUNTIF('A remplir'!EU21:EU80,0)-COUNTIF('A remplir'!EU21:EU80,ABS))),"")</f>
        <v/>
      </c>
      <c r="EW21" s="124" t="str">
        <f>IFERROR(COUNTIF('A remplir'!EV21:EV80,1)/((COUNTIF('A remplir'!EV21:EV80,1)+COUNTIF('A remplir'!EV21:EV80,0)-COUNTIF('A remplir'!EV21:EV80,ABS))),"")</f>
        <v/>
      </c>
      <c r="EX21" s="124" t="str">
        <f>IFERROR(COUNTIF('A remplir'!EW21:EW80,1)/((COUNTIF('A remplir'!EW21:EW80,1)+COUNTIF('A remplir'!EW21:EW80,0)-COUNTIF('A remplir'!EW21:EW80,ABS))),"")</f>
        <v/>
      </c>
      <c r="EY21" s="124" t="str">
        <f>IFERROR(COUNTIF('A remplir'!EX21:EX80,1)/((COUNTIF('A remplir'!EX21:EX80,1)+COUNTIF('A remplir'!EX21:EX80,0)-COUNTIF('A remplir'!EX21:EX80,ABS))),"")</f>
        <v/>
      </c>
      <c r="EZ21" s="124" t="str">
        <f>IFERROR(COUNTIF('A remplir'!EY21:EY80,1)/((COUNTIF('A remplir'!EY21:EY80,1)+COUNTIF('A remplir'!EY21:EY80,0)-COUNTIF('A remplir'!EY21:EY80,ABS))),"")</f>
        <v/>
      </c>
      <c r="FA21" s="124" t="str">
        <f>IFERROR(COUNTIF('A remplir'!EZ21:EZ80,1)/((COUNTIF('A remplir'!EZ21:EZ80,1)+COUNTIF('A remplir'!EZ21:EZ80,0)-COUNTIF('A remplir'!EZ21:EZ80,ABS))),"")</f>
        <v/>
      </c>
      <c r="FB21" s="124" t="str">
        <f>IFERROR(COUNTIF('A remplir'!FA21:FA80,1)/((COUNTIF('A remplir'!FA21:FA80,1)+COUNTIF('A remplir'!FA21:FA80,0)-COUNTIF('A remplir'!FA21:FA80,ABS))),"")</f>
        <v/>
      </c>
      <c r="FC21" s="124" t="str">
        <f>IFERROR(COUNTIF('A remplir'!FB21:FB80,1)/((COUNTIF('A remplir'!FB21:FB80,1)+COUNTIF('A remplir'!FB21:FB80,0)-COUNTIF('A remplir'!FB21:FB80,ABS))),"")</f>
        <v/>
      </c>
      <c r="FD21" s="124" t="str">
        <f>IFERROR(COUNTIF('A remplir'!FC21:FC80,1)/((COUNTIF('A remplir'!FC21:FC80,1)+COUNTIF('A remplir'!FC21:FC80,0)-COUNTIF('A remplir'!FC21:FC80,ABS))),"")</f>
        <v/>
      </c>
      <c r="FE21" s="124" t="str">
        <f>IFERROR(COUNTIF('A remplir'!FD21:FD80,1)/((COUNTIF('A remplir'!FD21:FD80,1)+COUNTIF('A remplir'!FD21:FD80,0)-COUNTIF('A remplir'!FD21:FD80,ABS))),"")</f>
        <v/>
      </c>
      <c r="FF21" s="124" t="str">
        <f>IFERROR(COUNTIF('A remplir'!FE21:FE80,1)/((COUNTIF('A remplir'!FE21:FE80,1)+COUNTIF('A remplir'!FE21:FE80,0)-COUNTIF('A remplir'!FE21:FE80,ABS))),"")</f>
        <v/>
      </c>
      <c r="FG21" s="124" t="str">
        <f>IFERROR(COUNTIF('A remplir'!FF21:FF80,1)/((COUNTIF('A remplir'!FF21:FF80,1)+COUNTIF('A remplir'!FF21:FF80,0)-COUNTIF('A remplir'!FF21:FF80,ABS))),"")</f>
        <v/>
      </c>
      <c r="FH21" s="124" t="str">
        <f>IFERROR(COUNTIF('A remplir'!FG21:FG80,1)/((COUNTIF('A remplir'!FG21:FG80,1)+COUNTIF('A remplir'!FG21:FG80,0)-COUNTIF('A remplir'!FG21:FG80,ABS))),"")</f>
        <v/>
      </c>
      <c r="FI21" s="124" t="str">
        <f>IFERROR(COUNTIF('A remplir'!FH21:FH80,1)/((COUNTIF('A remplir'!FH21:FH80,1)+COUNTIF('A remplir'!FH21:FH80,0)-COUNTIF('A remplir'!FH21:FH80,ABS))),"")</f>
        <v/>
      </c>
      <c r="FJ21" s="124" t="str">
        <f>IFERROR(COUNTIF('A remplir'!FI21:FI80,1)/((COUNTIF('A remplir'!FI21:FI80,1)+COUNTIF('A remplir'!FI21:FI80,0)-COUNTIF('A remplir'!FI21:FI80,ABS))),"")</f>
        <v/>
      </c>
      <c r="FK21" s="124" t="str">
        <f>IFERROR(COUNTIF('A remplir'!FJ21:FJ80,1)/((COUNTIF('A remplir'!FJ21:FJ80,1)+COUNTIF('A remplir'!FJ21:FJ80,0)-COUNTIF('A remplir'!FJ21:FJ80,ABS))),"")</f>
        <v/>
      </c>
      <c r="FL21" s="124" t="str">
        <f>IFERROR(COUNTIF('A remplir'!FK21:FK80,1)/((COUNTIF('A remplir'!FK21:FK80,1)+COUNTIF('A remplir'!FK21:FK80,0)-COUNTIF('A remplir'!FK21:FK80,ABS))),"")</f>
        <v/>
      </c>
      <c r="FM21" s="124" t="str">
        <f>IFERROR(COUNTIF('A remplir'!FL21:FL80,1)/((COUNTIF('A remplir'!FL21:FL80,1)+COUNTIF('A remplir'!FL21:FL80,0)-COUNTIF('A remplir'!FL21:FL80,ABS))),"")</f>
        <v/>
      </c>
      <c r="FN21" s="124" t="str">
        <f>IFERROR(COUNTIF('A remplir'!FM21:FM80,1)/((COUNTIF('A remplir'!FM21:FM80,1)+COUNTIF('A remplir'!FM21:FM80,0)-COUNTIF('A remplir'!FM21:FM80,ABS))),"")</f>
        <v/>
      </c>
      <c r="FO21" s="124" t="str">
        <f>IFERROR(COUNTIF('A remplir'!FN21:FN80,1)/((COUNTIF('A remplir'!FN21:FN80,1)+COUNTIF('A remplir'!FN21:FN80,0)-COUNTIF('A remplir'!FN21:FN80,ABS))),"")</f>
        <v/>
      </c>
      <c r="FP21" s="124" t="str">
        <f>IFERROR(COUNTIF('A remplir'!FO21:FO80,1)/((COUNTIF('A remplir'!FO21:FO80,1)+COUNTIF('A remplir'!FO21:FO80,0)-COUNTIF('A remplir'!FO21:FO80,ABS))),"")</f>
        <v/>
      </c>
      <c r="FQ21" s="124" t="str">
        <f>IFERROR(COUNTIF('A remplir'!FP21:FP80,1)/((COUNTIF('A remplir'!FP21:FP80,1)+COUNTIF('A remplir'!FP21:FP80,0)-COUNTIF('A remplir'!FP21:FP80,ABS))),"")</f>
        <v/>
      </c>
      <c r="FR21" s="124" t="str">
        <f>IFERROR(COUNTIF('A remplir'!FQ21:FQ80,1)/((COUNTIF('A remplir'!FQ21:FQ80,1)+COUNTIF('A remplir'!FQ21:FQ80,0)-COUNTIF('A remplir'!FQ21:FQ80,ABS))),"")</f>
        <v/>
      </c>
      <c r="FS21" s="124" t="str">
        <f>IFERROR(COUNTIF('A remplir'!FR21:FR80,1)/((COUNTIF('A remplir'!FR21:FR80,1)+COUNTIF('A remplir'!FR21:FR80,0)-COUNTIF('A remplir'!FR21:FR80,ABS))),"")</f>
        <v/>
      </c>
      <c r="FT21" s="124" t="str">
        <f>IFERROR(COUNTIF('A remplir'!FS21:FS80,1)/((COUNTIF('A remplir'!FS21:FS80,1)+COUNTIF('A remplir'!FS21:FS80,0)-COUNTIF('A remplir'!FS21:FS80,ABS))),"")</f>
        <v/>
      </c>
      <c r="FU21" s="124" t="str">
        <f>IFERROR(COUNTIF('A remplir'!FT21:FT80,1)/((COUNTIF('A remplir'!FT21:FT80,1)+COUNTIF('A remplir'!FT21:FT80,0)-COUNTIF('A remplir'!FT21:FT80,ABS))),"")</f>
        <v/>
      </c>
      <c r="FV21" s="124" t="str">
        <f>IFERROR(COUNTIF('A remplir'!FU21:FU80,1)/((COUNTIF('A remplir'!FU21:FU80,1)+COUNTIF('A remplir'!FU21:FU80,0)-COUNTIF('A remplir'!FU21:FU80,ABS))),"")</f>
        <v/>
      </c>
      <c r="FW21" s="124" t="str">
        <f>IFERROR(COUNTIF('A remplir'!FV21:FV80,1)/((COUNTIF('A remplir'!FV21:FV80,1)+COUNTIF('A remplir'!FV21:FV80,0)-COUNTIF('A remplir'!FV21:FV80,ABS))),"")</f>
        <v/>
      </c>
      <c r="FX21" s="124" t="str">
        <f>IFERROR(COUNTIF('A remplir'!FW21:FW80,1)/((COUNTIF('A remplir'!FW21:FW80,1)+COUNTIF('A remplir'!FW21:FW80,0)-COUNTIF('A remplir'!FW21:FW80,ABS))),"")</f>
        <v/>
      </c>
      <c r="FY21" s="124" t="str">
        <f>IFERROR(COUNTIF('A remplir'!FX21:FX80,1)/((COUNTIF('A remplir'!FX21:FX80,1)+COUNTIF('A remplir'!FX21:FX80,0)-COUNTIF('A remplir'!FX21:FX80,ABS))),"")</f>
        <v/>
      </c>
      <c r="FZ21" s="124" t="str">
        <f>IFERROR(COUNTIF('A remplir'!FY21:FY80,1)/((COUNTIF('A remplir'!FY21:FY80,1)+COUNTIF('A remplir'!FY21:FY80,0)-COUNTIF('A remplir'!FY21:FY80,ABS))),"")</f>
        <v/>
      </c>
      <c r="GA21" s="124" t="str">
        <f>IFERROR(COUNTIF('A remplir'!FZ21:FZ80,1)/((COUNTIF('A remplir'!FZ21:FZ80,1)+COUNTIF('A remplir'!FZ21:FZ80,0)-COUNTIF('A remplir'!FZ21:FZ80,ABS))),"")</f>
        <v/>
      </c>
      <c r="GB21" s="124" t="str">
        <f>IFERROR(COUNTIF('A remplir'!GA21:GA80,1)/((COUNTIF('A remplir'!GA21:GA80,1)+COUNTIF('A remplir'!GA21:GA80,0)-COUNTIF('A remplir'!GA21:GA80,ABS))),"")</f>
        <v/>
      </c>
      <c r="GC21" s="124" t="str">
        <f>IFERROR(COUNTIF('A remplir'!GB21:GB80,1)/((COUNTIF('A remplir'!GB21:GB80,1)+COUNTIF('A remplir'!GB21:GB80,0)-COUNTIF('A remplir'!GB21:GB80,ABS))),"")</f>
        <v/>
      </c>
      <c r="GD21" s="124" t="str">
        <f>IFERROR(COUNTIF('A remplir'!GC21:GC80,1)/((COUNTIF('A remplir'!GC21:GC80,1)+COUNTIF('A remplir'!GC21:GC80,0)-COUNTIF('A remplir'!GC21:GC80,ABS))),"")</f>
        <v/>
      </c>
      <c r="GE21" s="124" t="str">
        <f>IFERROR(COUNTIF('A remplir'!GD21:GD80,1)/((COUNTIF('A remplir'!GD21:GD80,1)+COUNTIF('A remplir'!GD21:GD80,0)-COUNTIF('A remplir'!GD21:GD80,ABS))),"")</f>
        <v/>
      </c>
      <c r="GF21" s="124" t="str">
        <f>IFERROR(COUNTIF('A remplir'!GE21:GE80,1)/((COUNTIF('A remplir'!GE21:GE80,1)+COUNTIF('A remplir'!GE21:GE80,0)-COUNTIF('A remplir'!GE21:GE80,ABS))),"")</f>
        <v/>
      </c>
      <c r="GG21" s="124" t="str">
        <f>IFERROR(COUNTIF('A remplir'!GF21:GF80,1)/((COUNTIF('A remplir'!GF21:GF80,1)+COUNTIF('A remplir'!GF21:GF80,0)-COUNTIF('A remplir'!GF21:GF80,ABS))),"")</f>
        <v/>
      </c>
      <c r="GH21" s="124" t="str">
        <f>IFERROR(COUNTIF('A remplir'!GG21:GG80,1)/((COUNTIF('A remplir'!GG21:GG80,1)+COUNTIF('A remplir'!GG21:GG80,0)-COUNTIF('A remplir'!GG21:GG80,ABS))),"")</f>
        <v/>
      </c>
      <c r="GI21" s="124" t="str">
        <f>IFERROR(COUNTIF('A remplir'!GH21:GH80,1)/((COUNTIF('A remplir'!GH21:GH80,1)+COUNTIF('A remplir'!GH21:GH80,0)-COUNTIF('A remplir'!GH21:GH80,ABS))),"")</f>
        <v/>
      </c>
      <c r="GJ21" s="124" t="str">
        <f>IFERROR(COUNTIF('A remplir'!GI21:GI80,1)/((COUNTIF('A remplir'!GI21:GI80,1)+COUNTIF('A remplir'!GI21:GI80,0)-COUNTIF('A remplir'!GI21:GI80,ABS))),"")</f>
        <v/>
      </c>
      <c r="GK21" s="124" t="str">
        <f>IFERROR(COUNTIF('A remplir'!GJ21:GJ80,1)/((COUNTIF('A remplir'!GJ21:GJ80,1)+COUNTIF('A remplir'!GJ21:GJ80,0)-COUNTIF('A remplir'!GJ21:GJ80,ABS))),"")</f>
        <v/>
      </c>
      <c r="GL21" s="124" t="str">
        <f>IFERROR(COUNTIF('A remplir'!GK21:GK80,1)/((COUNTIF('A remplir'!GK21:GK80,1)+COUNTIF('A remplir'!GK21:GK80,0)-COUNTIF('A remplir'!GK21:GK80,ABS))),"")</f>
        <v/>
      </c>
      <c r="GM21" s="124" t="str">
        <f>IFERROR(COUNTIF('A remplir'!GL21:GL80,1)/((COUNTIF('A remplir'!GL21:GL80,1)+COUNTIF('A remplir'!GL21:GL80,0)-COUNTIF('A remplir'!GL21:GL80,ABS))),"")</f>
        <v/>
      </c>
      <c r="GN21" s="124" t="str">
        <f>IFERROR(COUNTIF('A remplir'!GM21:GM80,1)/((COUNTIF('A remplir'!GM21:GM80,1)+COUNTIF('A remplir'!GM21:GM80,0)-COUNTIF('A remplir'!GM21:GM80,ABS))),"")</f>
        <v/>
      </c>
      <c r="GO21" s="124" t="str">
        <f>IFERROR(COUNTIF('A remplir'!GN21:GN80,1)/((COUNTIF('A remplir'!GN21:GN80,1)+COUNTIF('A remplir'!GN21:GN80,0)-COUNTIF('A remplir'!GN21:GN80,ABS))),"")</f>
        <v/>
      </c>
      <c r="GP21" s="124" t="str">
        <f>IFERROR(COUNTIF('A remplir'!GO21:GO80,1)/((COUNTIF('A remplir'!GO21:GO80,1)+COUNTIF('A remplir'!GO21:GO80,0)-COUNTIF('A remplir'!GO21:GO80,ABS))),"")</f>
        <v/>
      </c>
      <c r="GQ21" s="124" t="str">
        <f>IFERROR(COUNTIF('A remplir'!GP21:GP80,1)/((COUNTIF('A remplir'!GP21:GP80,1)+COUNTIF('A remplir'!GP21:GP80,0)-COUNTIF('A remplir'!GP21:GP80,ABS))),"")</f>
        <v/>
      </c>
      <c r="GR21" s="124" t="str">
        <f>IFERROR(COUNTIF('A remplir'!GQ21:GQ80,1)/((COUNTIF('A remplir'!GQ21:GQ80,1)+COUNTIF('A remplir'!GQ21:GQ80,0)-COUNTIF('A remplir'!GQ21:GQ80,ABS))),"")</f>
        <v/>
      </c>
      <c r="GS21" s="124" t="str">
        <f>IFERROR(COUNTIF('A remplir'!GR21:GR80,1)/((COUNTIF('A remplir'!GR21:GR80,1)+COUNTIF('A remplir'!GR21:GR80,0)-COUNTIF('A remplir'!GR21:GR80,ABS))),"")</f>
        <v/>
      </c>
      <c r="GT21" s="124" t="str">
        <f>IFERROR(COUNTIF('A remplir'!GS21:GS80,1)/((COUNTIF('A remplir'!GS21:GS80,1)+COUNTIF('A remplir'!GS21:GS80,0)-COUNTIF('A remplir'!GS21:GS80,ABS))),"")</f>
        <v/>
      </c>
      <c r="GU21" s="124" t="str">
        <f>IFERROR(COUNTIF('A remplir'!GT21:GT80,1)/((COUNTIF('A remplir'!GT21:GT80,1)+COUNTIF('A remplir'!GT21:GT80,0)-COUNTIF('A remplir'!GT21:GT80,ABS))),"")</f>
        <v/>
      </c>
      <c r="GV21" s="124" t="str">
        <f>IFERROR(COUNTIF('A remplir'!GU21:GU80,1)/((COUNTIF('A remplir'!GU21:GU80,1)+COUNTIF('A remplir'!GU21:GU80,0)-COUNTIF('A remplir'!GU21:GU80,ABS))),"")</f>
        <v/>
      </c>
      <c r="GW21" s="124" t="str">
        <f>IFERROR(COUNTIF('A remplir'!GV21:GV80,1)/((COUNTIF('A remplir'!GV21:GV80,1)+COUNTIF('A remplir'!GV21:GV80,0)-COUNTIF('A remplir'!GV21:GV80,ABS))),"")</f>
        <v/>
      </c>
      <c r="GX21" s="124" t="str">
        <f>IFERROR(COUNTIF('A remplir'!GW21:GW80,1)/((COUNTIF('A remplir'!GW21:GW80,1)+COUNTIF('A remplir'!GW21:GW80,0)-COUNTIF('A remplir'!GW21:GW80,ABS))),"")</f>
        <v/>
      </c>
      <c r="GY21" s="124" t="str">
        <f>IFERROR(COUNTIF('A remplir'!GX21:GX80,1)/((COUNTIF('A remplir'!GX21:GX80,1)+COUNTIF('A remplir'!GX21:GX80,0)-COUNTIF('A remplir'!GX21:GX80,ABS))),"")</f>
        <v/>
      </c>
      <c r="GZ21" s="124" t="str">
        <f>IFERROR(COUNTIF('A remplir'!GY21:GY80,1)/((COUNTIF('A remplir'!GY21:GY80,1)+COUNTIF('A remplir'!GY21:GY80,0)-COUNTIF('A remplir'!GY21:GY80,ABS))),"")</f>
        <v/>
      </c>
      <c r="HA21" s="124" t="str">
        <f>IFERROR(COUNTIF('A remplir'!GZ21:GZ80,1)/((COUNTIF('A remplir'!GZ21:GZ80,1)+COUNTIF('A remplir'!GZ21:GZ80,0)-COUNTIF('A remplir'!GZ21:GZ80,ABS))),"")</f>
        <v/>
      </c>
      <c r="HB21" s="124" t="str">
        <f>IFERROR(COUNTIF('A remplir'!HA21:HA80,1)/((COUNTIF('A remplir'!HA21:HA80,1)+COUNTIF('A remplir'!HA21:HA80,0)-COUNTIF('A remplir'!HA21:HA80,ABS))),"")</f>
        <v/>
      </c>
      <c r="HC21" s="124" t="str">
        <f>IFERROR(COUNTIF('A remplir'!HB21:HB80,1)/((COUNTIF('A remplir'!HB21:HB80,1)+COUNTIF('A remplir'!HB21:HB80,0)-COUNTIF('A remplir'!HB21:HB80,ABS))),"")</f>
        <v/>
      </c>
      <c r="HD21" s="124" t="str">
        <f>IFERROR(COUNTIF('A remplir'!HC21:HC80,1)/((COUNTIF('A remplir'!HC21:HC80,1)+COUNTIF('A remplir'!HC21:HC80,0)-COUNTIF('A remplir'!HC21:HC80,ABS))),"")</f>
        <v/>
      </c>
      <c r="HE21" s="124" t="str">
        <f>IFERROR(COUNTIF('A remplir'!HD21:HD80,1)/((COUNTIF('A remplir'!HD21:HD80,1)+COUNTIF('A remplir'!HD21:HD80,0)-COUNTIF('A remplir'!HD21:HD80,ABS))),"")</f>
        <v/>
      </c>
      <c r="HF21" s="124" t="str">
        <f>IFERROR(COUNTIF('A remplir'!HE21:HE80,1)/((COUNTIF('A remplir'!HE21:HE80,1)+COUNTIF('A remplir'!HE21:HE80,0)-COUNTIF('A remplir'!HE21:HE80,ABS))),"")</f>
        <v/>
      </c>
      <c r="HG21" s="124" t="str">
        <f>IFERROR(COUNTIF('A remplir'!HF21:HF80,1)/((COUNTIF('A remplir'!HF21:HF80,1)+COUNTIF('A remplir'!HF21:HF80,0)-COUNTIF('A remplir'!HF21:HF80,ABS))),"")</f>
        <v/>
      </c>
      <c r="HH21" s="124" t="str">
        <f>IFERROR(COUNTIF('A remplir'!HG21:HG80,1)/((COUNTIF('A remplir'!HG21:HG80,1)+COUNTIF('A remplir'!HG21:HG80,0)-COUNTIF('A remplir'!HG21:HG80,ABS))),"")</f>
        <v/>
      </c>
      <c r="HI21" s="124" t="str">
        <f>IFERROR(COUNTIF('A remplir'!HH21:HH80,1)/((COUNTIF('A remplir'!HH21:HH80,1)+COUNTIF('A remplir'!HH21:HH80,0)-COUNTIF('A remplir'!HH21:HH80,ABS))),"")</f>
        <v/>
      </c>
      <c r="HJ21" s="124" t="str">
        <f>IFERROR(COUNTIF('A remplir'!HI21:HI80,1)/((COUNTIF('A remplir'!HI21:HI80,1)+COUNTIF('A remplir'!HI21:HI80,0)-COUNTIF('A remplir'!HI21:HI80,ABS))),"")</f>
        <v/>
      </c>
      <c r="HK21" s="124" t="str">
        <f>IFERROR(COUNTIF('A remplir'!HJ21:HJ80,1)/((COUNTIF('A remplir'!HJ21:HJ80,1)+COUNTIF('A remplir'!HJ21:HJ80,0)-COUNTIF('A remplir'!HJ21:HJ80,ABS))),"")</f>
        <v/>
      </c>
      <c r="HL21" s="124" t="str">
        <f>IFERROR(COUNTIF('A remplir'!HK21:HK80,1)/((COUNTIF('A remplir'!HK21:HK80,1)+COUNTIF('A remplir'!HK21:HK80,0)-COUNTIF('A remplir'!HK21:HK80,ABS))),"")</f>
        <v/>
      </c>
      <c r="HM21" s="124" t="str">
        <f>IFERROR(COUNTIF('A remplir'!HL21:HL80,1)/((COUNTIF('A remplir'!HL21:HL80,1)+COUNTIF('A remplir'!HL21:HL80,0)-COUNTIF('A remplir'!HL21:HL80,ABS))),"")</f>
        <v/>
      </c>
      <c r="HN21" s="124" t="str">
        <f>IFERROR(COUNTIF('A remplir'!HM21:HM80,1)/((COUNTIF('A remplir'!HM21:HM80,1)+COUNTIF('A remplir'!HM21:HM80,0)-COUNTIF('A remplir'!HM21:HM80,ABS))),"")</f>
        <v/>
      </c>
      <c r="HO21" s="124" t="str">
        <f>IFERROR(COUNTIF('A remplir'!HN21:HN80,1)/((COUNTIF('A remplir'!HN21:HN80,1)+COUNTIF('A remplir'!HN21:HN80,0)-COUNTIF('A remplir'!HN21:HN80,ABS))),"")</f>
        <v/>
      </c>
      <c r="HP21" s="124" t="str">
        <f>IFERROR(COUNTIF('A remplir'!HO21:HO80,1)/((COUNTIF('A remplir'!HO21:HO80,1)+COUNTIF('A remplir'!HO21:HO80,0)-COUNTIF('A remplir'!HO21:HO80,ABS))),"")</f>
        <v/>
      </c>
      <c r="HQ21" s="124" t="str">
        <f>IFERROR(COUNTIF('A remplir'!HP21:HP80,1)/((COUNTIF('A remplir'!HP21:HP80,1)+COUNTIF('A remplir'!HP21:HP80,0)-COUNTIF('A remplir'!HP21:HP80,ABS))),"")</f>
        <v/>
      </c>
      <c r="HR21" s="124" t="str">
        <f>IFERROR(COUNTIF('A remplir'!HQ21:HQ80,1)/((COUNTIF('A remplir'!HQ21:HQ80,1)+COUNTIF('A remplir'!HQ21:HQ80,0)-COUNTIF('A remplir'!HQ21:HQ80,ABS))),"")</f>
        <v/>
      </c>
      <c r="HS21" s="124" t="str">
        <f>IFERROR(COUNTIF('A remplir'!HR21:HR80,1)/((COUNTIF('A remplir'!HR21:HR80,1)+COUNTIF('A remplir'!HR21:HR80,0)-COUNTIF('A remplir'!HR21:HR80,ABS))),"")</f>
        <v/>
      </c>
      <c r="HT21" s="124" t="str">
        <f>IFERROR(COUNTIF('A remplir'!HS21:HS80,1)/((COUNTIF('A remplir'!HS21:HS80,1)+COUNTIF('A remplir'!HS21:HS80,0)-COUNTIF('A remplir'!HS21:HS80,ABS))),"")</f>
        <v/>
      </c>
      <c r="HU21" s="124" t="str">
        <f>IFERROR(COUNTIF('A remplir'!HT21:HT80,1)/((COUNTIF('A remplir'!HT21:HT80,1)+COUNTIF('A remplir'!HT21:HT80,0)-COUNTIF('A remplir'!HT21:HT80,ABS))),"")</f>
        <v/>
      </c>
      <c r="HV21" s="124" t="str">
        <f>IFERROR(COUNTIF('A remplir'!HU21:HU80,1)/((COUNTIF('A remplir'!HU21:HU80,1)+COUNTIF('A remplir'!HU21:HU80,0)-COUNTIF('A remplir'!HU21:HU80,ABS))),"")</f>
        <v/>
      </c>
      <c r="HW21" s="124" t="str">
        <f>IFERROR(COUNTIF('A remplir'!HV21:HV80,1)/((COUNTIF('A remplir'!HV21:HV80,1)+COUNTIF('A remplir'!HV21:HV80,0)-COUNTIF('A remplir'!HV21:HV80,ABS))),"")</f>
        <v/>
      </c>
      <c r="HX21" s="124" t="str">
        <f>IFERROR(COUNTIF('A remplir'!HW21:HW80,1)/((COUNTIF('A remplir'!HW21:HW80,1)+COUNTIF('A remplir'!HW21:HW80,0)-COUNTIF('A remplir'!HW21:HW80,ABS))),"")</f>
        <v/>
      </c>
      <c r="HY21" s="124" t="str">
        <f>IFERROR(COUNTIF('A remplir'!HX21:HX80,1)/((COUNTIF('A remplir'!HX21:HX80,1)+COUNTIF('A remplir'!HX21:HX80,0)-COUNTIF('A remplir'!HX21:HX80,ABS))),"")</f>
        <v/>
      </c>
      <c r="HZ21" s="124" t="str">
        <f>IFERROR(COUNTIF('A remplir'!HY21:HY80,1)/((COUNTIF('A remplir'!HY21:HY80,1)+COUNTIF('A remplir'!HY21:HY80,0)-COUNTIF('A remplir'!HY21:HY80,ABS))),"")</f>
        <v/>
      </c>
      <c r="IA21" s="124" t="str">
        <f>IFERROR(COUNTIF('A remplir'!HZ21:HZ80,1)/((COUNTIF('A remplir'!HZ21:HZ80,1)+COUNTIF('A remplir'!HZ21:HZ80,0)-COUNTIF('A remplir'!HZ21:HZ80,ABS))),"")</f>
        <v/>
      </c>
      <c r="IB21" s="124" t="str">
        <f>IFERROR(COUNTIF('A remplir'!IA21:IA80,1)/((COUNTIF('A remplir'!IA21:IA80,1)+COUNTIF('A remplir'!IA21:IA80,0)-COUNTIF('A remplir'!IA21:IA80,ABS))),"")</f>
        <v/>
      </c>
      <c r="IC21" s="124" t="str">
        <f>IFERROR(COUNTIF('A remplir'!IB21:IB80,1)/((COUNTIF('A remplir'!IB21:IB80,1)+COUNTIF('A remplir'!IB21:IB80,0)-COUNTIF('A remplir'!IB21:IB80,ABS))),"")</f>
        <v/>
      </c>
      <c r="ID21" s="124" t="str">
        <f>IFERROR(COUNTIF('A remplir'!IC21:IC80,1)/((COUNTIF('A remplir'!IC21:IC80,1)+COUNTIF('A remplir'!IC21:IC80,0)-COUNTIF('A remplir'!IC21:IC80,ABS))),"")</f>
        <v/>
      </c>
      <c r="IE21" s="124" t="str">
        <f>IFERROR(COUNTIF('A remplir'!ID21:ID80,1)/((COUNTIF('A remplir'!ID21:ID80,1)+COUNTIF('A remplir'!ID21:ID80,0)-COUNTIF('A remplir'!ID21:ID80,ABS))),"")</f>
        <v/>
      </c>
      <c r="IF21" s="124" t="str">
        <f>IFERROR(COUNTIF('A remplir'!IE21:IE80,1)/((COUNTIF('A remplir'!IE21:IE80,1)+COUNTIF('A remplir'!IE21:IE80,0)-COUNTIF('A remplir'!IE21:IE80,ABS))),"")</f>
        <v/>
      </c>
      <c r="IG21" s="124" t="str">
        <f>IFERROR(COUNTIF('A remplir'!IF21:IF80,1)/((COUNTIF('A remplir'!IF21:IF80,1)+COUNTIF('A remplir'!IF21:IF80,0)-COUNTIF('A remplir'!IF21:IF80,ABS))),"")</f>
        <v/>
      </c>
      <c r="IH21" s="124" t="str">
        <f>IFERROR(COUNTIF('A remplir'!IG21:IG80,1)/((COUNTIF('A remplir'!IG21:IG80,1)+COUNTIF('A remplir'!IG21:IG80,0)-COUNTIF('A remplir'!IG21:IG80,ABS))),"")</f>
        <v/>
      </c>
      <c r="II21" s="124" t="str">
        <f>IFERROR(COUNTIF('A remplir'!IH21:IH80,1)/((COUNTIF('A remplir'!IH21:IH80,1)+COUNTIF('A remplir'!IH21:IH80,0)-COUNTIF('A remplir'!IH21:IH80,ABS))),"")</f>
        <v/>
      </c>
      <c r="IJ21" s="124" t="str">
        <f>IFERROR(COUNTIF('A remplir'!II21:II80,1)/((COUNTIF('A remplir'!II21:II80,1)+COUNTIF('A remplir'!II21:II80,0)-COUNTIF('A remplir'!II21:II80,ABS))),"")</f>
        <v/>
      </c>
      <c r="IK21" s="124" t="str">
        <f>IFERROR(COUNTIF('A remplir'!IJ21:IJ80,1)/((COUNTIF('A remplir'!IJ21:IJ80,1)+COUNTIF('A remplir'!IJ21:IJ80,0)-COUNTIF('A remplir'!IJ21:IJ80,ABS))),"")</f>
        <v/>
      </c>
      <c r="IL21" s="124" t="str">
        <f>IFERROR(COUNTIF('A remplir'!IK21:IK80,1)/((COUNTIF('A remplir'!IK21:IK80,1)+COUNTIF('A remplir'!IK21:IK80,0)-COUNTIF('A remplir'!IK21:IK80,ABS))),"")</f>
        <v/>
      </c>
      <c r="IM21" s="124" t="str">
        <f>IFERROR(COUNTIF('A remplir'!IL21:IL80,1)/((COUNTIF('A remplir'!IL21:IL80,1)+COUNTIF('A remplir'!IL21:IL80,0)-COUNTIF('A remplir'!IL21:IL80,ABS))),"")</f>
        <v/>
      </c>
      <c r="IN21" s="124" t="str">
        <f>IFERROR(COUNTIF('A remplir'!IM21:IM80,1)/((COUNTIF('A remplir'!IM21:IM80,1)+COUNTIF('A remplir'!IM21:IM80,0)-COUNTIF('A remplir'!IM21:IM80,ABS))),"")</f>
        <v/>
      </c>
      <c r="IO21" s="124" t="str">
        <f>IFERROR(COUNTIF('A remplir'!IN21:IN80,1)/((COUNTIF('A remplir'!IN21:IN80,1)+COUNTIF('A remplir'!IN21:IN80,0)-COUNTIF('A remplir'!IN21:IN80,ABS))),"")</f>
        <v/>
      </c>
      <c r="IP21" s="124" t="str">
        <f>IFERROR(COUNTIF('A remplir'!IO21:IO80,1)/((COUNTIF('A remplir'!IO21:IO80,1)+COUNTIF('A remplir'!IO21:IO80,0)-COUNTIF('A remplir'!IO21:IO80,ABS))),"")</f>
        <v/>
      </c>
      <c r="IQ21" s="124" t="str">
        <f>IFERROR(COUNTIF('A remplir'!IP21:IP80,1)/((COUNTIF('A remplir'!IP21:IP80,1)+COUNTIF('A remplir'!IP21:IP80,0)-COUNTIF('A remplir'!IP21:IP80,ABS))),"")</f>
        <v/>
      </c>
      <c r="IR21" s="124" t="str">
        <f>IFERROR(COUNTIF('A remplir'!IQ21:IQ80,1)/((COUNTIF('A remplir'!IQ21:IQ80,1)+COUNTIF('A remplir'!IQ21:IQ80,0)-COUNTIF('A remplir'!IQ21:IQ80,ABS))),"")</f>
        <v/>
      </c>
      <c r="IS21" s="124" t="str">
        <f>IFERROR(COUNTIF('A remplir'!IR21:IR80,1)/((COUNTIF('A remplir'!IR21:IR80,1)+COUNTIF('A remplir'!IR21:IR80,0)-COUNTIF('A remplir'!IR21:IR80,ABS))),"")</f>
        <v/>
      </c>
      <c r="IT21" s="124" t="str">
        <f>IFERROR(COUNTIF('A remplir'!IS21:IS80,1)/((COUNTIF('A remplir'!IS21:IS80,1)+COUNTIF('A remplir'!IS21:IS80,0)-COUNTIF('A remplir'!IS21:IS80,ABS))),"")</f>
        <v/>
      </c>
      <c r="IU21" s="124" t="str">
        <f>IFERROR(COUNTIF('A remplir'!IT21:IT80,1)/((COUNTIF('A remplir'!IT21:IT80,1)+COUNTIF('A remplir'!IT21:IT80,0)-COUNTIF('A remplir'!IT21:IT80,ABS))),"")</f>
        <v/>
      </c>
      <c r="IV21" s="124" t="str">
        <f>IFERROR(COUNTIF('A remplir'!IU21:IU80,1)/((COUNTIF('A remplir'!IU21:IU80,1)+COUNTIF('A remplir'!IU21:IU80,0)-COUNTIF('A remplir'!IU21:IU80,ABS))),"")</f>
        <v/>
      </c>
      <c r="IW21" s="124" t="str">
        <f>IFERROR(COUNTIF('A remplir'!IV21:IV80,1)/((COUNTIF('A remplir'!IV21:IV80,1)+COUNTIF('A remplir'!IV21:IV80,0)-COUNTIF('A remplir'!IV21:IV80,ABS))),"")</f>
        <v/>
      </c>
      <c r="IX21" s="124" t="str">
        <f>IFERROR(COUNTIF('A remplir'!IW21:IW80,1)/((COUNTIF('A remplir'!IW21:IW80,1)+COUNTIF('A remplir'!IW21:IW80,0)-COUNTIF('A remplir'!IW21:IW80,ABS))),"")</f>
        <v/>
      </c>
      <c r="IY21" s="124" t="str">
        <f>IFERROR(COUNTIF('A remplir'!IX21:IX80,1)/((COUNTIF('A remplir'!IX21:IX80,1)+COUNTIF('A remplir'!IX21:IX80,0)-COUNTIF('A remplir'!IX21:IX80,ABS))),"")</f>
        <v/>
      </c>
      <c r="IZ21" s="124" t="str">
        <f>IFERROR(COUNTIF('A remplir'!IY21:IY80,1)/((COUNTIF('A remplir'!IY21:IY80,1)+COUNTIF('A remplir'!IY21:IY80,0)-COUNTIF('A remplir'!IY21:IY80,ABS))),"")</f>
        <v/>
      </c>
      <c r="JA21" s="124" t="str">
        <f>IFERROR(COUNTIF('A remplir'!IZ21:IZ80,1)/((COUNTIF('A remplir'!IZ21:IZ80,1)+COUNTIF('A remplir'!IZ21:IZ80,0)-COUNTIF('A remplir'!IZ21:IZ80,ABS))),"")</f>
        <v/>
      </c>
      <c r="JB21" s="124" t="str">
        <f>IFERROR(COUNTIF('A remplir'!JA21:JA80,1)/((COUNTIF('A remplir'!JA21:JA80,1)+COUNTIF('A remplir'!JA21:JA80,0)-COUNTIF('A remplir'!JA21:JA80,ABS))),"")</f>
        <v/>
      </c>
      <c r="JC21" s="124" t="str">
        <f>IFERROR(COUNTIF('A remplir'!JB21:JB80,1)/((COUNTIF('A remplir'!JB21:JB80,1)+COUNTIF('A remplir'!JB21:JB80,0)-COUNTIF('A remplir'!JB21:JB80,ABS))),"")</f>
        <v/>
      </c>
      <c r="JD21" s="124" t="str">
        <f>IFERROR(COUNTIF('A remplir'!JC21:JC80,1)/((COUNTIF('A remplir'!JC21:JC80,1)+COUNTIF('A remplir'!JC21:JC80,0)-COUNTIF('A remplir'!JC21:JC80,ABS))),"")</f>
        <v/>
      </c>
      <c r="JE21" s="124" t="str">
        <f>IFERROR(COUNTIF('A remplir'!JD21:JD80,1)/((COUNTIF('A remplir'!JD21:JD80,1)+COUNTIF('A remplir'!JD21:JD80,0)-COUNTIF('A remplir'!JD21:JD80,ABS))),"")</f>
        <v/>
      </c>
      <c r="JF21" s="124" t="str">
        <f>IFERROR(COUNTIF('A remplir'!JE21:JE80,1)/((COUNTIF('A remplir'!JE21:JE80,1)+COUNTIF('A remplir'!JE21:JE80,0)-COUNTIF('A remplir'!JE21:JE80,ABS))),"")</f>
        <v/>
      </c>
      <c r="JG21" s="124" t="str">
        <f>IFERROR(COUNTIF('A remplir'!JF21:JF80,1)/((COUNTIF('A remplir'!JF21:JF80,1)+COUNTIF('A remplir'!JF21:JF80,0)-COUNTIF('A remplir'!JF21:JF80,ABS))),"")</f>
        <v/>
      </c>
      <c r="JH21" s="124" t="str">
        <f>IFERROR(COUNTIF('A remplir'!JG21:JG80,1)/((COUNTIF('A remplir'!JG21:JG80,1)+COUNTIF('A remplir'!JG21:JG80,0)-COUNTIF('A remplir'!JG21:JG80,ABS))),"")</f>
        <v/>
      </c>
      <c r="JI21" s="124" t="str">
        <f>IFERROR(COUNTIF('A remplir'!JH21:JH80,1)/((COUNTIF('A remplir'!JH21:JH80,1)+COUNTIF('A remplir'!JH21:JH80,0)-COUNTIF('A remplir'!JH21:JH80,ABS))),"")</f>
        <v/>
      </c>
      <c r="JJ21" s="124" t="str">
        <f>IFERROR(COUNTIF('A remplir'!JI21:JI80,1)/((COUNTIF('A remplir'!JI21:JI80,1)+COUNTIF('A remplir'!JI21:JI80,0)-COUNTIF('A remplir'!JI21:JI80,ABS))),"")</f>
        <v/>
      </c>
      <c r="JK21" s="124" t="str">
        <f>IFERROR(COUNTIF('A remplir'!JJ21:JJ80,1)/((COUNTIF('A remplir'!JJ21:JJ80,1)+COUNTIF('A remplir'!JJ21:JJ80,0)-COUNTIF('A remplir'!JJ21:JJ80,ABS))),"")</f>
        <v/>
      </c>
      <c r="JL21" s="124" t="str">
        <f>IFERROR(COUNTIF('A remplir'!JK21:JK80,1)/((COUNTIF('A remplir'!JK21:JK80,1)+COUNTIF('A remplir'!JK21:JK80,0)-COUNTIF('A remplir'!JK21:JK80,ABS))),"")</f>
        <v/>
      </c>
      <c r="JM21" s="124" t="str">
        <f>IFERROR(COUNTIF('A remplir'!JL21:JL80,1)/((COUNTIF('A remplir'!JL21:JL80,1)+COUNTIF('A remplir'!JL21:JL80,0)-COUNTIF('A remplir'!JL21:JL80,ABS))),"")</f>
        <v/>
      </c>
      <c r="JN21" s="124" t="str">
        <f>IFERROR(COUNTIF('A remplir'!JM21:JM80,1)/((COUNTIF('A remplir'!JM21:JM80,1)+COUNTIF('A remplir'!JM21:JM80,0)-COUNTIF('A remplir'!JM21:JM80,ABS))),"")</f>
        <v/>
      </c>
      <c r="JO21" s="124" t="str">
        <f>IFERROR(COUNTIF('A remplir'!JN21:JN80,1)/((COUNTIF('A remplir'!JN21:JN80,1)+COUNTIF('A remplir'!JN21:JN80,0)-COUNTIF('A remplir'!JN21:JN80,ABS))),"")</f>
        <v/>
      </c>
      <c r="JP21" s="124" t="str">
        <f>IFERROR(COUNTIF('A remplir'!JO21:JO80,1)/((COUNTIF('A remplir'!JO21:JO80,1)+COUNTIF('A remplir'!JO21:JO80,0)-COUNTIF('A remplir'!JO21:JO80,ABS))),"")</f>
        <v/>
      </c>
      <c r="JQ21" s="124" t="str">
        <f>IFERROR(COUNTIF('A remplir'!JP21:JP80,1)/((COUNTIF('A remplir'!JP21:JP80,1)+COUNTIF('A remplir'!JP21:JP80,0)-COUNTIF('A remplir'!JP21:JP80,ABS))),"")</f>
        <v/>
      </c>
      <c r="JR21" s="124" t="str">
        <f>IFERROR(COUNTIF('A remplir'!JQ21:JQ80,1)/((COUNTIF('A remplir'!JQ21:JQ80,1)+COUNTIF('A remplir'!JQ21:JQ80,0)-COUNTIF('A remplir'!JQ21:JQ80,ABS))),"")</f>
        <v/>
      </c>
      <c r="JS21" s="124" t="str">
        <f>IFERROR(COUNTIF('A remplir'!JR21:JR80,1)/((COUNTIF('A remplir'!JR21:JR80,1)+COUNTIF('A remplir'!JR21:JR80,0)-COUNTIF('A remplir'!JR21:JR80,ABS))),"")</f>
        <v/>
      </c>
      <c r="JT21" s="124" t="str">
        <f>IFERROR(COUNTIF('A remplir'!JS21:JS80,1)/((COUNTIF('A remplir'!JS21:JS80,1)+COUNTIF('A remplir'!JS21:JS80,0)-COUNTIF('A remplir'!JS21:JS80,ABS))),"")</f>
        <v/>
      </c>
      <c r="JU21" s="124" t="str">
        <f>IFERROR(COUNTIF('A remplir'!JT21:JT80,1)/((COUNTIF('A remplir'!JT21:JT80,1)+COUNTIF('A remplir'!JT21:JT80,0)-COUNTIF('A remplir'!JT21:JT80,ABS))),"")</f>
        <v/>
      </c>
      <c r="JV21" s="124" t="str">
        <f>IFERROR(COUNTIF('A remplir'!JU21:JU80,1)/((COUNTIF('A remplir'!JU21:JU80,1)+COUNTIF('A remplir'!JU21:JU80,0)-COUNTIF('A remplir'!JU21:JU80,ABS))),"")</f>
        <v/>
      </c>
      <c r="JW21" s="124" t="str">
        <f>IFERROR(COUNTIF('A remplir'!JV21:JV80,1)/((COUNTIF('A remplir'!JV21:JV80,1)+COUNTIF('A remplir'!JV21:JV80,0)-COUNTIF('A remplir'!JV21:JV80,ABS))),"")</f>
        <v/>
      </c>
      <c r="JX21" s="124" t="str">
        <f>IFERROR(COUNTIF('A remplir'!JW21:JW80,1)/((COUNTIF('A remplir'!JW21:JW80,1)+COUNTIF('A remplir'!JW21:JW80,0)-COUNTIF('A remplir'!JW21:JW80,ABS))),"")</f>
        <v/>
      </c>
      <c r="JY21" s="124" t="str">
        <f>IFERROR(COUNTIF('A remplir'!JX21:JX80,1)/((COUNTIF('A remplir'!JX21:JX80,1)+COUNTIF('A remplir'!JX21:JX80,0)-COUNTIF('A remplir'!JX21:JX80,ABS))),"")</f>
        <v/>
      </c>
      <c r="JZ21" s="124" t="str">
        <f>IFERROR(COUNTIF('A remplir'!JY21:JY80,1)/((COUNTIF('A remplir'!JY21:JY80,1)+COUNTIF('A remplir'!JY21:JY80,0)-COUNTIF('A remplir'!JY21:JY80,ABS))),"")</f>
        <v/>
      </c>
      <c r="KA21" s="124" t="str">
        <f>IFERROR(COUNTIF('A remplir'!JZ21:JZ80,1)/((COUNTIF('A remplir'!JZ21:JZ80,1)+COUNTIF('A remplir'!JZ21:JZ80,0)-COUNTIF('A remplir'!JZ21:JZ80,ABS))),"")</f>
        <v/>
      </c>
      <c r="KB21" s="124" t="str">
        <f>IFERROR(COUNTIF('A remplir'!KA21:KA80,1)/((COUNTIF('A remplir'!KA21:KA80,1)+COUNTIF('A remplir'!KA21:KA80,0)-COUNTIF('A remplir'!KA21:KA80,ABS))),"")</f>
        <v/>
      </c>
      <c r="KC21" s="124" t="str">
        <f>IFERROR(COUNTIF('A remplir'!KB21:KB80,1)/((COUNTIF('A remplir'!KB21:KB80,1)+COUNTIF('A remplir'!KB21:KB80,0)-COUNTIF('A remplir'!KB21:KB80,ABS))),"")</f>
        <v/>
      </c>
      <c r="KD21" s="124" t="str">
        <f>IFERROR(COUNTIF('A remplir'!KC21:KC80,1)/((COUNTIF('A remplir'!KC21:KC80,1)+COUNTIF('A remplir'!KC21:KC80,0)-COUNTIF('A remplir'!KC21:KC80,ABS))),"")</f>
        <v/>
      </c>
      <c r="KE21" s="124" t="str">
        <f>IFERROR(COUNTIF('A remplir'!KD21:KD80,1)/((COUNTIF('A remplir'!KD21:KD80,1)+COUNTIF('A remplir'!KD21:KD80,0)-COUNTIF('A remplir'!KD21:KD80,ABS))),"")</f>
        <v/>
      </c>
      <c r="KF21" s="124" t="str">
        <f>IFERROR(COUNTIF('A remplir'!KE21:KE80,1)/((COUNTIF('A remplir'!KE21:KE80,1)+COUNTIF('A remplir'!KE21:KE80,0)-COUNTIF('A remplir'!KE21:KE80,ABS))),"")</f>
        <v/>
      </c>
      <c r="KG21" s="124" t="str">
        <f>IFERROR(COUNTIF('A remplir'!KF21:KF80,1)/((COUNTIF('A remplir'!KF21:KF80,1)+COUNTIF('A remplir'!KF21:KF80,0)-COUNTIF('A remplir'!KF21:KF80,ABS))),"")</f>
        <v/>
      </c>
      <c r="KH21" s="124" t="str">
        <f>IFERROR(COUNTIF('A remplir'!KG21:KG80,1)/((COUNTIF('A remplir'!KG21:KG80,1)+COUNTIF('A remplir'!KG21:KG80,0)-COUNTIF('A remplir'!KG21:KG80,ABS))),"")</f>
        <v/>
      </c>
      <c r="KI21" s="124" t="str">
        <f>IFERROR(COUNTIF('A remplir'!KH21:KH80,1)/((COUNTIF('A remplir'!KH21:KH80,1)+COUNTIF('A remplir'!KH21:KH80,0)-COUNTIF('A remplir'!KH21:KH80,ABS))),"")</f>
        <v/>
      </c>
      <c r="KJ21" s="124" t="str">
        <f>IFERROR(COUNTIF('A remplir'!KI21:KI80,1)/((COUNTIF('A remplir'!KI21:KI80,1)+COUNTIF('A remplir'!KI21:KI80,0)-COUNTIF('A remplir'!KI21:KI80,ABS))),"")</f>
        <v/>
      </c>
      <c r="KK21" s="124" t="str">
        <f>IFERROR(COUNTIF('A remplir'!KJ21:KJ80,1)/((COUNTIF('A remplir'!KJ21:KJ80,1)+COUNTIF('A remplir'!KJ21:KJ80,0)-COUNTIF('A remplir'!KJ21:KJ80,ABS))),"")</f>
        <v/>
      </c>
      <c r="KL21" s="124" t="str">
        <f>IFERROR(COUNTIF('A remplir'!KK21:KK80,1)/((COUNTIF('A remplir'!KK21:KK80,1)+COUNTIF('A remplir'!KK21:KK80,0)-COUNTIF('A remplir'!KK21:KK80,ABS))),"")</f>
        <v/>
      </c>
      <c r="KM21" s="124" t="str">
        <f>IFERROR(COUNTIF('A remplir'!KL21:KL80,1)/((COUNTIF('A remplir'!KL21:KL80,1)+COUNTIF('A remplir'!KL21:KL80,0)-COUNTIF('A remplir'!KL21:KL80,ABS))),"")</f>
        <v/>
      </c>
      <c r="KN21" s="124" t="str">
        <f>IFERROR(COUNTIF('A remplir'!KM21:KM80,1)/((COUNTIF('A remplir'!KM21:KM80,1)+COUNTIF('A remplir'!KM21:KM80,0)-COUNTIF('A remplir'!KM21:KM80,ABS))),"")</f>
        <v/>
      </c>
      <c r="KO21" s="124" t="str">
        <f>IFERROR(COUNTIF('A remplir'!KN21:KN80,1)/((COUNTIF('A remplir'!KN21:KN80,1)+COUNTIF('A remplir'!KN21:KN80,0)-COUNTIF('A remplir'!KN21:KN80,ABS))),"")</f>
        <v/>
      </c>
      <c r="KP21" s="124" t="str">
        <f>IFERROR(COUNTIF('A remplir'!KO21:KO80,1)/((COUNTIF('A remplir'!KO21:KO80,1)+COUNTIF('A remplir'!KO21:KO80,0)-COUNTIF('A remplir'!KO21:KO80,ABS))),"")</f>
        <v/>
      </c>
      <c r="KQ21" s="124" t="str">
        <f>IFERROR(COUNTIF('A remplir'!KP21:KP80,1)/((COUNTIF('A remplir'!KP21:KP80,1)+COUNTIF('A remplir'!KP21:KP80,0)-COUNTIF('A remplir'!KP21:KP80,ABS))),"")</f>
        <v/>
      </c>
      <c r="KR21" s="124" t="str">
        <f>IFERROR(COUNTIF('A remplir'!KQ21:KQ80,1)/((COUNTIF('A remplir'!KQ21:KQ80,1)+COUNTIF('A remplir'!KQ21:KQ80,0)-COUNTIF('A remplir'!KQ21:KQ80,ABS))),"")</f>
        <v/>
      </c>
      <c r="KS21" s="124" t="str">
        <f>IFERROR(COUNTIF('A remplir'!KR21:KR80,1)/((COUNTIF('A remplir'!KR21:KR80,1)+COUNTIF('A remplir'!KR21:KR80,0)-COUNTIF('A remplir'!KR21:KR80,ABS))),"")</f>
        <v/>
      </c>
      <c r="KT21" s="124" t="str">
        <f>IFERROR(COUNTIF('A remplir'!KS21:KS80,1)/((COUNTIF('A remplir'!KS21:KS80,1)+COUNTIF('A remplir'!KS21:KS80,0)-COUNTIF('A remplir'!KS21:KS80,ABS))),"")</f>
        <v/>
      </c>
      <c r="KU21" s="124" t="str">
        <f>IFERROR(COUNTIF('A remplir'!KT21:KT80,1)/((COUNTIF('A remplir'!KT21:KT80,1)+COUNTIF('A remplir'!KT21:KT80,0)-COUNTIF('A remplir'!KT21:KT80,ABS))),"")</f>
        <v/>
      </c>
      <c r="KV21" s="124" t="str">
        <f>IFERROR(COUNTIF('A remplir'!KU21:KU80,1)/((COUNTIF('A remplir'!KU21:KU80,1)+COUNTIF('A remplir'!KU21:KU80,0)-COUNTIF('A remplir'!KU21:KU80,ABS))),"")</f>
        <v/>
      </c>
      <c r="KW21" s="124" t="str">
        <f>IFERROR(COUNTIF('A remplir'!KV21:KV80,1)/((COUNTIF('A remplir'!KV21:KV80,1)+COUNTIF('A remplir'!KV21:KV80,0)-COUNTIF('A remplir'!KV21:KV80,ABS))),"")</f>
        <v/>
      </c>
      <c r="KX21" s="124" t="str">
        <f>IFERROR(COUNTIF('A remplir'!KW21:KW80,1)/((COUNTIF('A remplir'!KW21:KW80,1)+COUNTIF('A remplir'!KW21:KW80,0)-COUNTIF('A remplir'!KW21:KW80,ABS))),"")</f>
        <v/>
      </c>
      <c r="KY21" s="124" t="str">
        <f>IFERROR(COUNTIF('A remplir'!KX21:KX80,1)/((COUNTIF('A remplir'!KX21:KX80,1)+COUNTIF('A remplir'!KX21:KX80,0)-COUNTIF('A remplir'!KX21:KX80,ABS))),"")</f>
        <v/>
      </c>
      <c r="KZ21" s="124" t="str">
        <f>IFERROR(COUNTIF('A remplir'!KY21:KY80,1)/((COUNTIF('A remplir'!KY21:KY80,1)+COUNTIF('A remplir'!KY21:KY80,0)-COUNTIF('A remplir'!KY21:KY80,ABS))),"")</f>
        <v/>
      </c>
      <c r="LA21" s="124" t="str">
        <f>IFERROR(COUNTIF('A remplir'!KZ21:KZ80,1)/((COUNTIF('A remplir'!KZ21:KZ80,1)+COUNTIF('A remplir'!KZ21:KZ80,0)-COUNTIF('A remplir'!KZ21:KZ80,ABS))),"")</f>
        <v/>
      </c>
      <c r="LB21" s="124" t="str">
        <f>IFERROR(COUNTIF('A remplir'!LA21:LA80,1)/((COUNTIF('A remplir'!LA21:LA80,1)+COUNTIF('A remplir'!LA21:LA80,0)-COUNTIF('A remplir'!LA21:LA80,ABS))),"")</f>
        <v/>
      </c>
      <c r="LC21" s="124" t="str">
        <f>IFERROR(COUNTIF('A remplir'!LB21:LB80,1)/((COUNTIF('A remplir'!LB21:LB80,1)+COUNTIF('A remplir'!LB21:LB80,0)-COUNTIF('A remplir'!LB21:LB80,ABS))),"")</f>
        <v/>
      </c>
      <c r="LD21" s="124" t="str">
        <f>IFERROR(COUNTIF('A remplir'!LC21:LC80,1)/((COUNTIF('A remplir'!LC21:LC80,1)+COUNTIF('A remplir'!LC21:LC80,0)-COUNTIF('A remplir'!LC21:LC80,ABS))),"")</f>
        <v/>
      </c>
      <c r="LE21" s="124" t="str">
        <f>IFERROR(COUNTIF('A remplir'!LD21:LD80,1)/((COUNTIF('A remplir'!LD21:LD80,1)+COUNTIF('A remplir'!LD21:LD80,0)-COUNTIF('A remplir'!LD21:LD80,ABS))),"")</f>
        <v/>
      </c>
      <c r="LF21" s="124" t="str">
        <f>IFERROR(COUNTIF('A remplir'!LE21:LE80,1)/((COUNTIF('A remplir'!LE21:LE80,1)+COUNTIF('A remplir'!LE21:LE80,0)-COUNTIF('A remplir'!LE21:LE80,ABS))),"")</f>
        <v/>
      </c>
      <c r="LG21" s="124" t="str">
        <f>IFERROR(COUNTIF('A remplir'!LF21:LF80,1)/((COUNTIF('A remplir'!LF21:LF80,1)+COUNTIF('A remplir'!LF21:LF80,0)-COUNTIF('A remplir'!LF21:LF80,ABS))),"")</f>
        <v/>
      </c>
      <c r="LH21" s="124" t="str">
        <f>IFERROR(COUNTIF('A remplir'!LG21:LG80,1)/((COUNTIF('A remplir'!LG21:LG80,1)+COUNTIF('A remplir'!LG21:LG80,0)-COUNTIF('A remplir'!LG21:LG80,ABS))),"")</f>
        <v/>
      </c>
      <c r="LI21" s="124" t="str">
        <f>IFERROR(COUNTIF('A remplir'!LH21:LH80,1)/((COUNTIF('A remplir'!LH21:LH80,1)+COUNTIF('A remplir'!LH21:LH80,0)-COUNTIF('A remplir'!LH21:LH80,ABS))),"")</f>
        <v/>
      </c>
      <c r="LJ21" s="124" t="str">
        <f>IFERROR(COUNTIF('A remplir'!LI21:LI80,1)/((COUNTIF('A remplir'!LI21:LI80,1)+COUNTIF('A remplir'!LI21:LI80,0)-COUNTIF('A remplir'!LI21:LI80,ABS))),"")</f>
        <v/>
      </c>
      <c r="LK21" s="124" t="str">
        <f>IFERROR(COUNTIF('A remplir'!LJ21:LJ80,1)/((COUNTIF('A remplir'!LJ21:LJ80,1)+COUNTIF('A remplir'!LJ21:LJ80,0)-COUNTIF('A remplir'!LJ21:LJ80,ABS))),"")</f>
        <v/>
      </c>
      <c r="LL21" s="124" t="str">
        <f>IFERROR(COUNTIF('A remplir'!LK21:LK80,1)/((COUNTIF('A remplir'!LK21:LK80,1)+COUNTIF('A remplir'!LK21:LK80,0)-COUNTIF('A remplir'!LK21:LK80,ABS))),"")</f>
        <v/>
      </c>
      <c r="LM21" s="124" t="str">
        <f>IFERROR(COUNTIF('A remplir'!LL21:LL80,1)/((COUNTIF('A remplir'!LL21:LL80,1)+COUNTIF('A remplir'!LL21:LL80,0)-COUNTIF('A remplir'!LL21:LL80,ABS))),"")</f>
        <v/>
      </c>
      <c r="LN21" s="124" t="str">
        <f>IFERROR(COUNTIF('A remplir'!LM21:LM80,1)/((COUNTIF('A remplir'!LM21:LM80,1)+COUNTIF('A remplir'!LM21:LM80,0)-COUNTIF('A remplir'!LM21:LM80,ABS))),"")</f>
        <v/>
      </c>
      <c r="LO21" s="124" t="str">
        <f>IFERROR(COUNTIF('A remplir'!LN21:LN80,1)/((COUNTIF('A remplir'!LN21:LN80,1)+COUNTIF('A remplir'!LN21:LN80,0)-COUNTIF('A remplir'!LN21:LN80,ABS))),"")</f>
        <v/>
      </c>
      <c r="LP21" s="124" t="str">
        <f>IFERROR(COUNTIF('A remplir'!LO21:LO80,1)/((COUNTIF('A remplir'!LO21:LO80,1)+COUNTIF('A remplir'!LO21:LO80,0)-COUNTIF('A remplir'!LO21:LO80,ABS))),"")</f>
        <v/>
      </c>
      <c r="LQ21" s="124" t="str">
        <f>IFERROR(COUNTIF('A remplir'!LP21:LP80,1)/((COUNTIF('A remplir'!LP21:LP80,1)+COUNTIF('A remplir'!LP21:LP80,0)-COUNTIF('A remplir'!LP21:LP80,ABS))),"")</f>
        <v/>
      </c>
      <c r="LR21" s="124" t="str">
        <f>IFERROR(COUNTIF('A remplir'!LQ21:LQ80,1)/((COUNTIF('A remplir'!LQ21:LQ80,1)+COUNTIF('A remplir'!LQ21:LQ80,0)-COUNTIF('A remplir'!LQ21:LQ80,ABS))),"")</f>
        <v/>
      </c>
      <c r="LS21" s="124" t="str">
        <f>IFERROR(COUNTIF('A remplir'!LR21:LR80,1)/((COUNTIF('A remplir'!LR21:LR80,1)+COUNTIF('A remplir'!LR21:LR80,0)-COUNTIF('A remplir'!LR21:LR80,ABS))),"")</f>
        <v/>
      </c>
      <c r="LT21" s="124" t="str">
        <f>IFERROR(COUNTIF('A remplir'!LS21:LS80,1)/((COUNTIF('A remplir'!LS21:LS80,1)+COUNTIF('A remplir'!LS21:LS80,0)-COUNTIF('A remplir'!LS21:LS80,ABS))),"")</f>
        <v/>
      </c>
      <c r="LU21" s="124" t="str">
        <f>IFERROR(COUNTIF('A remplir'!LT21:LT80,1)/((COUNTIF('A remplir'!LT21:LT80,1)+COUNTIF('A remplir'!LT21:LT80,0)-COUNTIF('A remplir'!LT21:LT80,ABS))),"")</f>
        <v/>
      </c>
      <c r="LV21" s="124" t="str">
        <f>IFERROR(COUNTIF('A remplir'!LU21:LU80,1)/((COUNTIF('A remplir'!LU21:LU80,1)+COUNTIF('A remplir'!LU21:LU80,0)-COUNTIF('A remplir'!LU21:LU80,ABS))),"")</f>
        <v/>
      </c>
      <c r="LW21" s="124" t="str">
        <f>IFERROR(COUNTIF('A remplir'!LV21:LV80,1)/((COUNTIF('A remplir'!LV21:LV80,1)+COUNTIF('A remplir'!LV21:LV80,0)-COUNTIF('A remplir'!LV21:LV80,ABS))),"")</f>
        <v/>
      </c>
      <c r="LX21" s="124" t="str">
        <f>IFERROR(COUNTIF('A remplir'!LW21:LW80,1)/((COUNTIF('A remplir'!LW21:LW80,1)+COUNTIF('A remplir'!LW21:LW80,0)-COUNTIF('A remplir'!LW21:LW80,ABS))),"")</f>
        <v/>
      </c>
      <c r="LY21" s="124" t="str">
        <f>IFERROR(COUNTIF('A remplir'!LX21:LX80,1)/((COUNTIF('A remplir'!LX21:LX80,1)+COUNTIF('A remplir'!LX21:LX80,0)-COUNTIF('A remplir'!LX21:LX80,ABS))),"")</f>
        <v/>
      </c>
      <c r="LZ21" s="124" t="str">
        <f>IFERROR(COUNTIF('A remplir'!LY21:LY80,1)/((COUNTIF('A remplir'!LY21:LY80,1)+COUNTIF('A remplir'!LY21:LY80,0)-COUNTIF('A remplir'!LY21:LY80,ABS))),"")</f>
        <v/>
      </c>
      <c r="MA21" s="124" t="str">
        <f>IFERROR(COUNTIF('A remplir'!LZ21:LZ80,1)/((COUNTIF('A remplir'!LZ21:LZ80,1)+COUNTIF('A remplir'!LZ21:LZ80,0)-COUNTIF('A remplir'!LZ21:LZ80,ABS))),"")</f>
        <v/>
      </c>
      <c r="MB21" s="124" t="str">
        <f>IFERROR(COUNTIF('A remplir'!MA21:MA80,1)/((COUNTIF('A remplir'!MA21:MA80,1)+COUNTIF('A remplir'!MA21:MA80,0)-COUNTIF('A remplir'!MA21:MA80,ABS))),"")</f>
        <v/>
      </c>
      <c r="MC21" s="124" t="str">
        <f>IFERROR(COUNTIF('A remplir'!MB21:MB80,1)/((COUNTIF('A remplir'!MB21:MB80,1)+COUNTIF('A remplir'!MB21:MB80,0)-COUNTIF('A remplir'!MB21:MB80,ABS))),"")</f>
        <v/>
      </c>
      <c r="MD21" s="124" t="str">
        <f>IFERROR(COUNTIF('A remplir'!MC21:MC80,1)/((COUNTIF('A remplir'!MC21:MC80,1)+COUNTIF('A remplir'!MC21:MC80,0)-COUNTIF('A remplir'!MC21:MC80,ABS))),"")</f>
        <v/>
      </c>
      <c r="ME21" s="124" t="str">
        <f>IFERROR(COUNTIF('A remplir'!MD21:MD80,1)/((COUNTIF('A remplir'!MD21:MD80,1)+COUNTIF('A remplir'!MD21:MD80,0)-COUNTIF('A remplir'!MD21:MD80,ABS))),"")</f>
        <v/>
      </c>
      <c r="MF21" s="124" t="str">
        <f>IFERROR(COUNTIF('A remplir'!ME21:ME80,1)/((COUNTIF('A remplir'!ME21:ME80,1)+COUNTIF('A remplir'!ME21:ME80,0)-COUNTIF('A remplir'!ME21:ME80,ABS))),"")</f>
        <v/>
      </c>
      <c r="MG21" s="124" t="str">
        <f>IFERROR(COUNTIF('A remplir'!MF21:MF80,1)/((COUNTIF('A remplir'!MF21:MF80,1)+COUNTIF('A remplir'!MF21:MF80,0)-COUNTIF('A remplir'!MF21:MF80,ABS))),"")</f>
        <v/>
      </c>
      <c r="MH21" s="124" t="str">
        <f>IFERROR(COUNTIF('A remplir'!MG21:MG80,1)/((COUNTIF('A remplir'!MG21:MG80,1)+COUNTIF('A remplir'!MG21:MG80,0)-COUNTIF('A remplir'!MG21:MG80,ABS))),"")</f>
        <v/>
      </c>
      <c r="MI21" s="124" t="str">
        <f>IFERROR(COUNTIF('A remplir'!MH21:MH80,1)/((COUNTIF('A remplir'!MH21:MH80,1)+COUNTIF('A remplir'!MH21:MH80,0)-COUNTIF('A remplir'!MH21:MH80,ABS))),"")</f>
        <v/>
      </c>
      <c r="MJ21" s="124" t="str">
        <f>IFERROR(COUNTIF('A remplir'!MI21:MI80,1)/((COUNTIF('A remplir'!MI21:MI80,1)+COUNTIF('A remplir'!MI21:MI80,0)-COUNTIF('A remplir'!MI21:MI80,ABS))),"")</f>
        <v/>
      </c>
      <c r="MK21" s="124" t="str">
        <f>IFERROR(COUNTIF('A remplir'!MJ21:MJ80,1)/((COUNTIF('A remplir'!MJ21:MJ80,1)+COUNTIF('A remplir'!MJ21:MJ80,0)-COUNTIF('A remplir'!MJ21:MJ80,ABS))),"")</f>
        <v/>
      </c>
      <c r="ML21" s="124" t="str">
        <f>IFERROR(COUNTIF('A remplir'!MK21:MK80,1)/((COUNTIF('A remplir'!MK21:MK80,1)+COUNTIF('A remplir'!MK21:MK80,0)-COUNTIF('A remplir'!MK21:MK80,ABS))),"")</f>
        <v/>
      </c>
      <c r="MM21" s="124" t="str">
        <f>IFERROR(COUNTIF('A remplir'!ML21:ML80,1)/((COUNTIF('A remplir'!ML21:ML80,1)+COUNTIF('A remplir'!ML21:ML80,0)-COUNTIF('A remplir'!ML21:ML80,ABS))),"")</f>
        <v/>
      </c>
      <c r="MN21" s="124" t="str">
        <f>IFERROR(COUNTIF('A remplir'!MM21:MM80,1)/((COUNTIF('A remplir'!MM21:MM80,1)+COUNTIF('A remplir'!MM21:MM80,0)-COUNTIF('A remplir'!MM21:MM80,ABS))),"")</f>
        <v/>
      </c>
      <c r="MO21" s="124" t="str">
        <f>IFERROR(COUNTIF('A remplir'!MN21:MN80,1)/((COUNTIF('A remplir'!MN21:MN80,1)+COUNTIF('A remplir'!MN21:MN80,0)-COUNTIF('A remplir'!MN21:MN80,ABS))),"")</f>
        <v/>
      </c>
      <c r="MP21" s="124" t="str">
        <f>IFERROR(COUNTIF('A remplir'!MO21:MO80,1)/((COUNTIF('A remplir'!MO21:MO80,1)+COUNTIF('A remplir'!MO21:MO80,0)-COUNTIF('A remplir'!MO21:MO80,ABS))),"")</f>
        <v/>
      </c>
      <c r="MQ21" s="124" t="str">
        <f>IFERROR(COUNTIF('A remplir'!MP21:MP80,1)/((COUNTIF('A remplir'!MP21:MP80,1)+COUNTIF('A remplir'!MP21:MP80,0)-COUNTIF('A remplir'!MP21:MP80,ABS))),"")</f>
        <v/>
      </c>
      <c r="MR21" s="124" t="str">
        <f>IFERROR(COUNTIF('A remplir'!MQ21:MQ80,1)/((COUNTIF('A remplir'!MQ21:MQ80,1)+COUNTIF('A remplir'!MQ21:MQ80,0)-COUNTIF('A remplir'!MQ21:MQ80,ABS))),"")</f>
        <v/>
      </c>
      <c r="MS21" s="124" t="str">
        <f>IFERROR(COUNTIF('A remplir'!MR21:MR80,1)/((COUNTIF('A remplir'!MR21:MR80,1)+COUNTIF('A remplir'!MR21:MR80,0)-COUNTIF('A remplir'!MR21:MR80,ABS))),"")</f>
        <v/>
      </c>
      <c r="MT21" s="124" t="str">
        <f>IFERROR(COUNTIF('A remplir'!MS21:MS80,1)/((COUNTIF('A remplir'!MS21:MS80,1)+COUNTIF('A remplir'!MS21:MS80,0)-COUNTIF('A remplir'!MS21:MS80,ABS))),"")</f>
        <v/>
      </c>
      <c r="MU21" s="124" t="str">
        <f>IFERROR(COUNTIF('A remplir'!MT21:MT80,1)/((COUNTIF('A remplir'!MT21:MT80,1)+COUNTIF('A remplir'!MT21:MT80,0)-COUNTIF('A remplir'!MT21:MT80,ABS))),"")</f>
        <v/>
      </c>
      <c r="MV21" s="124" t="str">
        <f>IFERROR(COUNTIF('A remplir'!MU21:MU80,1)/((COUNTIF('A remplir'!MU21:MU80,1)+COUNTIF('A remplir'!MU21:MU80,0)-COUNTIF('A remplir'!MU21:MU80,ABS))),"")</f>
        <v/>
      </c>
      <c r="MW21" s="124" t="str">
        <f>IFERROR(COUNTIF('A remplir'!MV21:MV80,1)/((COUNTIF('A remplir'!MV21:MV80,1)+COUNTIF('A remplir'!MV21:MV80,0)-COUNTIF('A remplir'!MV21:MV80,ABS))),"")</f>
        <v/>
      </c>
      <c r="MX21" s="124" t="str">
        <f>IFERROR(COUNTIF('A remplir'!MW21:MW80,1)/((COUNTIF('A remplir'!MW21:MW80,1)+COUNTIF('A remplir'!MW21:MW80,0)-COUNTIF('A remplir'!MW21:MW80,ABS))),"")</f>
        <v/>
      </c>
      <c r="MY21" s="124" t="str">
        <f>IFERROR(COUNTIF('A remplir'!MX21:MX80,1)/((COUNTIF('A remplir'!MX21:MX80,1)+COUNTIF('A remplir'!MX21:MX80,0)-COUNTIF('A remplir'!MX21:MX80,ABS))),"")</f>
        <v/>
      </c>
      <c r="MZ21" s="124" t="str">
        <f>IFERROR(COUNTIF('A remplir'!MY21:MY80,1)/((COUNTIF('A remplir'!MY21:MY80,1)+COUNTIF('A remplir'!MY21:MY80,0)-COUNTIF('A remplir'!MY21:MY80,ABS))),"")</f>
        <v/>
      </c>
      <c r="NA21" s="124" t="str">
        <f>IFERROR(COUNTIF('A remplir'!MZ21:MZ80,1)/((COUNTIF('A remplir'!MZ21:MZ80,1)+COUNTIF('A remplir'!MZ21:MZ80,0)-COUNTIF('A remplir'!MZ21:MZ80,ABS))),"")</f>
        <v/>
      </c>
      <c r="NB21" s="124" t="str">
        <f>IFERROR(COUNTIF('A remplir'!NA21:NA80,1)/((COUNTIF('A remplir'!NA21:NA80,1)+COUNTIF('A remplir'!NA21:NA80,0)-COUNTIF('A remplir'!NA21:NA80,ABS))),"")</f>
        <v/>
      </c>
      <c r="NC21" s="124" t="str">
        <f>IFERROR(COUNTIF('A remplir'!NB21:NB80,1)/((COUNTIF('A remplir'!NB21:NB80,1)+COUNTIF('A remplir'!NB21:NB80,0)-COUNTIF('A remplir'!NB21:NB80,ABS))),"")</f>
        <v/>
      </c>
      <c r="ND21" s="124" t="str">
        <f>IFERROR(COUNTIF('A remplir'!NC21:NC80,1)/((COUNTIF('A remplir'!NC21:NC80,1)+COUNTIF('A remplir'!NC21:NC80,0)-COUNTIF('A remplir'!NC21:NC80,ABS))),"")</f>
        <v/>
      </c>
      <c r="NE21" s="124" t="str">
        <f>IFERROR(COUNTIF('A remplir'!ND21:ND80,1)/((COUNTIF('A remplir'!ND21:ND80,1)+COUNTIF('A remplir'!ND21:ND80,0)-COUNTIF('A remplir'!ND21:ND80,ABS))),"")</f>
        <v/>
      </c>
      <c r="NF21" s="124" t="str">
        <f>IFERROR(COUNTIF('A remplir'!NE21:NE80,1)/((COUNTIF('A remplir'!NE21:NE80,1)+COUNTIF('A remplir'!NE21:NE80,0)-COUNTIF('A remplir'!NE21:NE80,ABS))),"")</f>
        <v/>
      </c>
      <c r="NG21" s="124" t="str">
        <f>IFERROR(COUNTIF('A remplir'!NF21:NF80,1)/((COUNTIF('A remplir'!NF21:NF80,1)+COUNTIF('A remplir'!NF21:NF80,0)-COUNTIF('A remplir'!NF21:NF80,ABS))),"")</f>
        <v/>
      </c>
      <c r="NH21" s="124" t="str">
        <f>IFERROR(COUNTIF('A remplir'!NG21:NG80,1)/((COUNTIF('A remplir'!NG21:NG80,1)+COUNTIF('A remplir'!NG21:NG80,0)-COUNTIF('A remplir'!NG21:NG80,ABS))),"")</f>
        <v/>
      </c>
      <c r="NI21" s="124" t="str">
        <f>IFERROR(COUNTIF('A remplir'!NH21:NH80,1)/((COUNTIF('A remplir'!NH21:NH80,1)+COUNTIF('A remplir'!NH21:NH80,0)-COUNTIF('A remplir'!NH21:NH80,ABS))),"")</f>
        <v/>
      </c>
      <c r="NJ21" s="124" t="str">
        <f>IFERROR(COUNTIF('A remplir'!NI21:NI80,1)/((COUNTIF('A remplir'!NI21:NI80,1)+COUNTIF('A remplir'!NI21:NI80,0)-COUNTIF('A remplir'!NI21:NI80,ABS))),"")</f>
        <v/>
      </c>
      <c r="NK21" s="124" t="str">
        <f>IFERROR(COUNTIF('A remplir'!NJ21:NJ80,1)/((COUNTIF('A remplir'!NJ21:NJ80,1)+COUNTIF('A remplir'!NJ21:NJ80,0)-COUNTIF('A remplir'!NJ21:NJ80,ABS))),"")</f>
        <v/>
      </c>
      <c r="NL21" s="124" t="str">
        <f>IFERROR(COUNTIF('A remplir'!NK21:NK80,1)/((COUNTIF('A remplir'!NK21:NK80,1)+COUNTIF('A remplir'!NK21:NK80,0)-COUNTIF('A remplir'!NK21:NK80,ABS))),"")</f>
        <v/>
      </c>
      <c r="NM21" s="124" t="str">
        <f>IFERROR(COUNTIF('A remplir'!NL21:NL80,1)/((COUNTIF('A remplir'!NL21:NL80,1)+COUNTIF('A remplir'!NL21:NL80,0)-COUNTIF('A remplir'!NL21:NL80,ABS))),"")</f>
        <v/>
      </c>
      <c r="NN21" s="124" t="str">
        <f>IFERROR(COUNTIF('A remplir'!NM21:NM80,1)/((COUNTIF('A remplir'!NM21:NM80,1)+COUNTIF('A remplir'!NM21:NM80,0)-COUNTIF('A remplir'!NM21:NM80,ABS))),"")</f>
        <v/>
      </c>
      <c r="NO21" s="124" t="str">
        <f>IFERROR(COUNTIF('A remplir'!NN21:NN80,1)/((COUNTIF('A remplir'!NN21:NN80,1)+COUNTIF('A remplir'!NN21:NN80,0)-COUNTIF('A remplir'!NN21:NN80,ABS))),"")</f>
        <v/>
      </c>
      <c r="NP21" s="124" t="str">
        <f>IFERROR(COUNTIF('A remplir'!NO21:NO80,1)/((COUNTIF('A remplir'!NO21:NO80,1)+COUNTIF('A remplir'!NO21:NO80,0)-COUNTIF('A remplir'!NO21:NO80,ABS))),"")</f>
        <v/>
      </c>
      <c r="NQ21" s="124" t="str">
        <f>IFERROR(COUNTIF('A remplir'!NP21:NP80,1)/((COUNTIF('A remplir'!NP21:NP80,1)+COUNTIF('A remplir'!NP21:NP80,0)-COUNTIF('A remplir'!NP21:NP80,ABS))),"")</f>
        <v/>
      </c>
      <c r="NR21" s="124" t="str">
        <f>IFERROR(COUNTIF('A remplir'!NQ21:NQ80,1)/((COUNTIF('A remplir'!NQ21:NQ80,1)+COUNTIF('A remplir'!NQ21:NQ80,0)-COUNTIF('A remplir'!NQ21:NQ80,ABS))),"")</f>
        <v/>
      </c>
      <c r="NS21" s="124" t="str">
        <f>IFERROR(COUNTIF('A remplir'!NR21:NR80,1)/((COUNTIF('A remplir'!NR21:NR80,1)+COUNTIF('A remplir'!NR21:NR80,0)-COUNTIF('A remplir'!NR21:NR80,ABS))),"")</f>
        <v/>
      </c>
      <c r="NT21" s="124" t="str">
        <f>IFERROR(COUNTIF('A remplir'!NS21:NS80,1)/((COUNTIF('A remplir'!NS21:NS80,1)+COUNTIF('A remplir'!NS21:NS80,0)-COUNTIF('A remplir'!NS21:NS80,ABS))),"")</f>
        <v/>
      </c>
      <c r="NU21" s="124" t="str">
        <f>IFERROR(COUNTIF('A remplir'!NT21:NT80,1)/((COUNTIF('A remplir'!NT21:NT80,1)+COUNTIF('A remplir'!NT21:NT80,0)-COUNTIF('A remplir'!NT21:NT80,ABS))),"")</f>
        <v/>
      </c>
      <c r="NV21" s="124" t="str">
        <f>IFERROR(COUNTIF('A remplir'!NU21:NU80,1)/((COUNTIF('A remplir'!NU21:NU80,1)+COUNTIF('A remplir'!NU21:NU80,0)-COUNTIF('A remplir'!NU21:NU80,ABS))),"")</f>
        <v/>
      </c>
      <c r="NW21" s="124" t="str">
        <f>IFERROR(COUNTIF('A remplir'!NV21:NV80,1)/((COUNTIF('A remplir'!NV21:NV80,1)+COUNTIF('A remplir'!NV21:NV80,0)-COUNTIF('A remplir'!NV21:NV80,ABS))),"")</f>
        <v/>
      </c>
      <c r="NX21" s="124" t="str">
        <f>IFERROR(COUNTIF('A remplir'!NW21:NW80,1)/((COUNTIF('A remplir'!NW21:NW80,1)+COUNTIF('A remplir'!NW21:NW80,0)-COUNTIF('A remplir'!NW21:NW80,ABS))),"")</f>
        <v/>
      </c>
      <c r="NY21" s="124" t="str">
        <f>IFERROR(COUNTIF('A remplir'!NX21:NX80,1)/((COUNTIF('A remplir'!NX21:NX80,1)+COUNTIF('A remplir'!NX21:NX80,0)-COUNTIF('A remplir'!NX21:NX80,ABS))),"")</f>
        <v/>
      </c>
      <c r="NZ21" s="124" t="str">
        <f>IFERROR(COUNTIF('A remplir'!NY21:NY80,1)/((COUNTIF('A remplir'!NY21:NY80,1)+COUNTIF('A remplir'!NY21:NY80,0)-COUNTIF('A remplir'!NY21:NY80,ABS))),"")</f>
        <v/>
      </c>
      <c r="OA21" s="124" t="str">
        <f>IFERROR(COUNTIF('A remplir'!NZ21:NZ80,1)/((COUNTIF('A remplir'!NZ21:NZ80,1)+COUNTIF('A remplir'!NZ21:NZ80,0)-COUNTIF('A remplir'!NZ21:NZ80,ABS))),"")</f>
        <v/>
      </c>
      <c r="OB21" s="124" t="str">
        <f>IFERROR(COUNTIF('A remplir'!OA21:OA80,1)/((COUNTIF('A remplir'!OA21:OA80,1)+COUNTIF('A remplir'!OA21:OA80,0)-COUNTIF('A remplir'!OA21:OA80,ABS))),"")</f>
        <v/>
      </c>
      <c r="OC21" s="124" t="str">
        <f>IFERROR(COUNTIF('A remplir'!OB21:OB80,1)/((COUNTIF('A remplir'!OB21:OB80,1)+COUNTIF('A remplir'!OB21:OB80,0)-COUNTIF('A remplir'!OB21:OB80,ABS))),"")</f>
        <v/>
      </c>
      <c r="OD21" s="124" t="str">
        <f>IFERROR(COUNTIF('A remplir'!OC21:OC80,1)/((COUNTIF('A remplir'!OC21:OC80,1)+COUNTIF('A remplir'!OC21:OC80,0)-COUNTIF('A remplir'!OC21:OC80,ABS))),"")</f>
        <v/>
      </c>
      <c r="OE21" s="124" t="str">
        <f>IFERROR(COUNTIF('A remplir'!OD21:OD80,1)/((COUNTIF('A remplir'!OD21:OD80,1)+COUNTIF('A remplir'!OD21:OD80,0)-COUNTIF('A remplir'!OD21:OD80,ABS))),"")</f>
        <v/>
      </c>
      <c r="OF21" s="124" t="str">
        <f>IFERROR(COUNTIF('A remplir'!OE21:OE80,1)/((COUNTIF('A remplir'!OE21:OE80,1)+COUNTIF('A remplir'!OE21:OE80,0)-COUNTIF('A remplir'!OE21:OE80,ABS))),"")</f>
        <v/>
      </c>
      <c r="OG21" s="124" t="str">
        <f>IFERROR(COUNTIF('A remplir'!OF21:OF80,1)/((COUNTIF('A remplir'!OF21:OF80,1)+COUNTIF('A remplir'!OF21:OF80,0)-COUNTIF('A remplir'!OF21:OF80,ABS))),"")</f>
        <v/>
      </c>
      <c r="OH21" s="124" t="str">
        <f>IFERROR(COUNTIF('A remplir'!OG21:OG80,1)/((COUNTIF('A remplir'!OG21:OG80,1)+COUNTIF('A remplir'!OG21:OG80,0)-COUNTIF('A remplir'!OG21:OG80,ABS))),"")</f>
        <v/>
      </c>
      <c r="OI21" s="124" t="str">
        <f>IFERROR(COUNTIF('A remplir'!OH21:OH80,1)/((COUNTIF('A remplir'!OH21:OH80,1)+COUNTIF('A remplir'!OH21:OH80,0)-COUNTIF('A remplir'!OH21:OH80,ABS))),"")</f>
        <v/>
      </c>
      <c r="OJ21" s="124" t="str">
        <f>IFERROR(COUNTIF('A remplir'!OI21:OI80,1)/((COUNTIF('A remplir'!OI21:OI80,1)+COUNTIF('A remplir'!OI21:OI80,0)-COUNTIF('A remplir'!OI21:OI80,ABS))),"")</f>
        <v/>
      </c>
      <c r="OK21" s="124" t="str">
        <f>IFERROR(COUNTIF('A remplir'!OJ21:OJ80,1)/((COUNTIF('A remplir'!OJ21:OJ80,1)+COUNTIF('A remplir'!OJ21:OJ80,0)-COUNTIF('A remplir'!OJ21:OJ80,ABS))),"")</f>
        <v/>
      </c>
      <c r="OL21" s="124" t="str">
        <f>IFERROR(COUNTIF('A remplir'!OK21:OK80,1)/((COUNTIF('A remplir'!OK21:OK80,1)+COUNTIF('A remplir'!OK21:OK80,0)-COUNTIF('A remplir'!OK21:OK80,ABS))),"")</f>
        <v/>
      </c>
      <c r="OM21" s="124" t="str">
        <f>IFERROR(COUNTIF('A remplir'!OL21:OL80,1)/((COUNTIF('A remplir'!OL21:OL80,1)+COUNTIF('A remplir'!OL21:OL80,0)-COUNTIF('A remplir'!OL21:OL80,ABS))),"")</f>
        <v/>
      </c>
      <c r="ON21" s="47"/>
      <c r="OO21" s="2"/>
      <c r="OP21" s="128"/>
      <c r="OQ21" s="45">
        <f>'A remplir'!C96</f>
        <v>1</v>
      </c>
      <c r="OR21" s="45">
        <f>'A remplir'!D96</f>
        <v>1</v>
      </c>
      <c r="OS21" s="45">
        <f>'A remplir'!E96</f>
        <v>1</v>
      </c>
      <c r="OT21" s="45">
        <f>'A remplir'!F96</f>
        <v>0</v>
      </c>
      <c r="OU21" s="45">
        <f>'A remplir'!G96</f>
        <v>0</v>
      </c>
      <c r="OV21" s="45">
        <f>'A remplir'!H96</f>
        <v>0</v>
      </c>
      <c r="OW21" s="45">
        <f>'A remplir'!I96</f>
        <v>0</v>
      </c>
      <c r="OX21" s="45">
        <f>'A remplir'!J96</f>
        <v>0</v>
      </c>
      <c r="OY21" s="45">
        <f>'A remplir'!K96</f>
        <v>0</v>
      </c>
      <c r="OZ21" s="45">
        <f>'A remplir'!L96</f>
        <v>0</v>
      </c>
      <c r="PA21" s="45">
        <f>'A remplir'!M96</f>
        <v>0</v>
      </c>
      <c r="PB21" s="45">
        <f>'A remplir'!N96</f>
        <v>0</v>
      </c>
      <c r="PC21" s="45">
        <f>'A remplir'!O96</f>
        <v>0</v>
      </c>
      <c r="PD21" s="45">
        <f>'A remplir'!P96</f>
        <v>0</v>
      </c>
      <c r="PE21" s="45">
        <f>'A remplir'!Q96</f>
        <v>0</v>
      </c>
      <c r="PF21" s="45">
        <f>'A remplir'!R96</f>
        <v>0</v>
      </c>
      <c r="PG21" s="45">
        <f>'A remplir'!S96</f>
        <v>0</v>
      </c>
      <c r="PH21" s="45">
        <f>'A remplir'!T96</f>
        <v>0</v>
      </c>
      <c r="PI21" s="45">
        <f>'A remplir'!U96</f>
        <v>0</v>
      </c>
      <c r="PJ21" s="45">
        <f>'A remplir'!V96</f>
        <v>0</v>
      </c>
      <c r="PK21" s="45">
        <f>'A remplir'!W96</f>
        <v>0</v>
      </c>
      <c r="PL21" s="45">
        <f>'A remplir'!X96</f>
        <v>0</v>
      </c>
      <c r="PM21" s="45">
        <f>'A remplir'!Y96</f>
        <v>0</v>
      </c>
      <c r="PN21" s="45">
        <f>'A remplir'!Z96</f>
        <v>0</v>
      </c>
      <c r="PO21" s="45">
        <f>'A remplir'!AA96</f>
        <v>0</v>
      </c>
      <c r="PP21" s="45">
        <f>'A remplir'!AB96</f>
        <v>0</v>
      </c>
      <c r="PQ21" s="45">
        <f>'A remplir'!AC96</f>
        <v>0</v>
      </c>
      <c r="PR21" s="45">
        <f>'A remplir'!AD96</f>
        <v>0</v>
      </c>
      <c r="PS21" s="45">
        <f>'A remplir'!AE96</f>
        <v>0</v>
      </c>
      <c r="PT21" s="45">
        <f>'A remplir'!AF96</f>
        <v>0</v>
      </c>
      <c r="PU21" s="45">
        <f>'A remplir'!AG96</f>
        <v>0</v>
      </c>
      <c r="PV21" s="45">
        <f>'A remplir'!AH96</f>
        <v>0</v>
      </c>
      <c r="PW21" s="45">
        <f>'A remplir'!AI96</f>
        <v>0</v>
      </c>
      <c r="PX21" s="45">
        <f>'A remplir'!AJ96</f>
        <v>0</v>
      </c>
      <c r="PY21" s="45">
        <f>'A remplir'!AK96</f>
        <v>0</v>
      </c>
      <c r="PZ21" s="45">
        <f>'A remplir'!AL96</f>
        <v>0</v>
      </c>
      <c r="QA21" s="45">
        <f>'A remplir'!AM96</f>
        <v>0</v>
      </c>
      <c r="QB21" s="45">
        <f>'A remplir'!AN96</f>
        <v>0</v>
      </c>
      <c r="QC21" s="45">
        <f>'A remplir'!AO96</f>
        <v>0</v>
      </c>
      <c r="QD21" s="45">
        <f>'A remplir'!AP96</f>
        <v>0</v>
      </c>
      <c r="QE21" s="45">
        <f>'A remplir'!AQ96</f>
        <v>0</v>
      </c>
      <c r="QF21" s="45">
        <f>'A remplir'!AR96</f>
        <v>0</v>
      </c>
      <c r="QG21" s="45">
        <f>'A remplir'!AS96</f>
        <v>0</v>
      </c>
      <c r="QH21" s="45">
        <f>'A remplir'!AT96</f>
        <v>0</v>
      </c>
      <c r="QI21" s="45">
        <f>'A remplir'!AU96</f>
        <v>0</v>
      </c>
      <c r="QJ21" s="45">
        <f>'A remplir'!AV96</f>
        <v>0</v>
      </c>
      <c r="QK21" s="45">
        <f>'A remplir'!AW96</f>
        <v>0</v>
      </c>
      <c r="QL21" s="45">
        <f>'A remplir'!AX96</f>
        <v>0</v>
      </c>
      <c r="QM21" s="45">
        <f>'A remplir'!AY96</f>
        <v>0</v>
      </c>
      <c r="QN21" s="45">
        <f>'A remplir'!AZ96</f>
        <v>0</v>
      </c>
      <c r="QO21" s="45">
        <f>'A remplir'!BA96</f>
        <v>0</v>
      </c>
      <c r="QP21" s="45">
        <f>'A remplir'!BB96</f>
        <v>0</v>
      </c>
      <c r="QQ21" s="45">
        <f>'A remplir'!BC96</f>
        <v>0</v>
      </c>
      <c r="QR21" s="45">
        <f>'A remplir'!BD96</f>
        <v>0</v>
      </c>
      <c r="QS21" s="45">
        <f>'A remplir'!BE96</f>
        <v>0</v>
      </c>
      <c r="QT21" s="45">
        <f>'A remplir'!BF96</f>
        <v>0</v>
      </c>
      <c r="QU21" s="45">
        <f>'A remplir'!BG96</f>
        <v>0</v>
      </c>
      <c r="QV21" s="45">
        <f>'A remplir'!BH96</f>
        <v>0</v>
      </c>
      <c r="QW21" s="45">
        <f>'A remplir'!BI96</f>
        <v>0</v>
      </c>
      <c r="QX21" s="45">
        <f>'A remplir'!BJ96</f>
        <v>0</v>
      </c>
      <c r="QY21" s="45">
        <f>'A remplir'!BK96</f>
        <v>0</v>
      </c>
      <c r="QZ21" s="45">
        <f>'A remplir'!BL96</f>
        <v>0</v>
      </c>
      <c r="RA21" s="45">
        <f>'A remplir'!BM96</f>
        <v>0</v>
      </c>
      <c r="RB21" s="45">
        <f>'A remplir'!BN96</f>
        <v>0</v>
      </c>
      <c r="RC21" s="45">
        <f>'A remplir'!BO96</f>
        <v>0</v>
      </c>
      <c r="RD21" s="45">
        <f>'A remplir'!BP96</f>
        <v>0</v>
      </c>
      <c r="RE21" s="45">
        <f>'A remplir'!BQ96</f>
        <v>0</v>
      </c>
      <c r="RF21" s="45">
        <f>'A remplir'!BR96</f>
        <v>0</v>
      </c>
      <c r="RG21" s="45">
        <f>'A remplir'!BS96</f>
        <v>0</v>
      </c>
      <c r="RH21" s="45">
        <f>'A remplir'!BT96</f>
        <v>0</v>
      </c>
      <c r="RI21" s="45">
        <f>'A remplir'!BU96</f>
        <v>0</v>
      </c>
      <c r="RJ21" s="45">
        <f>'A remplir'!BV96</f>
        <v>0</v>
      </c>
      <c r="RK21" s="45">
        <f>'A remplir'!BW96</f>
        <v>0</v>
      </c>
      <c r="RL21" s="45">
        <f>'A remplir'!BX96</f>
        <v>0</v>
      </c>
      <c r="RM21" s="45">
        <f>'A remplir'!BY96</f>
        <v>0</v>
      </c>
      <c r="RN21" s="45">
        <f>'A remplir'!BZ96</f>
        <v>0</v>
      </c>
      <c r="RO21" s="45">
        <f>'A remplir'!CA96</f>
        <v>0</v>
      </c>
      <c r="RP21" s="45">
        <f>'A remplir'!CB96</f>
        <v>0</v>
      </c>
      <c r="RQ21" s="45">
        <f>'A remplir'!CC96</f>
        <v>0</v>
      </c>
      <c r="RR21" s="45">
        <f>'A remplir'!CD96</f>
        <v>0</v>
      </c>
      <c r="RS21" s="45">
        <f>'A remplir'!CE96</f>
        <v>0</v>
      </c>
      <c r="RT21" s="45">
        <f>'A remplir'!CF96</f>
        <v>0</v>
      </c>
      <c r="RU21" s="45">
        <f>'A remplir'!CG96</f>
        <v>0</v>
      </c>
      <c r="RV21" s="45">
        <f>'A remplir'!CH96</f>
        <v>0</v>
      </c>
      <c r="RW21" s="45">
        <f>'A remplir'!CI96</f>
        <v>0</v>
      </c>
      <c r="RX21" s="45">
        <f>'A remplir'!CJ96</f>
        <v>0</v>
      </c>
      <c r="RY21" s="45">
        <f>'A remplir'!CK96</f>
        <v>0</v>
      </c>
      <c r="RZ21" s="45">
        <f>'A remplir'!CL96</f>
        <v>0</v>
      </c>
      <c r="SA21" s="45">
        <f>'A remplir'!CM96</f>
        <v>0</v>
      </c>
      <c r="SB21" s="45">
        <f>'A remplir'!CN96</f>
        <v>0</v>
      </c>
      <c r="SC21" s="45">
        <f>'A remplir'!CO96</f>
        <v>0</v>
      </c>
      <c r="SD21" s="45">
        <f>'A remplir'!CP96</f>
        <v>0</v>
      </c>
      <c r="SE21" s="45">
        <f>'A remplir'!CQ96</f>
        <v>0</v>
      </c>
      <c r="SF21" s="45">
        <f>'A remplir'!CR96</f>
        <v>0</v>
      </c>
      <c r="SG21" s="45">
        <f>'A remplir'!CS96</f>
        <v>0</v>
      </c>
      <c r="SH21" s="45">
        <f>'A remplir'!CT96</f>
        <v>0</v>
      </c>
      <c r="SI21" s="45">
        <f>'A remplir'!CU96</f>
        <v>0</v>
      </c>
      <c r="SJ21" s="45">
        <f>'A remplir'!CV96</f>
        <v>0</v>
      </c>
      <c r="SK21" s="45">
        <f>'A remplir'!CW96</f>
        <v>0</v>
      </c>
      <c r="SL21" s="45">
        <f>'A remplir'!CX96</f>
        <v>0</v>
      </c>
      <c r="SM21" s="45">
        <f>'A remplir'!CY96</f>
        <v>0</v>
      </c>
      <c r="SN21" s="45">
        <f>'A remplir'!CZ96</f>
        <v>0</v>
      </c>
      <c r="SO21" s="45">
        <f>'A remplir'!DA96</f>
        <v>0</v>
      </c>
      <c r="SP21" s="45">
        <f>'A remplir'!DB96</f>
        <v>0</v>
      </c>
      <c r="SQ21" s="45">
        <f>'A remplir'!DC96</f>
        <v>0</v>
      </c>
      <c r="SR21" s="45">
        <f>'A remplir'!DD96</f>
        <v>0</v>
      </c>
      <c r="SS21" s="45">
        <f>'A remplir'!DE96</f>
        <v>0</v>
      </c>
      <c r="ST21" s="45">
        <f>'A remplir'!DF96</f>
        <v>0</v>
      </c>
      <c r="SU21" s="45">
        <f>'A remplir'!DG96</f>
        <v>0</v>
      </c>
      <c r="SV21" s="45">
        <f>'A remplir'!DH96</f>
        <v>0</v>
      </c>
      <c r="SW21" s="45">
        <f>'A remplir'!DI96</f>
        <v>0</v>
      </c>
      <c r="SX21" s="45">
        <f>'A remplir'!DJ96</f>
        <v>0</v>
      </c>
      <c r="SY21" s="45">
        <f>'A remplir'!DK96</f>
        <v>0</v>
      </c>
      <c r="SZ21" s="45">
        <f>'A remplir'!DL96</f>
        <v>0</v>
      </c>
      <c r="TA21" s="45">
        <f>'A remplir'!DM96</f>
        <v>0</v>
      </c>
      <c r="TB21" s="45">
        <f>'A remplir'!DN96</f>
        <v>0</v>
      </c>
      <c r="TC21" s="45">
        <f>'A remplir'!DO96</f>
        <v>0</v>
      </c>
      <c r="TD21" s="45">
        <f>'A remplir'!DP96</f>
        <v>0</v>
      </c>
      <c r="TE21" s="45">
        <f>'A remplir'!DQ96</f>
        <v>0</v>
      </c>
      <c r="TF21" s="45">
        <f>'A remplir'!DR96</f>
        <v>0</v>
      </c>
      <c r="TG21" s="45">
        <f>'A remplir'!DS96</f>
        <v>0</v>
      </c>
      <c r="TH21" s="45">
        <f>'A remplir'!DT96</f>
        <v>0</v>
      </c>
      <c r="TI21" s="45">
        <f>'A remplir'!DU96</f>
        <v>0</v>
      </c>
      <c r="TJ21" s="45">
        <f>'A remplir'!DV96</f>
        <v>0</v>
      </c>
      <c r="TK21" s="45">
        <f>'A remplir'!DW96</f>
        <v>0</v>
      </c>
      <c r="TL21" s="45">
        <f>'A remplir'!DX96</f>
        <v>0</v>
      </c>
      <c r="TM21" s="45">
        <f>'A remplir'!DY96</f>
        <v>0</v>
      </c>
      <c r="TN21" s="45">
        <f>'A remplir'!DZ96</f>
        <v>0</v>
      </c>
      <c r="TO21" s="45">
        <f>'A remplir'!EA96</f>
        <v>0</v>
      </c>
      <c r="TP21" s="45">
        <f>'A remplir'!EB96</f>
        <v>0</v>
      </c>
      <c r="TQ21" s="45">
        <f>'A remplir'!EC96</f>
        <v>0</v>
      </c>
      <c r="TR21" s="45">
        <f>'A remplir'!ED96</f>
        <v>0</v>
      </c>
      <c r="TS21" s="45">
        <f>'A remplir'!EE96</f>
        <v>0</v>
      </c>
      <c r="TT21" s="45">
        <f>'A remplir'!EF96</f>
        <v>0</v>
      </c>
      <c r="TU21" s="45">
        <f>'A remplir'!EG96</f>
        <v>0</v>
      </c>
      <c r="TV21" s="45">
        <f>'A remplir'!EH96</f>
        <v>0</v>
      </c>
      <c r="TW21" s="45">
        <f>'A remplir'!EI96</f>
        <v>0</v>
      </c>
      <c r="TX21" s="45">
        <f>'A remplir'!EJ96</f>
        <v>0</v>
      </c>
      <c r="TY21" s="45">
        <f>'A remplir'!EK96</f>
        <v>0</v>
      </c>
      <c r="TZ21" s="45">
        <f>'A remplir'!EL96</f>
        <v>0</v>
      </c>
      <c r="UA21" s="45">
        <f>'A remplir'!EM96</f>
        <v>0</v>
      </c>
      <c r="UB21" s="45">
        <f>'A remplir'!EN96</f>
        <v>0</v>
      </c>
      <c r="UC21" s="45">
        <f>'A remplir'!EO96</f>
        <v>0</v>
      </c>
      <c r="UD21" s="45">
        <f>'A remplir'!EP96</f>
        <v>0</v>
      </c>
      <c r="UE21" s="45">
        <f>'A remplir'!EQ96</f>
        <v>0</v>
      </c>
      <c r="UF21" s="45">
        <f>'A remplir'!ER96</f>
        <v>0</v>
      </c>
      <c r="UG21" s="45">
        <f>'A remplir'!ES96</f>
        <v>0</v>
      </c>
      <c r="UH21" s="45">
        <f>'A remplir'!ET96</f>
        <v>0</v>
      </c>
      <c r="UI21" s="45">
        <f>'A remplir'!EU96</f>
        <v>0</v>
      </c>
      <c r="UJ21" s="45">
        <f>'A remplir'!EV96</f>
        <v>0</v>
      </c>
      <c r="UK21" s="45">
        <f>'A remplir'!EW96</f>
        <v>0</v>
      </c>
      <c r="UL21" s="45">
        <f>'A remplir'!EX96</f>
        <v>0</v>
      </c>
      <c r="UM21" s="45">
        <f>'A remplir'!EY96</f>
        <v>0</v>
      </c>
      <c r="UN21" s="45">
        <f>'A remplir'!EZ96</f>
        <v>0</v>
      </c>
      <c r="UO21" s="45">
        <f>'A remplir'!FA96</f>
        <v>0</v>
      </c>
      <c r="UP21" s="45">
        <f>'A remplir'!FB96</f>
        <v>0</v>
      </c>
      <c r="UQ21" s="45">
        <f>'A remplir'!FC96</f>
        <v>0</v>
      </c>
      <c r="UR21" s="45">
        <f>'A remplir'!FD96</f>
        <v>0</v>
      </c>
      <c r="US21" s="45">
        <f>'A remplir'!FE96</f>
        <v>0</v>
      </c>
      <c r="UT21" s="45">
        <f>'A remplir'!FF96</f>
        <v>0</v>
      </c>
      <c r="UU21" s="45">
        <f>'A remplir'!FG96</f>
        <v>0</v>
      </c>
      <c r="UV21" s="45">
        <f>'A remplir'!FH96</f>
        <v>0</v>
      </c>
      <c r="UW21" s="45">
        <f>'A remplir'!FI96</f>
        <v>0</v>
      </c>
      <c r="UX21" s="45">
        <f>'A remplir'!FJ96</f>
        <v>0</v>
      </c>
      <c r="UY21" s="45">
        <f>'A remplir'!FK96</f>
        <v>0</v>
      </c>
      <c r="UZ21" s="45">
        <f>'A remplir'!FL96</f>
        <v>0</v>
      </c>
      <c r="VA21" s="45">
        <f>'A remplir'!FM96</f>
        <v>0</v>
      </c>
      <c r="VB21" s="45">
        <f>'A remplir'!FN96</f>
        <v>0</v>
      </c>
      <c r="VC21" s="45">
        <f>'A remplir'!FO96</f>
        <v>0</v>
      </c>
      <c r="VD21" s="45">
        <f>'A remplir'!FP96</f>
        <v>0</v>
      </c>
      <c r="VE21" s="45">
        <f>'A remplir'!FQ96</f>
        <v>0</v>
      </c>
      <c r="VF21" s="45">
        <f>'A remplir'!FR96</f>
        <v>0</v>
      </c>
      <c r="VG21" s="45">
        <f>'A remplir'!FS96</f>
        <v>0</v>
      </c>
      <c r="VH21" s="45">
        <f>'A remplir'!FT96</f>
        <v>0</v>
      </c>
      <c r="VI21" s="45">
        <f>'A remplir'!FU96</f>
        <v>0</v>
      </c>
      <c r="VJ21" s="45">
        <f>'A remplir'!FV96</f>
        <v>0</v>
      </c>
      <c r="VK21" s="45">
        <f>'A remplir'!FW96</f>
        <v>0</v>
      </c>
      <c r="VL21" s="45">
        <f>'A remplir'!FX96</f>
        <v>0</v>
      </c>
      <c r="VM21" s="45">
        <f>'A remplir'!FY96</f>
        <v>0</v>
      </c>
      <c r="VN21" s="45">
        <f>'A remplir'!FZ96</f>
        <v>0</v>
      </c>
      <c r="VO21" s="45">
        <f>'A remplir'!GA96</f>
        <v>0</v>
      </c>
      <c r="VP21" s="45">
        <f>'A remplir'!GB96</f>
        <v>0</v>
      </c>
      <c r="VQ21" s="45">
        <f>'A remplir'!GC96</f>
        <v>0</v>
      </c>
      <c r="VR21" s="45">
        <f>'A remplir'!GD96</f>
        <v>0</v>
      </c>
      <c r="VS21" s="45">
        <f>'A remplir'!GE96</f>
        <v>0</v>
      </c>
      <c r="VT21" s="45">
        <f>'A remplir'!GF96</f>
        <v>0</v>
      </c>
      <c r="VU21" s="45">
        <f>'A remplir'!GG96</f>
        <v>0</v>
      </c>
      <c r="VV21" s="45">
        <f>'A remplir'!GH96</f>
        <v>0</v>
      </c>
      <c r="VW21" s="45">
        <f>'A remplir'!GI96</f>
        <v>0</v>
      </c>
      <c r="VX21" s="45">
        <f>'A remplir'!GJ96</f>
        <v>0</v>
      </c>
      <c r="VY21" s="45">
        <f>'A remplir'!GK96</f>
        <v>0</v>
      </c>
      <c r="VZ21" s="45">
        <f>'A remplir'!GL96</f>
        <v>0</v>
      </c>
      <c r="WA21" s="45">
        <f>'A remplir'!GM96</f>
        <v>0</v>
      </c>
      <c r="WB21" s="45">
        <f>'A remplir'!GN96</f>
        <v>0</v>
      </c>
      <c r="WC21" s="45">
        <f>'A remplir'!GO96</f>
        <v>0</v>
      </c>
      <c r="WD21" s="45">
        <f>'A remplir'!GP96</f>
        <v>0</v>
      </c>
      <c r="WE21" s="45">
        <f>'A remplir'!GQ96</f>
        <v>0</v>
      </c>
      <c r="WF21" s="45">
        <f>'A remplir'!GR96</f>
        <v>0</v>
      </c>
      <c r="WG21" s="45">
        <f>'A remplir'!GS96</f>
        <v>0</v>
      </c>
      <c r="WH21" s="45">
        <f>'A remplir'!GT96</f>
        <v>0</v>
      </c>
      <c r="WI21" s="45">
        <f>'A remplir'!GU96</f>
        <v>0</v>
      </c>
      <c r="WJ21" s="45">
        <f>'A remplir'!GV96</f>
        <v>0</v>
      </c>
      <c r="WK21" s="45">
        <f>'A remplir'!GW96</f>
        <v>0</v>
      </c>
      <c r="WL21" s="45">
        <f>'A remplir'!GX96</f>
        <v>0</v>
      </c>
      <c r="WM21" s="45">
        <f>'A remplir'!GY96</f>
        <v>0</v>
      </c>
      <c r="WN21" s="45">
        <f>'A remplir'!GZ96</f>
        <v>0</v>
      </c>
      <c r="WO21" s="45">
        <f>'A remplir'!HA96</f>
        <v>0</v>
      </c>
      <c r="WP21" s="45">
        <f>'A remplir'!HB96</f>
        <v>0</v>
      </c>
      <c r="WQ21" s="45">
        <f>'A remplir'!HC96</f>
        <v>0</v>
      </c>
      <c r="WR21" s="45">
        <f>'A remplir'!HD96</f>
        <v>0</v>
      </c>
      <c r="WS21" s="45">
        <f>'A remplir'!HE96</f>
        <v>0</v>
      </c>
      <c r="WT21" s="45">
        <f>'A remplir'!HF96</f>
        <v>0</v>
      </c>
      <c r="WU21" s="45">
        <f>'A remplir'!HG96</f>
        <v>0</v>
      </c>
      <c r="WV21" s="45">
        <f>'A remplir'!HH96</f>
        <v>0</v>
      </c>
      <c r="WW21" s="45">
        <f>'A remplir'!HI96</f>
        <v>0</v>
      </c>
      <c r="WX21" s="45">
        <f>'A remplir'!HJ96</f>
        <v>0</v>
      </c>
      <c r="WY21" s="45">
        <f>'A remplir'!HK96</f>
        <v>0</v>
      </c>
      <c r="WZ21" s="45">
        <f>'A remplir'!HL96</f>
        <v>0</v>
      </c>
      <c r="XA21" s="45">
        <f>'A remplir'!HM96</f>
        <v>0</v>
      </c>
      <c r="XB21" s="45">
        <f>'A remplir'!HN96</f>
        <v>0</v>
      </c>
      <c r="XC21" s="45">
        <f>'A remplir'!HO96</f>
        <v>0</v>
      </c>
      <c r="XD21" s="45">
        <f>'A remplir'!HP96</f>
        <v>0</v>
      </c>
      <c r="XE21" s="45">
        <f>'A remplir'!HQ96</f>
        <v>0</v>
      </c>
      <c r="XF21" s="45">
        <f>'A remplir'!HR96</f>
        <v>0</v>
      </c>
      <c r="XG21" s="45">
        <f>'A remplir'!HS96</f>
        <v>0</v>
      </c>
      <c r="XH21" s="45">
        <f>'A remplir'!HT96</f>
        <v>0</v>
      </c>
      <c r="XI21" s="45">
        <f>'A remplir'!HU96</f>
        <v>0</v>
      </c>
      <c r="XJ21" s="45">
        <f>'A remplir'!HV96</f>
        <v>0</v>
      </c>
      <c r="XK21" s="45">
        <f>'A remplir'!HW96</f>
        <v>0</v>
      </c>
      <c r="XL21" s="45">
        <f>'A remplir'!HX96</f>
        <v>0</v>
      </c>
      <c r="XM21" s="45">
        <f>'A remplir'!HY96</f>
        <v>0</v>
      </c>
      <c r="XN21" s="45">
        <f>'A remplir'!HZ96</f>
        <v>0</v>
      </c>
      <c r="XO21" s="45">
        <f>'A remplir'!IA96</f>
        <v>0</v>
      </c>
      <c r="XP21" s="45">
        <f>'A remplir'!IB96</f>
        <v>0</v>
      </c>
      <c r="XQ21" s="45">
        <f>'A remplir'!IC96</f>
        <v>0</v>
      </c>
      <c r="XR21" s="45">
        <f>'A remplir'!ID96</f>
        <v>0</v>
      </c>
      <c r="XS21" s="45">
        <f>'A remplir'!IE96</f>
        <v>0</v>
      </c>
      <c r="XT21" s="45">
        <f>'A remplir'!IF96</f>
        <v>0</v>
      </c>
      <c r="XU21" s="45">
        <f>'A remplir'!IG96</f>
        <v>0</v>
      </c>
      <c r="XV21" s="45">
        <f>'A remplir'!IH96</f>
        <v>0</v>
      </c>
      <c r="XW21" s="45">
        <f>'A remplir'!II96</f>
        <v>0</v>
      </c>
      <c r="XX21" s="45">
        <f>'A remplir'!IJ96</f>
        <v>0</v>
      </c>
      <c r="XY21" s="45">
        <f>'A remplir'!IK96</f>
        <v>0</v>
      </c>
      <c r="XZ21" s="45">
        <f>'A remplir'!IL96</f>
        <v>0</v>
      </c>
      <c r="YA21" s="45">
        <f>'A remplir'!IM96</f>
        <v>0</v>
      </c>
      <c r="YB21" s="45">
        <f>'A remplir'!IN96</f>
        <v>0</v>
      </c>
      <c r="YC21" s="45">
        <f>'A remplir'!IO96</f>
        <v>0</v>
      </c>
      <c r="YD21" s="45">
        <f>'A remplir'!IP96</f>
        <v>0</v>
      </c>
      <c r="YE21" s="45">
        <f>'A remplir'!IQ96</f>
        <v>0</v>
      </c>
      <c r="YF21" s="45">
        <f>'A remplir'!IR96</f>
        <v>0</v>
      </c>
      <c r="YG21" s="45">
        <f>'A remplir'!IS96</f>
        <v>0</v>
      </c>
      <c r="YH21" s="45">
        <f>'A remplir'!IT96</f>
        <v>0</v>
      </c>
      <c r="YI21" s="45">
        <f>'A remplir'!IU96</f>
        <v>0</v>
      </c>
      <c r="YJ21" s="45">
        <f>'A remplir'!IV96</f>
        <v>0</v>
      </c>
      <c r="YK21" s="45">
        <f>'A remplir'!IW96</f>
        <v>0</v>
      </c>
      <c r="YL21" s="45">
        <f>'A remplir'!IX96</f>
        <v>0</v>
      </c>
      <c r="YM21" s="45">
        <f>'A remplir'!IY96</f>
        <v>0</v>
      </c>
      <c r="YN21" s="45">
        <f>'A remplir'!IZ96</f>
        <v>0</v>
      </c>
      <c r="YO21" s="45">
        <f>'A remplir'!JA96</f>
        <v>0</v>
      </c>
      <c r="YP21" s="45">
        <f>'A remplir'!JB96</f>
        <v>0</v>
      </c>
      <c r="YQ21" s="45">
        <f>'A remplir'!JC96</f>
        <v>0</v>
      </c>
      <c r="YR21" s="45">
        <f>'A remplir'!JD96</f>
        <v>0</v>
      </c>
      <c r="YS21" s="45">
        <f>'A remplir'!JE96</f>
        <v>0</v>
      </c>
      <c r="YT21" s="45">
        <f>'A remplir'!JF96</f>
        <v>0</v>
      </c>
      <c r="YU21" s="45">
        <f>'A remplir'!JG96</f>
        <v>0</v>
      </c>
      <c r="YV21" s="45">
        <f>'A remplir'!JH96</f>
        <v>0</v>
      </c>
      <c r="YW21" s="45">
        <f>'A remplir'!JI96</f>
        <v>0</v>
      </c>
      <c r="YX21" s="45">
        <f>'A remplir'!JJ96</f>
        <v>0</v>
      </c>
      <c r="YY21" s="45">
        <f>'A remplir'!JK96</f>
        <v>0</v>
      </c>
      <c r="YZ21" s="45">
        <f>'A remplir'!JL96</f>
        <v>0</v>
      </c>
      <c r="ZA21" s="45">
        <f>'A remplir'!JM96</f>
        <v>0</v>
      </c>
      <c r="ZB21" s="45">
        <f>'A remplir'!JN96</f>
        <v>0</v>
      </c>
      <c r="ZC21" s="45">
        <f>'A remplir'!JO96</f>
        <v>0</v>
      </c>
      <c r="ZD21" s="45">
        <f>'A remplir'!JP96</f>
        <v>0</v>
      </c>
      <c r="ZE21" s="45">
        <f>'A remplir'!JQ96</f>
        <v>0</v>
      </c>
      <c r="ZF21" s="45">
        <f>'A remplir'!JR96</f>
        <v>0</v>
      </c>
      <c r="ZG21" s="45">
        <f>'A remplir'!JS96</f>
        <v>0</v>
      </c>
      <c r="ZH21" s="45">
        <f>'A remplir'!JT96</f>
        <v>0</v>
      </c>
      <c r="ZI21" s="45">
        <f>'A remplir'!JU96</f>
        <v>0</v>
      </c>
      <c r="ZJ21" s="45">
        <f>'A remplir'!JV96</f>
        <v>0</v>
      </c>
      <c r="ZK21" s="45">
        <f>'A remplir'!JW96</f>
        <v>0</v>
      </c>
      <c r="ZL21" s="45">
        <f>'A remplir'!JX96</f>
        <v>0</v>
      </c>
      <c r="ZM21" s="45">
        <f>'A remplir'!JY96</f>
        <v>0</v>
      </c>
      <c r="ZN21" s="45">
        <f>'A remplir'!JZ96</f>
        <v>0</v>
      </c>
      <c r="ZO21" s="45">
        <f>'A remplir'!KA96</f>
        <v>0</v>
      </c>
      <c r="ZP21" s="45">
        <f>'A remplir'!KB96</f>
        <v>0</v>
      </c>
      <c r="ZQ21" s="45">
        <f>'A remplir'!KC96</f>
        <v>0</v>
      </c>
      <c r="ZR21" s="45">
        <f>'A remplir'!KD96</f>
        <v>0</v>
      </c>
      <c r="ZS21" s="45">
        <f>'A remplir'!KE96</f>
        <v>0</v>
      </c>
      <c r="ZT21" s="45">
        <f>'A remplir'!KF96</f>
        <v>0</v>
      </c>
      <c r="ZU21" s="45">
        <f>'A remplir'!KG96</f>
        <v>0</v>
      </c>
      <c r="ZV21" s="45">
        <f>'A remplir'!KH96</f>
        <v>0</v>
      </c>
      <c r="ZW21" s="45">
        <f>'A remplir'!KI96</f>
        <v>0</v>
      </c>
      <c r="ZX21" s="45">
        <f>'A remplir'!KJ96</f>
        <v>0</v>
      </c>
      <c r="ZY21" s="45">
        <f>'A remplir'!KK96</f>
        <v>0</v>
      </c>
      <c r="ZZ21" s="45">
        <f>'A remplir'!KL96</f>
        <v>0</v>
      </c>
      <c r="AAA21" s="45">
        <f>'A remplir'!KM96</f>
        <v>0</v>
      </c>
      <c r="AAB21" s="45">
        <f>'A remplir'!KN96</f>
        <v>0</v>
      </c>
      <c r="AAC21" s="45">
        <f>'A remplir'!KO96</f>
        <v>0</v>
      </c>
      <c r="AAD21" s="45">
        <f>'A remplir'!KP96</f>
        <v>0</v>
      </c>
      <c r="AAE21" s="45">
        <f>'A remplir'!KQ96</f>
        <v>0</v>
      </c>
      <c r="AAF21" s="45">
        <f>'A remplir'!KR96</f>
        <v>0</v>
      </c>
      <c r="AAG21" s="45">
        <f>'A remplir'!KS96</f>
        <v>0</v>
      </c>
      <c r="AAH21" s="45">
        <f>'A remplir'!KT96</f>
        <v>0</v>
      </c>
      <c r="AAI21" s="45">
        <f>'A remplir'!KU96</f>
        <v>0</v>
      </c>
      <c r="AAJ21" s="45">
        <f>'A remplir'!KV96</f>
        <v>0</v>
      </c>
      <c r="AAK21" s="45">
        <f>'A remplir'!KW96</f>
        <v>0</v>
      </c>
      <c r="AAL21" s="45">
        <f>'A remplir'!KX96</f>
        <v>0</v>
      </c>
      <c r="AAM21" s="45">
        <f>'A remplir'!KY96</f>
        <v>0</v>
      </c>
      <c r="AAN21" s="45">
        <f>'A remplir'!KZ96</f>
        <v>0</v>
      </c>
      <c r="AAO21" s="45">
        <f>'A remplir'!LA96</f>
        <v>0</v>
      </c>
      <c r="AAP21" s="45">
        <f>'A remplir'!LB96</f>
        <v>0</v>
      </c>
      <c r="AAQ21" s="45">
        <f>'A remplir'!LC96</f>
        <v>0</v>
      </c>
      <c r="AAR21" s="45">
        <f>'A remplir'!LD96</f>
        <v>0</v>
      </c>
      <c r="AAS21" s="45">
        <f>'A remplir'!LE96</f>
        <v>0</v>
      </c>
      <c r="AAT21" s="45">
        <f>'A remplir'!LF96</f>
        <v>0</v>
      </c>
      <c r="AAU21" s="45">
        <f>'A remplir'!LG96</f>
        <v>0</v>
      </c>
      <c r="AAV21" s="45">
        <f>'A remplir'!LH96</f>
        <v>0</v>
      </c>
      <c r="AAW21" s="45">
        <f>'A remplir'!LI96</f>
        <v>0</v>
      </c>
      <c r="AAX21" s="45">
        <f>'A remplir'!LJ96</f>
        <v>0</v>
      </c>
      <c r="AAY21" s="45">
        <f>'A remplir'!LK96</f>
        <v>0</v>
      </c>
      <c r="AAZ21" s="45">
        <f>'A remplir'!LL96</f>
        <v>0</v>
      </c>
      <c r="ABA21" s="45">
        <f>'A remplir'!LM96</f>
        <v>0</v>
      </c>
      <c r="ABB21" s="45">
        <f>'A remplir'!LN96</f>
        <v>0</v>
      </c>
      <c r="ABC21" s="45">
        <f>'A remplir'!LO96</f>
        <v>0</v>
      </c>
      <c r="ABD21" s="45">
        <f>'A remplir'!LP96</f>
        <v>0</v>
      </c>
      <c r="ABE21" s="45">
        <f>'A remplir'!LQ96</f>
        <v>0</v>
      </c>
      <c r="ABF21" s="45">
        <f>'A remplir'!LR96</f>
        <v>0</v>
      </c>
      <c r="ABG21" s="45">
        <f>'A remplir'!LS96</f>
        <v>0</v>
      </c>
      <c r="ABH21" s="45">
        <f>'A remplir'!LT96</f>
        <v>0</v>
      </c>
      <c r="ABI21" s="45">
        <f>'A remplir'!LU96</f>
        <v>0</v>
      </c>
      <c r="ABJ21" s="45">
        <f>'A remplir'!LV96</f>
        <v>0</v>
      </c>
      <c r="ABK21" s="45">
        <f>'A remplir'!LW96</f>
        <v>0</v>
      </c>
      <c r="ABL21" s="45">
        <f>'A remplir'!LX96</f>
        <v>0</v>
      </c>
      <c r="ABM21" s="45">
        <f>'A remplir'!LY96</f>
        <v>0</v>
      </c>
      <c r="ABN21" s="45">
        <f>'A remplir'!LZ96</f>
        <v>0</v>
      </c>
      <c r="ABO21" s="45">
        <f>'A remplir'!MA96</f>
        <v>0</v>
      </c>
      <c r="ABP21" s="45">
        <f>'A remplir'!MB96</f>
        <v>0</v>
      </c>
      <c r="ABQ21" s="45">
        <f>'A remplir'!MC96</f>
        <v>0</v>
      </c>
      <c r="ABR21" s="45">
        <f>'A remplir'!MD96</f>
        <v>0</v>
      </c>
      <c r="ABS21" s="45">
        <f>'A remplir'!ME96</f>
        <v>0</v>
      </c>
      <c r="ABT21" s="45">
        <f>'A remplir'!MF96</f>
        <v>0</v>
      </c>
      <c r="ABU21" s="45">
        <f>'A remplir'!MG96</f>
        <v>0</v>
      </c>
      <c r="ABV21" s="45">
        <f>'A remplir'!MH96</f>
        <v>0</v>
      </c>
      <c r="ABW21" s="45">
        <f>'A remplir'!MI96</f>
        <v>0</v>
      </c>
      <c r="ABX21" s="45">
        <f>'A remplir'!MJ96</f>
        <v>0</v>
      </c>
      <c r="ABY21" s="45">
        <f>'A remplir'!MK96</f>
        <v>0</v>
      </c>
      <c r="ABZ21" s="45">
        <f>'A remplir'!ML96</f>
        <v>0</v>
      </c>
      <c r="ACA21" s="45">
        <f>'A remplir'!MM96</f>
        <v>0</v>
      </c>
      <c r="ACB21" s="45">
        <f>'A remplir'!MN96</f>
        <v>0</v>
      </c>
      <c r="ACC21" s="45">
        <f>'A remplir'!MO96</f>
        <v>0</v>
      </c>
      <c r="ACD21" s="45">
        <f>'A remplir'!MP96</f>
        <v>0</v>
      </c>
      <c r="ACE21" s="45">
        <f>'A remplir'!MQ96</f>
        <v>0</v>
      </c>
      <c r="ACF21" s="45">
        <f>'A remplir'!MR96</f>
        <v>0</v>
      </c>
      <c r="ACG21" s="45">
        <f>'A remplir'!MS96</f>
        <v>0</v>
      </c>
      <c r="ACH21" s="45">
        <f>'A remplir'!MT96</f>
        <v>0</v>
      </c>
      <c r="ACI21" s="45">
        <f>'A remplir'!MU96</f>
        <v>0</v>
      </c>
      <c r="ACJ21" s="45">
        <f>'A remplir'!MV96</f>
        <v>0</v>
      </c>
      <c r="ACK21" s="45">
        <f>'A remplir'!MW96</f>
        <v>0</v>
      </c>
      <c r="ACL21" s="45">
        <f>'A remplir'!MX96</f>
        <v>0</v>
      </c>
      <c r="ACM21" s="45">
        <f>'A remplir'!MY96</f>
        <v>0</v>
      </c>
      <c r="ACN21" s="45">
        <f>'A remplir'!MZ96</f>
        <v>0</v>
      </c>
      <c r="ACO21" s="45">
        <f>'A remplir'!NA96</f>
        <v>0</v>
      </c>
      <c r="ACP21" s="45">
        <f>'A remplir'!NB96</f>
        <v>0</v>
      </c>
      <c r="ACQ21" s="45">
        <f>'A remplir'!NC96</f>
        <v>0</v>
      </c>
      <c r="ACR21" s="45">
        <f>'A remplir'!ND96</f>
        <v>0</v>
      </c>
      <c r="ACS21" s="45">
        <f>'A remplir'!NE96</f>
        <v>0</v>
      </c>
      <c r="ACT21" s="45">
        <f>'A remplir'!NF96</f>
        <v>0</v>
      </c>
      <c r="ACU21" s="45">
        <f>'A remplir'!NG96</f>
        <v>0</v>
      </c>
      <c r="ACV21" s="45">
        <f>'A remplir'!NH96</f>
        <v>0</v>
      </c>
      <c r="ACW21" s="45">
        <f>'A remplir'!NI96</f>
        <v>0</v>
      </c>
      <c r="ACX21" s="45">
        <f>'A remplir'!NJ96</f>
        <v>0</v>
      </c>
      <c r="ACY21" s="45">
        <f>'A remplir'!NK96</f>
        <v>0</v>
      </c>
      <c r="ACZ21" s="45">
        <f>'A remplir'!NL96</f>
        <v>0</v>
      </c>
      <c r="ADA21" s="45">
        <f>'A remplir'!NM96</f>
        <v>0</v>
      </c>
      <c r="ADB21" s="45">
        <f>'A remplir'!NN96</f>
        <v>0</v>
      </c>
      <c r="ADC21" s="45">
        <f>'A remplir'!NO96</f>
        <v>0</v>
      </c>
      <c r="ADD21" s="45">
        <f>'A remplir'!NP96</f>
        <v>0</v>
      </c>
      <c r="ADE21" s="45">
        <f>'A remplir'!NQ96</f>
        <v>0</v>
      </c>
      <c r="ADF21" s="45">
        <f>'A remplir'!NR96</f>
        <v>0</v>
      </c>
      <c r="ADG21" s="45">
        <f>'A remplir'!NS96</f>
        <v>0</v>
      </c>
      <c r="ADH21" s="45">
        <f>'A remplir'!NT96</f>
        <v>0</v>
      </c>
      <c r="ADI21" s="45">
        <f>'A remplir'!NU96</f>
        <v>0</v>
      </c>
      <c r="ADJ21" s="45">
        <f>'A remplir'!NV96</f>
        <v>0</v>
      </c>
      <c r="ADK21" s="45">
        <f>'A remplir'!NW96</f>
        <v>0</v>
      </c>
      <c r="ADL21" s="45">
        <f>'A remplir'!NX96</f>
        <v>0</v>
      </c>
      <c r="ADM21" s="45">
        <f>'A remplir'!NY96</f>
        <v>0</v>
      </c>
      <c r="ADN21" s="45">
        <f>'A remplir'!NZ96</f>
        <v>0</v>
      </c>
      <c r="ADO21" s="45">
        <f>'A remplir'!OA96</f>
        <v>0</v>
      </c>
      <c r="ADP21" s="45">
        <f>'A remplir'!OB96</f>
        <v>0</v>
      </c>
      <c r="ADQ21" s="45">
        <f>'A remplir'!OC96</f>
        <v>0</v>
      </c>
      <c r="ADR21" s="45">
        <f>'A remplir'!OD96</f>
        <v>0</v>
      </c>
      <c r="ADS21" s="45">
        <f>'A remplir'!OE96</f>
        <v>0</v>
      </c>
      <c r="ADT21" s="45">
        <f>'A remplir'!OF96</f>
        <v>0</v>
      </c>
      <c r="ADU21" s="45">
        <f>'A remplir'!OG96</f>
        <v>0</v>
      </c>
      <c r="ADV21" s="45">
        <f>'A remplir'!OH96</f>
        <v>0</v>
      </c>
      <c r="ADW21" s="45">
        <f>'A remplir'!OI96</f>
        <v>0</v>
      </c>
      <c r="ADX21" s="45">
        <f>'A remplir'!OJ96</f>
        <v>0</v>
      </c>
      <c r="ADY21" s="45">
        <f>'A remplir'!OK96</f>
        <v>0</v>
      </c>
      <c r="ADZ21" s="45">
        <f>'A remplir'!OL96</f>
        <v>0</v>
      </c>
    </row>
    <row r="22" spans="1:820" ht="15" customHeight="1" thickBot="1" x14ac:dyDescent="0.3">
      <c r="A22" s="10">
        <f>'A remplir'!OO22</f>
        <v>1</v>
      </c>
      <c r="B22" s="128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  <c r="IW22" s="125"/>
      <c r="IX22" s="125"/>
      <c r="IY22" s="125"/>
      <c r="IZ22" s="125"/>
      <c r="JA22" s="125"/>
      <c r="JB22" s="125"/>
      <c r="JC22" s="125"/>
      <c r="JD22" s="125"/>
      <c r="JE22" s="125"/>
      <c r="JF22" s="125"/>
      <c r="JG22" s="125"/>
      <c r="JH22" s="125"/>
      <c r="JI22" s="125"/>
      <c r="JJ22" s="125"/>
      <c r="JK22" s="125"/>
      <c r="JL22" s="125"/>
      <c r="JM22" s="125"/>
      <c r="JN22" s="125"/>
      <c r="JO22" s="125"/>
      <c r="JP22" s="125"/>
      <c r="JQ22" s="125"/>
      <c r="JR22" s="125"/>
      <c r="JS22" s="125"/>
      <c r="JT22" s="125"/>
      <c r="JU22" s="125"/>
      <c r="JV22" s="125"/>
      <c r="JW22" s="125"/>
      <c r="JX22" s="125"/>
      <c r="JY22" s="125"/>
      <c r="JZ22" s="125"/>
      <c r="KA22" s="125"/>
      <c r="KB22" s="125"/>
      <c r="KC22" s="125"/>
      <c r="KD22" s="125"/>
      <c r="KE22" s="125"/>
      <c r="KF22" s="125"/>
      <c r="KG22" s="125"/>
      <c r="KH22" s="125"/>
      <c r="KI22" s="125"/>
      <c r="KJ22" s="125"/>
      <c r="KK22" s="125"/>
      <c r="KL22" s="125"/>
      <c r="KM22" s="125"/>
      <c r="KN22" s="125"/>
      <c r="KO22" s="125"/>
      <c r="KP22" s="125"/>
      <c r="KQ22" s="125"/>
      <c r="KR22" s="125"/>
      <c r="KS22" s="125"/>
      <c r="KT22" s="125"/>
      <c r="KU22" s="125"/>
      <c r="KV22" s="125"/>
      <c r="KW22" s="125"/>
      <c r="KX22" s="125"/>
      <c r="KY22" s="125"/>
      <c r="KZ22" s="125"/>
      <c r="LA22" s="125"/>
      <c r="LB22" s="125"/>
      <c r="LC22" s="125"/>
      <c r="LD22" s="125"/>
      <c r="LE22" s="125"/>
      <c r="LF22" s="125"/>
      <c r="LG22" s="125"/>
      <c r="LH22" s="125"/>
      <c r="LI22" s="125"/>
      <c r="LJ22" s="125"/>
      <c r="LK22" s="125"/>
      <c r="LL22" s="125"/>
      <c r="LM22" s="125"/>
      <c r="LN22" s="125"/>
      <c r="LO22" s="125"/>
      <c r="LP22" s="125"/>
      <c r="LQ22" s="125"/>
      <c r="LR22" s="125"/>
      <c r="LS22" s="125"/>
      <c r="LT22" s="125"/>
      <c r="LU22" s="125"/>
      <c r="LV22" s="125"/>
      <c r="LW22" s="125"/>
      <c r="LX22" s="125"/>
      <c r="LY22" s="125"/>
      <c r="LZ22" s="125"/>
      <c r="MA22" s="125"/>
      <c r="MB22" s="125"/>
      <c r="MC22" s="125"/>
      <c r="MD22" s="125"/>
      <c r="ME22" s="125"/>
      <c r="MF22" s="125"/>
      <c r="MG22" s="125"/>
      <c r="MH22" s="125"/>
      <c r="MI22" s="125"/>
      <c r="MJ22" s="125"/>
      <c r="MK22" s="125"/>
      <c r="ML22" s="125"/>
      <c r="MM22" s="125"/>
      <c r="MN22" s="125"/>
      <c r="MO22" s="125"/>
      <c r="MP22" s="125"/>
      <c r="MQ22" s="125"/>
      <c r="MR22" s="125"/>
      <c r="MS22" s="125"/>
      <c r="MT22" s="125"/>
      <c r="MU22" s="125"/>
      <c r="MV22" s="125"/>
      <c r="MW22" s="125"/>
      <c r="MX22" s="125"/>
      <c r="MY22" s="125"/>
      <c r="MZ22" s="125"/>
      <c r="NA22" s="125"/>
      <c r="NB22" s="125"/>
      <c r="NC22" s="125"/>
      <c r="ND22" s="125"/>
      <c r="NE22" s="125"/>
      <c r="NF22" s="125"/>
      <c r="NG22" s="125"/>
      <c r="NH22" s="125"/>
      <c r="NI22" s="125"/>
      <c r="NJ22" s="125"/>
      <c r="NK22" s="125"/>
      <c r="NL22" s="125"/>
      <c r="NM22" s="125"/>
      <c r="NN22" s="125"/>
      <c r="NO22" s="125"/>
      <c r="NP22" s="125"/>
      <c r="NQ22" s="125"/>
      <c r="NR22" s="125"/>
      <c r="NS22" s="125"/>
      <c r="NT22" s="125"/>
      <c r="NU22" s="125"/>
      <c r="NV22" s="125"/>
      <c r="NW22" s="125"/>
      <c r="NX22" s="125"/>
      <c r="NY22" s="125"/>
      <c r="NZ22" s="125"/>
      <c r="OA22" s="125"/>
      <c r="OB22" s="125"/>
      <c r="OC22" s="125"/>
      <c r="OD22" s="125"/>
      <c r="OE22" s="125"/>
      <c r="OF22" s="125"/>
      <c r="OG22" s="125"/>
      <c r="OH22" s="125"/>
      <c r="OI22" s="125"/>
      <c r="OJ22" s="125"/>
      <c r="OK22" s="125"/>
      <c r="OL22" s="125"/>
      <c r="OM22" s="125"/>
      <c r="ON22" s="47"/>
      <c r="OO22" s="2"/>
      <c r="OP22" s="129"/>
      <c r="OQ22" s="45">
        <f>'A remplir'!C97</f>
        <v>1</v>
      </c>
      <c r="OR22" s="45">
        <f>'A remplir'!D97</f>
        <v>1</v>
      </c>
      <c r="OS22" s="45">
        <f>'A remplir'!E97</f>
        <v>1</v>
      </c>
      <c r="OT22" s="45">
        <f>'A remplir'!F97</f>
        <v>0</v>
      </c>
      <c r="OU22" s="45">
        <f>'A remplir'!G97</f>
        <v>0</v>
      </c>
      <c r="OV22" s="45">
        <f>'A remplir'!H97</f>
        <v>0</v>
      </c>
      <c r="OW22" s="45">
        <f>'A remplir'!I97</f>
        <v>0</v>
      </c>
      <c r="OX22" s="45">
        <f>'A remplir'!J97</f>
        <v>0</v>
      </c>
      <c r="OY22" s="45">
        <f>'A remplir'!K97</f>
        <v>0</v>
      </c>
      <c r="OZ22" s="45">
        <f>'A remplir'!L97</f>
        <v>0</v>
      </c>
      <c r="PA22" s="45">
        <f>'A remplir'!M97</f>
        <v>0</v>
      </c>
      <c r="PB22" s="45">
        <f>'A remplir'!N97</f>
        <v>0</v>
      </c>
      <c r="PC22" s="45">
        <f>'A remplir'!O97</f>
        <v>0</v>
      </c>
      <c r="PD22" s="45">
        <f>'A remplir'!P97</f>
        <v>0</v>
      </c>
      <c r="PE22" s="45">
        <f>'A remplir'!Q97</f>
        <v>0</v>
      </c>
      <c r="PF22" s="45">
        <f>'A remplir'!R97</f>
        <v>0</v>
      </c>
      <c r="PG22" s="45">
        <f>'A remplir'!S97</f>
        <v>0</v>
      </c>
      <c r="PH22" s="45">
        <f>'A remplir'!T97</f>
        <v>0</v>
      </c>
      <c r="PI22" s="45">
        <f>'A remplir'!U97</f>
        <v>0</v>
      </c>
      <c r="PJ22" s="45">
        <f>'A remplir'!V97</f>
        <v>0</v>
      </c>
      <c r="PK22" s="45">
        <f>'A remplir'!W97</f>
        <v>0</v>
      </c>
      <c r="PL22" s="45">
        <f>'A remplir'!X97</f>
        <v>0</v>
      </c>
      <c r="PM22" s="45">
        <f>'A remplir'!Y97</f>
        <v>0</v>
      </c>
      <c r="PN22" s="45">
        <f>'A remplir'!Z97</f>
        <v>0</v>
      </c>
      <c r="PO22" s="45">
        <f>'A remplir'!AA97</f>
        <v>0</v>
      </c>
      <c r="PP22" s="45">
        <f>'A remplir'!AB97</f>
        <v>0</v>
      </c>
      <c r="PQ22" s="45">
        <f>'A remplir'!AC97</f>
        <v>0</v>
      </c>
      <c r="PR22" s="45">
        <f>'A remplir'!AD97</f>
        <v>0</v>
      </c>
      <c r="PS22" s="45">
        <f>'A remplir'!AE97</f>
        <v>0</v>
      </c>
      <c r="PT22" s="45">
        <f>'A remplir'!AF97</f>
        <v>0</v>
      </c>
      <c r="PU22" s="45">
        <f>'A remplir'!AG97</f>
        <v>0</v>
      </c>
      <c r="PV22" s="45">
        <f>'A remplir'!AH97</f>
        <v>0</v>
      </c>
      <c r="PW22" s="45">
        <f>'A remplir'!AI97</f>
        <v>0</v>
      </c>
      <c r="PX22" s="45">
        <f>'A remplir'!AJ97</f>
        <v>0</v>
      </c>
      <c r="PY22" s="45">
        <f>'A remplir'!AK97</f>
        <v>0</v>
      </c>
      <c r="PZ22" s="45">
        <f>'A remplir'!AL97</f>
        <v>0</v>
      </c>
      <c r="QA22" s="45">
        <f>'A remplir'!AM97</f>
        <v>0</v>
      </c>
      <c r="QB22" s="45">
        <f>'A remplir'!AN97</f>
        <v>0</v>
      </c>
      <c r="QC22" s="45">
        <f>'A remplir'!AO97</f>
        <v>0</v>
      </c>
      <c r="QD22" s="45">
        <f>'A remplir'!AP97</f>
        <v>0</v>
      </c>
      <c r="QE22" s="45">
        <f>'A remplir'!AQ97</f>
        <v>0</v>
      </c>
      <c r="QF22" s="45">
        <f>'A remplir'!AR97</f>
        <v>0</v>
      </c>
      <c r="QG22" s="45">
        <f>'A remplir'!AS97</f>
        <v>0</v>
      </c>
      <c r="QH22" s="45">
        <f>'A remplir'!AT97</f>
        <v>0</v>
      </c>
      <c r="QI22" s="45">
        <f>'A remplir'!AU97</f>
        <v>0</v>
      </c>
      <c r="QJ22" s="45">
        <f>'A remplir'!AV97</f>
        <v>0</v>
      </c>
      <c r="QK22" s="45">
        <f>'A remplir'!AW97</f>
        <v>0</v>
      </c>
      <c r="QL22" s="45">
        <f>'A remplir'!AX97</f>
        <v>0</v>
      </c>
      <c r="QM22" s="45">
        <f>'A remplir'!AY97</f>
        <v>0</v>
      </c>
      <c r="QN22" s="45">
        <f>'A remplir'!AZ97</f>
        <v>0</v>
      </c>
      <c r="QO22" s="45">
        <f>'A remplir'!BA97</f>
        <v>0</v>
      </c>
      <c r="QP22" s="45">
        <f>'A remplir'!BB97</f>
        <v>0</v>
      </c>
      <c r="QQ22" s="45">
        <f>'A remplir'!BC97</f>
        <v>0</v>
      </c>
      <c r="QR22" s="45">
        <f>'A remplir'!BD97</f>
        <v>0</v>
      </c>
      <c r="QS22" s="45">
        <f>'A remplir'!BE97</f>
        <v>0</v>
      </c>
      <c r="QT22" s="45">
        <f>'A remplir'!BF97</f>
        <v>0</v>
      </c>
      <c r="QU22" s="45">
        <f>'A remplir'!BG97</f>
        <v>0</v>
      </c>
      <c r="QV22" s="45">
        <f>'A remplir'!BH97</f>
        <v>0</v>
      </c>
      <c r="QW22" s="45">
        <f>'A remplir'!BI97</f>
        <v>0</v>
      </c>
      <c r="QX22" s="45">
        <f>'A remplir'!BJ97</f>
        <v>0</v>
      </c>
      <c r="QY22" s="45">
        <f>'A remplir'!BK97</f>
        <v>0</v>
      </c>
      <c r="QZ22" s="45">
        <f>'A remplir'!BL97</f>
        <v>0</v>
      </c>
      <c r="RA22" s="45">
        <f>'A remplir'!BM97</f>
        <v>0</v>
      </c>
      <c r="RB22" s="45">
        <f>'A remplir'!BN97</f>
        <v>0</v>
      </c>
      <c r="RC22" s="45">
        <f>'A remplir'!BO97</f>
        <v>0</v>
      </c>
      <c r="RD22" s="45">
        <f>'A remplir'!BP97</f>
        <v>0</v>
      </c>
      <c r="RE22" s="45">
        <f>'A remplir'!BQ97</f>
        <v>0</v>
      </c>
      <c r="RF22" s="45">
        <f>'A remplir'!BR97</f>
        <v>0</v>
      </c>
      <c r="RG22" s="45">
        <f>'A remplir'!BS97</f>
        <v>0</v>
      </c>
      <c r="RH22" s="45">
        <f>'A remplir'!BT97</f>
        <v>0</v>
      </c>
      <c r="RI22" s="45">
        <f>'A remplir'!BU97</f>
        <v>0</v>
      </c>
      <c r="RJ22" s="45">
        <f>'A remplir'!BV97</f>
        <v>0</v>
      </c>
      <c r="RK22" s="45">
        <f>'A remplir'!BW97</f>
        <v>0</v>
      </c>
      <c r="RL22" s="45">
        <f>'A remplir'!BX97</f>
        <v>0</v>
      </c>
      <c r="RM22" s="45">
        <f>'A remplir'!BY97</f>
        <v>0</v>
      </c>
      <c r="RN22" s="45">
        <f>'A remplir'!BZ97</f>
        <v>0</v>
      </c>
      <c r="RO22" s="45">
        <f>'A remplir'!CA97</f>
        <v>0</v>
      </c>
      <c r="RP22" s="45">
        <f>'A remplir'!CB97</f>
        <v>0</v>
      </c>
      <c r="RQ22" s="45">
        <f>'A remplir'!CC97</f>
        <v>0</v>
      </c>
      <c r="RR22" s="45">
        <f>'A remplir'!CD97</f>
        <v>0</v>
      </c>
      <c r="RS22" s="45">
        <f>'A remplir'!CE97</f>
        <v>0</v>
      </c>
      <c r="RT22" s="45">
        <f>'A remplir'!CF97</f>
        <v>0</v>
      </c>
      <c r="RU22" s="45">
        <f>'A remplir'!CG97</f>
        <v>0</v>
      </c>
      <c r="RV22" s="45">
        <f>'A remplir'!CH97</f>
        <v>0</v>
      </c>
      <c r="RW22" s="45">
        <f>'A remplir'!CI97</f>
        <v>0</v>
      </c>
      <c r="RX22" s="45">
        <f>'A remplir'!CJ97</f>
        <v>0</v>
      </c>
      <c r="RY22" s="45">
        <f>'A remplir'!CK97</f>
        <v>0</v>
      </c>
      <c r="RZ22" s="45">
        <f>'A remplir'!CL97</f>
        <v>0</v>
      </c>
      <c r="SA22" s="45">
        <f>'A remplir'!CM97</f>
        <v>0</v>
      </c>
      <c r="SB22" s="45">
        <f>'A remplir'!CN97</f>
        <v>0</v>
      </c>
      <c r="SC22" s="45">
        <f>'A remplir'!CO97</f>
        <v>0</v>
      </c>
      <c r="SD22" s="45">
        <f>'A remplir'!CP97</f>
        <v>0</v>
      </c>
      <c r="SE22" s="45">
        <f>'A remplir'!CQ97</f>
        <v>0</v>
      </c>
      <c r="SF22" s="45">
        <f>'A remplir'!CR97</f>
        <v>0</v>
      </c>
      <c r="SG22" s="45">
        <f>'A remplir'!CS97</f>
        <v>0</v>
      </c>
      <c r="SH22" s="45">
        <f>'A remplir'!CT97</f>
        <v>0</v>
      </c>
      <c r="SI22" s="45">
        <f>'A remplir'!CU97</f>
        <v>0</v>
      </c>
      <c r="SJ22" s="45">
        <f>'A remplir'!CV97</f>
        <v>0</v>
      </c>
      <c r="SK22" s="45">
        <f>'A remplir'!CW97</f>
        <v>0</v>
      </c>
      <c r="SL22" s="45">
        <f>'A remplir'!CX97</f>
        <v>0</v>
      </c>
      <c r="SM22" s="45">
        <f>'A remplir'!CY97</f>
        <v>0</v>
      </c>
      <c r="SN22" s="45">
        <f>'A remplir'!CZ97</f>
        <v>0</v>
      </c>
      <c r="SO22" s="45">
        <f>'A remplir'!DA97</f>
        <v>0</v>
      </c>
      <c r="SP22" s="45">
        <f>'A remplir'!DB97</f>
        <v>0</v>
      </c>
      <c r="SQ22" s="45">
        <f>'A remplir'!DC97</f>
        <v>0</v>
      </c>
      <c r="SR22" s="45">
        <f>'A remplir'!DD97</f>
        <v>0</v>
      </c>
      <c r="SS22" s="45">
        <f>'A remplir'!DE97</f>
        <v>0</v>
      </c>
      <c r="ST22" s="45">
        <f>'A remplir'!DF97</f>
        <v>0</v>
      </c>
      <c r="SU22" s="45">
        <f>'A remplir'!DG97</f>
        <v>0</v>
      </c>
      <c r="SV22" s="45">
        <f>'A remplir'!DH97</f>
        <v>0</v>
      </c>
      <c r="SW22" s="45">
        <f>'A remplir'!DI97</f>
        <v>0</v>
      </c>
      <c r="SX22" s="45">
        <f>'A remplir'!DJ97</f>
        <v>0</v>
      </c>
      <c r="SY22" s="45">
        <f>'A remplir'!DK97</f>
        <v>0</v>
      </c>
      <c r="SZ22" s="45">
        <f>'A remplir'!DL97</f>
        <v>0</v>
      </c>
      <c r="TA22" s="45">
        <f>'A remplir'!DM97</f>
        <v>0</v>
      </c>
      <c r="TB22" s="45">
        <f>'A remplir'!DN97</f>
        <v>0</v>
      </c>
      <c r="TC22" s="45">
        <f>'A remplir'!DO97</f>
        <v>0</v>
      </c>
      <c r="TD22" s="45">
        <f>'A remplir'!DP97</f>
        <v>0</v>
      </c>
      <c r="TE22" s="45">
        <f>'A remplir'!DQ97</f>
        <v>0</v>
      </c>
      <c r="TF22" s="45">
        <f>'A remplir'!DR97</f>
        <v>0</v>
      </c>
      <c r="TG22" s="45">
        <f>'A remplir'!DS97</f>
        <v>0</v>
      </c>
      <c r="TH22" s="45">
        <f>'A remplir'!DT97</f>
        <v>0</v>
      </c>
      <c r="TI22" s="45">
        <f>'A remplir'!DU97</f>
        <v>0</v>
      </c>
      <c r="TJ22" s="45">
        <f>'A remplir'!DV97</f>
        <v>0</v>
      </c>
      <c r="TK22" s="45">
        <f>'A remplir'!DW97</f>
        <v>0</v>
      </c>
      <c r="TL22" s="45">
        <f>'A remplir'!DX97</f>
        <v>0</v>
      </c>
      <c r="TM22" s="45">
        <f>'A remplir'!DY97</f>
        <v>0</v>
      </c>
      <c r="TN22" s="45">
        <f>'A remplir'!DZ97</f>
        <v>0</v>
      </c>
      <c r="TO22" s="45">
        <f>'A remplir'!EA97</f>
        <v>0</v>
      </c>
      <c r="TP22" s="45">
        <f>'A remplir'!EB97</f>
        <v>0</v>
      </c>
      <c r="TQ22" s="45">
        <f>'A remplir'!EC97</f>
        <v>0</v>
      </c>
      <c r="TR22" s="45">
        <f>'A remplir'!ED97</f>
        <v>0</v>
      </c>
      <c r="TS22" s="45">
        <f>'A remplir'!EE97</f>
        <v>0</v>
      </c>
      <c r="TT22" s="45">
        <f>'A remplir'!EF97</f>
        <v>0</v>
      </c>
      <c r="TU22" s="45">
        <f>'A remplir'!EG97</f>
        <v>0</v>
      </c>
      <c r="TV22" s="45">
        <f>'A remplir'!EH97</f>
        <v>0</v>
      </c>
      <c r="TW22" s="45">
        <f>'A remplir'!EI97</f>
        <v>0</v>
      </c>
      <c r="TX22" s="45">
        <f>'A remplir'!EJ97</f>
        <v>0</v>
      </c>
      <c r="TY22" s="45">
        <f>'A remplir'!EK97</f>
        <v>0</v>
      </c>
      <c r="TZ22" s="45">
        <f>'A remplir'!EL97</f>
        <v>0</v>
      </c>
      <c r="UA22" s="45">
        <f>'A remplir'!EM97</f>
        <v>0</v>
      </c>
      <c r="UB22" s="45">
        <f>'A remplir'!EN97</f>
        <v>0</v>
      </c>
      <c r="UC22" s="45">
        <f>'A remplir'!EO97</f>
        <v>0</v>
      </c>
      <c r="UD22" s="45">
        <f>'A remplir'!EP97</f>
        <v>0</v>
      </c>
      <c r="UE22" s="45">
        <f>'A remplir'!EQ97</f>
        <v>0</v>
      </c>
      <c r="UF22" s="45">
        <f>'A remplir'!ER97</f>
        <v>0</v>
      </c>
      <c r="UG22" s="45">
        <f>'A remplir'!ES97</f>
        <v>0</v>
      </c>
      <c r="UH22" s="45">
        <f>'A remplir'!ET97</f>
        <v>0</v>
      </c>
      <c r="UI22" s="45">
        <f>'A remplir'!EU97</f>
        <v>0</v>
      </c>
      <c r="UJ22" s="45">
        <f>'A remplir'!EV97</f>
        <v>0</v>
      </c>
      <c r="UK22" s="45">
        <f>'A remplir'!EW97</f>
        <v>0</v>
      </c>
      <c r="UL22" s="45">
        <f>'A remplir'!EX97</f>
        <v>0</v>
      </c>
      <c r="UM22" s="45">
        <f>'A remplir'!EY97</f>
        <v>0</v>
      </c>
      <c r="UN22" s="45">
        <f>'A remplir'!EZ97</f>
        <v>0</v>
      </c>
      <c r="UO22" s="45">
        <f>'A remplir'!FA97</f>
        <v>0</v>
      </c>
      <c r="UP22" s="45">
        <f>'A remplir'!FB97</f>
        <v>0</v>
      </c>
      <c r="UQ22" s="45">
        <f>'A remplir'!FC97</f>
        <v>0</v>
      </c>
      <c r="UR22" s="45">
        <f>'A remplir'!FD97</f>
        <v>0</v>
      </c>
      <c r="US22" s="45">
        <f>'A remplir'!FE97</f>
        <v>0</v>
      </c>
      <c r="UT22" s="45">
        <f>'A remplir'!FF97</f>
        <v>0</v>
      </c>
      <c r="UU22" s="45">
        <f>'A remplir'!FG97</f>
        <v>0</v>
      </c>
      <c r="UV22" s="45">
        <f>'A remplir'!FH97</f>
        <v>0</v>
      </c>
      <c r="UW22" s="45">
        <f>'A remplir'!FI97</f>
        <v>0</v>
      </c>
      <c r="UX22" s="45">
        <f>'A remplir'!FJ97</f>
        <v>0</v>
      </c>
      <c r="UY22" s="45">
        <f>'A remplir'!FK97</f>
        <v>0</v>
      </c>
      <c r="UZ22" s="45">
        <f>'A remplir'!FL97</f>
        <v>0</v>
      </c>
      <c r="VA22" s="45">
        <f>'A remplir'!FM97</f>
        <v>0</v>
      </c>
      <c r="VB22" s="45">
        <f>'A remplir'!FN97</f>
        <v>0</v>
      </c>
      <c r="VC22" s="45">
        <f>'A remplir'!FO97</f>
        <v>0</v>
      </c>
      <c r="VD22" s="45">
        <f>'A remplir'!FP97</f>
        <v>0</v>
      </c>
      <c r="VE22" s="45">
        <f>'A remplir'!FQ97</f>
        <v>0</v>
      </c>
      <c r="VF22" s="45">
        <f>'A remplir'!FR97</f>
        <v>0</v>
      </c>
      <c r="VG22" s="45">
        <f>'A remplir'!FS97</f>
        <v>0</v>
      </c>
      <c r="VH22" s="45">
        <f>'A remplir'!FT97</f>
        <v>0</v>
      </c>
      <c r="VI22" s="45">
        <f>'A remplir'!FU97</f>
        <v>0</v>
      </c>
      <c r="VJ22" s="45">
        <f>'A remplir'!FV97</f>
        <v>0</v>
      </c>
      <c r="VK22" s="45">
        <f>'A remplir'!FW97</f>
        <v>0</v>
      </c>
      <c r="VL22" s="45">
        <f>'A remplir'!FX97</f>
        <v>0</v>
      </c>
      <c r="VM22" s="45">
        <f>'A remplir'!FY97</f>
        <v>0</v>
      </c>
      <c r="VN22" s="45">
        <f>'A remplir'!FZ97</f>
        <v>0</v>
      </c>
      <c r="VO22" s="45">
        <f>'A remplir'!GA97</f>
        <v>0</v>
      </c>
      <c r="VP22" s="45">
        <f>'A remplir'!GB97</f>
        <v>0</v>
      </c>
      <c r="VQ22" s="45">
        <f>'A remplir'!GC97</f>
        <v>0</v>
      </c>
      <c r="VR22" s="45">
        <f>'A remplir'!GD97</f>
        <v>0</v>
      </c>
      <c r="VS22" s="45">
        <f>'A remplir'!GE97</f>
        <v>0</v>
      </c>
      <c r="VT22" s="45">
        <f>'A remplir'!GF97</f>
        <v>0</v>
      </c>
      <c r="VU22" s="45">
        <f>'A remplir'!GG97</f>
        <v>0</v>
      </c>
      <c r="VV22" s="45">
        <f>'A remplir'!GH97</f>
        <v>0</v>
      </c>
      <c r="VW22" s="45">
        <f>'A remplir'!GI97</f>
        <v>0</v>
      </c>
      <c r="VX22" s="45">
        <f>'A remplir'!GJ97</f>
        <v>0</v>
      </c>
      <c r="VY22" s="45">
        <f>'A remplir'!GK97</f>
        <v>0</v>
      </c>
      <c r="VZ22" s="45">
        <f>'A remplir'!GL97</f>
        <v>0</v>
      </c>
      <c r="WA22" s="45">
        <f>'A remplir'!GM97</f>
        <v>0</v>
      </c>
      <c r="WB22" s="45">
        <f>'A remplir'!GN97</f>
        <v>0</v>
      </c>
      <c r="WC22" s="45">
        <f>'A remplir'!GO97</f>
        <v>0</v>
      </c>
      <c r="WD22" s="45">
        <f>'A remplir'!GP97</f>
        <v>0</v>
      </c>
      <c r="WE22" s="45">
        <f>'A remplir'!GQ97</f>
        <v>0</v>
      </c>
      <c r="WF22" s="45">
        <f>'A remplir'!GR97</f>
        <v>0</v>
      </c>
      <c r="WG22" s="45">
        <f>'A remplir'!GS97</f>
        <v>0</v>
      </c>
      <c r="WH22" s="45">
        <f>'A remplir'!GT97</f>
        <v>0</v>
      </c>
      <c r="WI22" s="45">
        <f>'A remplir'!GU97</f>
        <v>0</v>
      </c>
      <c r="WJ22" s="45">
        <f>'A remplir'!GV97</f>
        <v>0</v>
      </c>
      <c r="WK22" s="45">
        <f>'A remplir'!GW97</f>
        <v>0</v>
      </c>
      <c r="WL22" s="45">
        <f>'A remplir'!GX97</f>
        <v>0</v>
      </c>
      <c r="WM22" s="45">
        <f>'A remplir'!GY97</f>
        <v>0</v>
      </c>
      <c r="WN22" s="45">
        <f>'A remplir'!GZ97</f>
        <v>0</v>
      </c>
      <c r="WO22" s="45">
        <f>'A remplir'!HA97</f>
        <v>0</v>
      </c>
      <c r="WP22" s="45">
        <f>'A remplir'!HB97</f>
        <v>0</v>
      </c>
      <c r="WQ22" s="45">
        <f>'A remplir'!HC97</f>
        <v>0</v>
      </c>
      <c r="WR22" s="45">
        <f>'A remplir'!HD97</f>
        <v>0</v>
      </c>
      <c r="WS22" s="45">
        <f>'A remplir'!HE97</f>
        <v>0</v>
      </c>
      <c r="WT22" s="45">
        <f>'A remplir'!HF97</f>
        <v>0</v>
      </c>
      <c r="WU22" s="45">
        <f>'A remplir'!HG97</f>
        <v>0</v>
      </c>
      <c r="WV22" s="45">
        <f>'A remplir'!HH97</f>
        <v>0</v>
      </c>
      <c r="WW22" s="45">
        <f>'A remplir'!HI97</f>
        <v>0</v>
      </c>
      <c r="WX22" s="45">
        <f>'A remplir'!HJ97</f>
        <v>0</v>
      </c>
      <c r="WY22" s="45">
        <f>'A remplir'!HK97</f>
        <v>0</v>
      </c>
      <c r="WZ22" s="45">
        <f>'A remplir'!HL97</f>
        <v>0</v>
      </c>
      <c r="XA22" s="45">
        <f>'A remplir'!HM97</f>
        <v>0</v>
      </c>
      <c r="XB22" s="45">
        <f>'A remplir'!HN97</f>
        <v>0</v>
      </c>
      <c r="XC22" s="45">
        <f>'A remplir'!HO97</f>
        <v>0</v>
      </c>
      <c r="XD22" s="45">
        <f>'A remplir'!HP97</f>
        <v>0</v>
      </c>
      <c r="XE22" s="45">
        <f>'A remplir'!HQ97</f>
        <v>0</v>
      </c>
      <c r="XF22" s="45">
        <f>'A remplir'!HR97</f>
        <v>0</v>
      </c>
      <c r="XG22" s="45">
        <f>'A remplir'!HS97</f>
        <v>0</v>
      </c>
      <c r="XH22" s="45">
        <f>'A remplir'!HT97</f>
        <v>0</v>
      </c>
      <c r="XI22" s="45">
        <f>'A remplir'!HU97</f>
        <v>0</v>
      </c>
      <c r="XJ22" s="45">
        <f>'A remplir'!HV97</f>
        <v>0</v>
      </c>
      <c r="XK22" s="45">
        <f>'A remplir'!HW97</f>
        <v>0</v>
      </c>
      <c r="XL22" s="45">
        <f>'A remplir'!HX97</f>
        <v>0</v>
      </c>
      <c r="XM22" s="45">
        <f>'A remplir'!HY97</f>
        <v>0</v>
      </c>
      <c r="XN22" s="45">
        <f>'A remplir'!HZ97</f>
        <v>0</v>
      </c>
      <c r="XO22" s="45">
        <f>'A remplir'!IA97</f>
        <v>0</v>
      </c>
      <c r="XP22" s="45">
        <f>'A remplir'!IB97</f>
        <v>0</v>
      </c>
      <c r="XQ22" s="45">
        <f>'A remplir'!IC97</f>
        <v>0</v>
      </c>
      <c r="XR22" s="45">
        <f>'A remplir'!ID97</f>
        <v>0</v>
      </c>
      <c r="XS22" s="45">
        <f>'A remplir'!IE97</f>
        <v>0</v>
      </c>
      <c r="XT22" s="45">
        <f>'A remplir'!IF97</f>
        <v>0</v>
      </c>
      <c r="XU22" s="45">
        <f>'A remplir'!IG97</f>
        <v>0</v>
      </c>
      <c r="XV22" s="45">
        <f>'A remplir'!IH97</f>
        <v>0</v>
      </c>
      <c r="XW22" s="45">
        <f>'A remplir'!II97</f>
        <v>0</v>
      </c>
      <c r="XX22" s="45">
        <f>'A remplir'!IJ97</f>
        <v>0</v>
      </c>
      <c r="XY22" s="45">
        <f>'A remplir'!IK97</f>
        <v>0</v>
      </c>
      <c r="XZ22" s="45">
        <f>'A remplir'!IL97</f>
        <v>0</v>
      </c>
      <c r="YA22" s="45">
        <f>'A remplir'!IM97</f>
        <v>0</v>
      </c>
      <c r="YB22" s="45">
        <f>'A remplir'!IN97</f>
        <v>0</v>
      </c>
      <c r="YC22" s="45">
        <f>'A remplir'!IO97</f>
        <v>0</v>
      </c>
      <c r="YD22" s="45">
        <f>'A remplir'!IP97</f>
        <v>0</v>
      </c>
      <c r="YE22" s="45">
        <f>'A remplir'!IQ97</f>
        <v>0</v>
      </c>
      <c r="YF22" s="45">
        <f>'A remplir'!IR97</f>
        <v>0</v>
      </c>
      <c r="YG22" s="45">
        <f>'A remplir'!IS97</f>
        <v>0</v>
      </c>
      <c r="YH22" s="45">
        <f>'A remplir'!IT97</f>
        <v>0</v>
      </c>
      <c r="YI22" s="45">
        <f>'A remplir'!IU97</f>
        <v>0</v>
      </c>
      <c r="YJ22" s="45">
        <f>'A remplir'!IV97</f>
        <v>0</v>
      </c>
      <c r="YK22" s="45">
        <f>'A remplir'!IW97</f>
        <v>0</v>
      </c>
      <c r="YL22" s="45">
        <f>'A remplir'!IX97</f>
        <v>0</v>
      </c>
      <c r="YM22" s="45">
        <f>'A remplir'!IY97</f>
        <v>0</v>
      </c>
      <c r="YN22" s="45">
        <f>'A remplir'!IZ97</f>
        <v>0</v>
      </c>
      <c r="YO22" s="45">
        <f>'A remplir'!JA97</f>
        <v>0</v>
      </c>
      <c r="YP22" s="45">
        <f>'A remplir'!JB97</f>
        <v>0</v>
      </c>
      <c r="YQ22" s="45">
        <f>'A remplir'!JC97</f>
        <v>0</v>
      </c>
      <c r="YR22" s="45">
        <f>'A remplir'!JD97</f>
        <v>0</v>
      </c>
      <c r="YS22" s="45">
        <f>'A remplir'!JE97</f>
        <v>0</v>
      </c>
      <c r="YT22" s="45">
        <f>'A remplir'!JF97</f>
        <v>0</v>
      </c>
      <c r="YU22" s="45">
        <f>'A remplir'!JG97</f>
        <v>0</v>
      </c>
      <c r="YV22" s="45">
        <f>'A remplir'!JH97</f>
        <v>0</v>
      </c>
      <c r="YW22" s="45">
        <f>'A remplir'!JI97</f>
        <v>0</v>
      </c>
      <c r="YX22" s="45">
        <f>'A remplir'!JJ97</f>
        <v>0</v>
      </c>
      <c r="YY22" s="45">
        <f>'A remplir'!JK97</f>
        <v>0</v>
      </c>
      <c r="YZ22" s="45">
        <f>'A remplir'!JL97</f>
        <v>0</v>
      </c>
      <c r="ZA22" s="45">
        <f>'A remplir'!JM97</f>
        <v>0</v>
      </c>
      <c r="ZB22" s="45">
        <f>'A remplir'!JN97</f>
        <v>0</v>
      </c>
      <c r="ZC22" s="45">
        <f>'A remplir'!JO97</f>
        <v>0</v>
      </c>
      <c r="ZD22" s="45">
        <f>'A remplir'!JP97</f>
        <v>0</v>
      </c>
      <c r="ZE22" s="45">
        <f>'A remplir'!JQ97</f>
        <v>0</v>
      </c>
      <c r="ZF22" s="45">
        <f>'A remplir'!JR97</f>
        <v>0</v>
      </c>
      <c r="ZG22" s="45">
        <f>'A remplir'!JS97</f>
        <v>0</v>
      </c>
      <c r="ZH22" s="45">
        <f>'A remplir'!JT97</f>
        <v>0</v>
      </c>
      <c r="ZI22" s="45">
        <f>'A remplir'!JU97</f>
        <v>0</v>
      </c>
      <c r="ZJ22" s="45">
        <f>'A remplir'!JV97</f>
        <v>0</v>
      </c>
      <c r="ZK22" s="45">
        <f>'A remplir'!JW97</f>
        <v>0</v>
      </c>
      <c r="ZL22" s="45">
        <f>'A remplir'!JX97</f>
        <v>0</v>
      </c>
      <c r="ZM22" s="45">
        <f>'A remplir'!JY97</f>
        <v>0</v>
      </c>
      <c r="ZN22" s="45">
        <f>'A remplir'!JZ97</f>
        <v>0</v>
      </c>
      <c r="ZO22" s="45">
        <f>'A remplir'!KA97</f>
        <v>0</v>
      </c>
      <c r="ZP22" s="45">
        <f>'A remplir'!KB97</f>
        <v>0</v>
      </c>
      <c r="ZQ22" s="45">
        <f>'A remplir'!KC97</f>
        <v>0</v>
      </c>
      <c r="ZR22" s="45">
        <f>'A remplir'!KD97</f>
        <v>0</v>
      </c>
      <c r="ZS22" s="45">
        <f>'A remplir'!KE97</f>
        <v>0</v>
      </c>
      <c r="ZT22" s="45">
        <f>'A remplir'!KF97</f>
        <v>0</v>
      </c>
      <c r="ZU22" s="45">
        <f>'A remplir'!KG97</f>
        <v>0</v>
      </c>
      <c r="ZV22" s="45">
        <f>'A remplir'!KH97</f>
        <v>0</v>
      </c>
      <c r="ZW22" s="45">
        <f>'A remplir'!KI97</f>
        <v>0</v>
      </c>
      <c r="ZX22" s="45">
        <f>'A remplir'!KJ97</f>
        <v>0</v>
      </c>
      <c r="ZY22" s="45">
        <f>'A remplir'!KK97</f>
        <v>0</v>
      </c>
      <c r="ZZ22" s="45">
        <f>'A remplir'!KL97</f>
        <v>0</v>
      </c>
      <c r="AAA22" s="45">
        <f>'A remplir'!KM97</f>
        <v>0</v>
      </c>
      <c r="AAB22" s="45">
        <f>'A remplir'!KN97</f>
        <v>0</v>
      </c>
      <c r="AAC22" s="45">
        <f>'A remplir'!KO97</f>
        <v>0</v>
      </c>
      <c r="AAD22" s="45">
        <f>'A remplir'!KP97</f>
        <v>0</v>
      </c>
      <c r="AAE22" s="45">
        <f>'A remplir'!KQ97</f>
        <v>0</v>
      </c>
      <c r="AAF22" s="45">
        <f>'A remplir'!KR97</f>
        <v>0</v>
      </c>
      <c r="AAG22" s="45">
        <f>'A remplir'!KS97</f>
        <v>0</v>
      </c>
      <c r="AAH22" s="45">
        <f>'A remplir'!KT97</f>
        <v>0</v>
      </c>
      <c r="AAI22" s="45">
        <f>'A remplir'!KU97</f>
        <v>0</v>
      </c>
      <c r="AAJ22" s="45">
        <f>'A remplir'!KV97</f>
        <v>0</v>
      </c>
      <c r="AAK22" s="45">
        <f>'A remplir'!KW97</f>
        <v>0</v>
      </c>
      <c r="AAL22" s="45">
        <f>'A remplir'!KX97</f>
        <v>0</v>
      </c>
      <c r="AAM22" s="45">
        <f>'A remplir'!KY97</f>
        <v>0</v>
      </c>
      <c r="AAN22" s="45">
        <f>'A remplir'!KZ97</f>
        <v>0</v>
      </c>
      <c r="AAO22" s="45">
        <f>'A remplir'!LA97</f>
        <v>0</v>
      </c>
      <c r="AAP22" s="45">
        <f>'A remplir'!LB97</f>
        <v>0</v>
      </c>
      <c r="AAQ22" s="45">
        <f>'A remplir'!LC97</f>
        <v>0</v>
      </c>
      <c r="AAR22" s="45">
        <f>'A remplir'!LD97</f>
        <v>0</v>
      </c>
      <c r="AAS22" s="45">
        <f>'A remplir'!LE97</f>
        <v>0</v>
      </c>
      <c r="AAT22" s="45">
        <f>'A remplir'!LF97</f>
        <v>0</v>
      </c>
      <c r="AAU22" s="45">
        <f>'A remplir'!LG97</f>
        <v>0</v>
      </c>
      <c r="AAV22" s="45">
        <f>'A remplir'!LH97</f>
        <v>0</v>
      </c>
      <c r="AAW22" s="45">
        <f>'A remplir'!LI97</f>
        <v>0</v>
      </c>
      <c r="AAX22" s="45">
        <f>'A remplir'!LJ97</f>
        <v>0</v>
      </c>
      <c r="AAY22" s="45">
        <f>'A remplir'!LK97</f>
        <v>0</v>
      </c>
      <c r="AAZ22" s="45">
        <f>'A remplir'!LL97</f>
        <v>0</v>
      </c>
      <c r="ABA22" s="45">
        <f>'A remplir'!LM97</f>
        <v>0</v>
      </c>
      <c r="ABB22" s="45">
        <f>'A remplir'!LN97</f>
        <v>0</v>
      </c>
      <c r="ABC22" s="45">
        <f>'A remplir'!LO97</f>
        <v>0</v>
      </c>
      <c r="ABD22" s="45">
        <f>'A remplir'!LP97</f>
        <v>0</v>
      </c>
      <c r="ABE22" s="45">
        <f>'A remplir'!LQ97</f>
        <v>0</v>
      </c>
      <c r="ABF22" s="45">
        <f>'A remplir'!LR97</f>
        <v>0</v>
      </c>
      <c r="ABG22" s="45">
        <f>'A remplir'!LS97</f>
        <v>0</v>
      </c>
      <c r="ABH22" s="45">
        <f>'A remplir'!LT97</f>
        <v>0</v>
      </c>
      <c r="ABI22" s="45">
        <f>'A remplir'!LU97</f>
        <v>0</v>
      </c>
      <c r="ABJ22" s="45">
        <f>'A remplir'!LV97</f>
        <v>0</v>
      </c>
      <c r="ABK22" s="45">
        <f>'A remplir'!LW97</f>
        <v>0</v>
      </c>
      <c r="ABL22" s="45">
        <f>'A remplir'!LX97</f>
        <v>0</v>
      </c>
      <c r="ABM22" s="45">
        <f>'A remplir'!LY97</f>
        <v>0</v>
      </c>
      <c r="ABN22" s="45">
        <f>'A remplir'!LZ97</f>
        <v>0</v>
      </c>
      <c r="ABO22" s="45">
        <f>'A remplir'!MA97</f>
        <v>0</v>
      </c>
      <c r="ABP22" s="45">
        <f>'A remplir'!MB97</f>
        <v>0</v>
      </c>
      <c r="ABQ22" s="45">
        <f>'A remplir'!MC97</f>
        <v>0</v>
      </c>
      <c r="ABR22" s="45">
        <f>'A remplir'!MD97</f>
        <v>0</v>
      </c>
      <c r="ABS22" s="45">
        <f>'A remplir'!ME97</f>
        <v>0</v>
      </c>
      <c r="ABT22" s="45">
        <f>'A remplir'!MF97</f>
        <v>0</v>
      </c>
      <c r="ABU22" s="45">
        <f>'A remplir'!MG97</f>
        <v>0</v>
      </c>
      <c r="ABV22" s="45">
        <f>'A remplir'!MH97</f>
        <v>0</v>
      </c>
      <c r="ABW22" s="45">
        <f>'A remplir'!MI97</f>
        <v>0</v>
      </c>
      <c r="ABX22" s="45">
        <f>'A remplir'!MJ97</f>
        <v>0</v>
      </c>
      <c r="ABY22" s="45">
        <f>'A remplir'!MK97</f>
        <v>0</v>
      </c>
      <c r="ABZ22" s="45">
        <f>'A remplir'!ML97</f>
        <v>0</v>
      </c>
      <c r="ACA22" s="45">
        <f>'A remplir'!MM97</f>
        <v>0</v>
      </c>
      <c r="ACB22" s="45">
        <f>'A remplir'!MN97</f>
        <v>0</v>
      </c>
      <c r="ACC22" s="45">
        <f>'A remplir'!MO97</f>
        <v>0</v>
      </c>
      <c r="ACD22" s="45">
        <f>'A remplir'!MP97</f>
        <v>0</v>
      </c>
      <c r="ACE22" s="45">
        <f>'A remplir'!MQ97</f>
        <v>0</v>
      </c>
      <c r="ACF22" s="45">
        <f>'A remplir'!MR97</f>
        <v>0</v>
      </c>
      <c r="ACG22" s="45">
        <f>'A remplir'!MS97</f>
        <v>0</v>
      </c>
      <c r="ACH22" s="45">
        <f>'A remplir'!MT97</f>
        <v>0</v>
      </c>
      <c r="ACI22" s="45">
        <f>'A remplir'!MU97</f>
        <v>0</v>
      </c>
      <c r="ACJ22" s="45">
        <f>'A remplir'!MV97</f>
        <v>0</v>
      </c>
      <c r="ACK22" s="45">
        <f>'A remplir'!MW97</f>
        <v>0</v>
      </c>
      <c r="ACL22" s="45">
        <f>'A remplir'!MX97</f>
        <v>0</v>
      </c>
      <c r="ACM22" s="45">
        <f>'A remplir'!MY97</f>
        <v>0</v>
      </c>
      <c r="ACN22" s="45">
        <f>'A remplir'!MZ97</f>
        <v>0</v>
      </c>
      <c r="ACO22" s="45">
        <f>'A remplir'!NA97</f>
        <v>0</v>
      </c>
      <c r="ACP22" s="45">
        <f>'A remplir'!NB97</f>
        <v>0</v>
      </c>
      <c r="ACQ22" s="45">
        <f>'A remplir'!NC97</f>
        <v>0</v>
      </c>
      <c r="ACR22" s="45">
        <f>'A remplir'!ND97</f>
        <v>0</v>
      </c>
      <c r="ACS22" s="45">
        <f>'A remplir'!NE97</f>
        <v>0</v>
      </c>
      <c r="ACT22" s="45">
        <f>'A remplir'!NF97</f>
        <v>0</v>
      </c>
      <c r="ACU22" s="45">
        <f>'A remplir'!NG97</f>
        <v>0</v>
      </c>
      <c r="ACV22" s="45">
        <f>'A remplir'!NH97</f>
        <v>0</v>
      </c>
      <c r="ACW22" s="45">
        <f>'A remplir'!NI97</f>
        <v>0</v>
      </c>
      <c r="ACX22" s="45">
        <f>'A remplir'!NJ97</f>
        <v>0</v>
      </c>
      <c r="ACY22" s="45">
        <f>'A remplir'!NK97</f>
        <v>0</v>
      </c>
      <c r="ACZ22" s="45">
        <f>'A remplir'!NL97</f>
        <v>0</v>
      </c>
      <c r="ADA22" s="45">
        <f>'A remplir'!NM97</f>
        <v>0</v>
      </c>
      <c r="ADB22" s="45">
        <f>'A remplir'!NN97</f>
        <v>0</v>
      </c>
      <c r="ADC22" s="45">
        <f>'A remplir'!NO97</f>
        <v>0</v>
      </c>
      <c r="ADD22" s="45">
        <f>'A remplir'!NP97</f>
        <v>0</v>
      </c>
      <c r="ADE22" s="45">
        <f>'A remplir'!NQ97</f>
        <v>0</v>
      </c>
      <c r="ADF22" s="45">
        <f>'A remplir'!NR97</f>
        <v>0</v>
      </c>
      <c r="ADG22" s="45">
        <f>'A remplir'!NS97</f>
        <v>0</v>
      </c>
      <c r="ADH22" s="45">
        <f>'A remplir'!NT97</f>
        <v>0</v>
      </c>
      <c r="ADI22" s="45">
        <f>'A remplir'!NU97</f>
        <v>0</v>
      </c>
      <c r="ADJ22" s="45">
        <f>'A remplir'!NV97</f>
        <v>0</v>
      </c>
      <c r="ADK22" s="45">
        <f>'A remplir'!NW97</f>
        <v>0</v>
      </c>
      <c r="ADL22" s="45">
        <f>'A remplir'!NX97</f>
        <v>0</v>
      </c>
      <c r="ADM22" s="45">
        <f>'A remplir'!NY97</f>
        <v>0</v>
      </c>
      <c r="ADN22" s="45">
        <f>'A remplir'!NZ97</f>
        <v>0</v>
      </c>
      <c r="ADO22" s="45">
        <f>'A remplir'!OA97</f>
        <v>0</v>
      </c>
      <c r="ADP22" s="45">
        <f>'A remplir'!OB97</f>
        <v>0</v>
      </c>
      <c r="ADQ22" s="45">
        <f>'A remplir'!OC97</f>
        <v>0</v>
      </c>
      <c r="ADR22" s="45">
        <f>'A remplir'!OD97</f>
        <v>0</v>
      </c>
      <c r="ADS22" s="45">
        <f>'A remplir'!OE97</f>
        <v>0</v>
      </c>
      <c r="ADT22" s="45">
        <f>'A remplir'!OF97</f>
        <v>0</v>
      </c>
      <c r="ADU22" s="45">
        <f>'A remplir'!OG97</f>
        <v>0</v>
      </c>
      <c r="ADV22" s="45">
        <f>'A remplir'!OH97</f>
        <v>0</v>
      </c>
      <c r="ADW22" s="45">
        <f>'A remplir'!OI97</f>
        <v>0</v>
      </c>
      <c r="ADX22" s="45">
        <f>'A remplir'!OJ97</f>
        <v>0</v>
      </c>
      <c r="ADY22" s="45">
        <f>'A remplir'!OK97</f>
        <v>0</v>
      </c>
      <c r="ADZ22" s="45">
        <f>'A remplir'!OL97</f>
        <v>0</v>
      </c>
      <c r="AEC22" s="137" t="s">
        <v>454</v>
      </c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</row>
    <row r="23" spans="1:820" ht="30.75" thickBot="1" x14ac:dyDescent="0.3">
      <c r="A23" s="10">
        <f>'A remplir'!OO23</f>
        <v>0.33333333333333331</v>
      </c>
      <c r="B23" s="128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  <c r="IW23" s="125"/>
      <c r="IX23" s="125"/>
      <c r="IY23" s="125"/>
      <c r="IZ23" s="125"/>
      <c r="JA23" s="125"/>
      <c r="JB23" s="125"/>
      <c r="JC23" s="125"/>
      <c r="JD23" s="125"/>
      <c r="JE23" s="125"/>
      <c r="JF23" s="125"/>
      <c r="JG23" s="125"/>
      <c r="JH23" s="125"/>
      <c r="JI23" s="125"/>
      <c r="JJ23" s="125"/>
      <c r="JK23" s="125"/>
      <c r="JL23" s="125"/>
      <c r="JM23" s="125"/>
      <c r="JN23" s="125"/>
      <c r="JO23" s="125"/>
      <c r="JP23" s="125"/>
      <c r="JQ23" s="125"/>
      <c r="JR23" s="125"/>
      <c r="JS23" s="125"/>
      <c r="JT23" s="125"/>
      <c r="JU23" s="125"/>
      <c r="JV23" s="125"/>
      <c r="JW23" s="125"/>
      <c r="JX23" s="125"/>
      <c r="JY23" s="125"/>
      <c r="JZ23" s="125"/>
      <c r="KA23" s="125"/>
      <c r="KB23" s="125"/>
      <c r="KC23" s="125"/>
      <c r="KD23" s="125"/>
      <c r="KE23" s="125"/>
      <c r="KF23" s="125"/>
      <c r="KG23" s="125"/>
      <c r="KH23" s="125"/>
      <c r="KI23" s="125"/>
      <c r="KJ23" s="125"/>
      <c r="KK23" s="125"/>
      <c r="KL23" s="125"/>
      <c r="KM23" s="125"/>
      <c r="KN23" s="125"/>
      <c r="KO23" s="125"/>
      <c r="KP23" s="125"/>
      <c r="KQ23" s="125"/>
      <c r="KR23" s="125"/>
      <c r="KS23" s="125"/>
      <c r="KT23" s="125"/>
      <c r="KU23" s="125"/>
      <c r="KV23" s="125"/>
      <c r="KW23" s="125"/>
      <c r="KX23" s="125"/>
      <c r="KY23" s="125"/>
      <c r="KZ23" s="125"/>
      <c r="LA23" s="125"/>
      <c r="LB23" s="125"/>
      <c r="LC23" s="125"/>
      <c r="LD23" s="125"/>
      <c r="LE23" s="125"/>
      <c r="LF23" s="125"/>
      <c r="LG23" s="125"/>
      <c r="LH23" s="125"/>
      <c r="LI23" s="125"/>
      <c r="LJ23" s="125"/>
      <c r="LK23" s="125"/>
      <c r="LL23" s="125"/>
      <c r="LM23" s="125"/>
      <c r="LN23" s="125"/>
      <c r="LO23" s="125"/>
      <c r="LP23" s="125"/>
      <c r="LQ23" s="125"/>
      <c r="LR23" s="125"/>
      <c r="LS23" s="125"/>
      <c r="LT23" s="125"/>
      <c r="LU23" s="125"/>
      <c r="LV23" s="125"/>
      <c r="LW23" s="125"/>
      <c r="LX23" s="125"/>
      <c r="LY23" s="125"/>
      <c r="LZ23" s="125"/>
      <c r="MA23" s="125"/>
      <c r="MB23" s="125"/>
      <c r="MC23" s="125"/>
      <c r="MD23" s="125"/>
      <c r="ME23" s="125"/>
      <c r="MF23" s="125"/>
      <c r="MG23" s="125"/>
      <c r="MH23" s="125"/>
      <c r="MI23" s="125"/>
      <c r="MJ23" s="125"/>
      <c r="MK23" s="125"/>
      <c r="ML23" s="125"/>
      <c r="MM23" s="125"/>
      <c r="MN23" s="125"/>
      <c r="MO23" s="125"/>
      <c r="MP23" s="125"/>
      <c r="MQ23" s="125"/>
      <c r="MR23" s="125"/>
      <c r="MS23" s="125"/>
      <c r="MT23" s="125"/>
      <c r="MU23" s="125"/>
      <c r="MV23" s="125"/>
      <c r="MW23" s="125"/>
      <c r="MX23" s="125"/>
      <c r="MY23" s="125"/>
      <c r="MZ23" s="125"/>
      <c r="NA23" s="125"/>
      <c r="NB23" s="125"/>
      <c r="NC23" s="125"/>
      <c r="ND23" s="125"/>
      <c r="NE23" s="125"/>
      <c r="NF23" s="125"/>
      <c r="NG23" s="125"/>
      <c r="NH23" s="125"/>
      <c r="NI23" s="125"/>
      <c r="NJ23" s="125"/>
      <c r="NK23" s="125"/>
      <c r="NL23" s="125"/>
      <c r="NM23" s="125"/>
      <c r="NN23" s="125"/>
      <c r="NO23" s="125"/>
      <c r="NP23" s="125"/>
      <c r="NQ23" s="125"/>
      <c r="NR23" s="125"/>
      <c r="NS23" s="125"/>
      <c r="NT23" s="125"/>
      <c r="NU23" s="125"/>
      <c r="NV23" s="125"/>
      <c r="NW23" s="125"/>
      <c r="NX23" s="125"/>
      <c r="NY23" s="125"/>
      <c r="NZ23" s="125"/>
      <c r="OA23" s="125"/>
      <c r="OB23" s="125"/>
      <c r="OC23" s="125"/>
      <c r="OD23" s="125"/>
      <c r="OE23" s="125"/>
      <c r="OF23" s="125"/>
      <c r="OG23" s="125"/>
      <c r="OH23" s="125"/>
      <c r="OI23" s="125"/>
      <c r="OJ23" s="125"/>
      <c r="OK23" s="125"/>
      <c r="OL23" s="125"/>
      <c r="OM23" s="125"/>
      <c r="ON23" s="47"/>
      <c r="OO23" s="2"/>
      <c r="OP23" s="44"/>
      <c r="OQ23" s="46" t="str">
        <f t="shared" ref="OQ23:PV23" si="1222">D2</f>
        <v>Prénom1 Nom1</v>
      </c>
      <c r="OR23" s="46" t="str">
        <f t="shared" si="1222"/>
        <v>Prénom2 Nom2</v>
      </c>
      <c r="OS23" s="46" t="str">
        <f t="shared" si="1222"/>
        <v>Prénom3 Nom3</v>
      </c>
      <c r="OT23" s="46" t="str">
        <f t="shared" si="1222"/>
        <v>Prénom4 Nom4</v>
      </c>
      <c r="OU23" s="46" t="str">
        <f t="shared" si="1222"/>
        <v>Prénom5 Nom5</v>
      </c>
      <c r="OV23" s="46" t="str">
        <f t="shared" si="1222"/>
        <v>Prénom6 Nom6</v>
      </c>
      <c r="OW23" s="46" t="str">
        <f t="shared" si="1222"/>
        <v>Prénom7 Nom7</v>
      </c>
      <c r="OX23" s="46" t="str">
        <f t="shared" si="1222"/>
        <v>Prénom8 Nom8</v>
      </c>
      <c r="OY23" s="46" t="str">
        <f t="shared" si="1222"/>
        <v>Prénom9 Nom9</v>
      </c>
      <c r="OZ23" s="46" t="str">
        <f t="shared" si="1222"/>
        <v>Prénom10 Nom10</v>
      </c>
      <c r="PA23" s="46" t="str">
        <f t="shared" si="1222"/>
        <v>Prénom11 Nom11</v>
      </c>
      <c r="PB23" s="46" t="str">
        <f t="shared" si="1222"/>
        <v>Prénom12 Nom12</v>
      </c>
      <c r="PC23" s="46" t="str">
        <f t="shared" si="1222"/>
        <v>Prénom13 Nom13</v>
      </c>
      <c r="PD23" s="46" t="str">
        <f t="shared" si="1222"/>
        <v>Prénom14 Nom14</v>
      </c>
      <c r="PE23" s="46" t="str">
        <f t="shared" si="1222"/>
        <v>Prénom15 Nom15</v>
      </c>
      <c r="PF23" s="46" t="str">
        <f t="shared" si="1222"/>
        <v>Prénom16 Nom16</v>
      </c>
      <c r="PG23" s="46" t="str">
        <f t="shared" si="1222"/>
        <v>Prénom17 Nom17</v>
      </c>
      <c r="PH23" s="46" t="str">
        <f t="shared" si="1222"/>
        <v>Prénom18 Nom18</v>
      </c>
      <c r="PI23" s="46" t="str">
        <f t="shared" si="1222"/>
        <v>Prénom19 Nom19</v>
      </c>
      <c r="PJ23" s="46" t="str">
        <f t="shared" si="1222"/>
        <v>Prénom20 Nom20</v>
      </c>
      <c r="PK23" s="46" t="str">
        <f t="shared" si="1222"/>
        <v>Prénom21 Nom21</v>
      </c>
      <c r="PL23" s="46" t="str">
        <f t="shared" si="1222"/>
        <v>Prénom22 Nom22</v>
      </c>
      <c r="PM23" s="46" t="str">
        <f t="shared" si="1222"/>
        <v>Prénom23 Nom23</v>
      </c>
      <c r="PN23" s="46" t="str">
        <f t="shared" si="1222"/>
        <v>Prénom24 Nom24</v>
      </c>
      <c r="PO23" s="46" t="str">
        <f t="shared" si="1222"/>
        <v>Prénom25 Nom25</v>
      </c>
      <c r="PP23" s="46" t="str">
        <f t="shared" si="1222"/>
        <v>Prénom26 Nom26</v>
      </c>
      <c r="PQ23" s="46" t="str">
        <f t="shared" si="1222"/>
        <v>Prénom27 Nom27</v>
      </c>
      <c r="PR23" s="46" t="str">
        <f t="shared" si="1222"/>
        <v>Prénom28 Nom28</v>
      </c>
      <c r="PS23" s="46" t="str">
        <f t="shared" si="1222"/>
        <v>Prénom29 Nom29</v>
      </c>
      <c r="PT23" s="46" t="str">
        <f t="shared" si="1222"/>
        <v>Prénom30 Nom30</v>
      </c>
      <c r="PU23" s="46" t="str">
        <f t="shared" si="1222"/>
        <v>Prénom31 Nom31</v>
      </c>
      <c r="PV23" s="46" t="str">
        <f t="shared" si="1222"/>
        <v>Prénom32 Nom32</v>
      </c>
      <c r="PW23" s="46" t="str">
        <f t="shared" ref="PW23:RB23" si="1223">AJ2</f>
        <v>Prénom33 Nom33</v>
      </c>
      <c r="PX23" s="46" t="str">
        <f t="shared" si="1223"/>
        <v>Prénom34 Nom34</v>
      </c>
      <c r="PY23" s="46" t="str">
        <f t="shared" si="1223"/>
        <v>Prénom35 Nom35</v>
      </c>
      <c r="PZ23" s="46" t="str">
        <f t="shared" si="1223"/>
        <v>Prénom36 Nom36</v>
      </c>
      <c r="QA23" s="46" t="str">
        <f t="shared" si="1223"/>
        <v>Prénom37 Nom37</v>
      </c>
      <c r="QB23" s="46" t="str">
        <f t="shared" si="1223"/>
        <v>Prénom38 Nom38</v>
      </c>
      <c r="QC23" s="46" t="str">
        <f t="shared" si="1223"/>
        <v>Prénom39 Nom39</v>
      </c>
      <c r="QD23" s="46" t="str">
        <f t="shared" si="1223"/>
        <v>Prénom40 Nom40</v>
      </c>
      <c r="QE23" s="46" t="str">
        <f t="shared" si="1223"/>
        <v>Prénom41 Nom41</v>
      </c>
      <c r="QF23" s="46" t="str">
        <f t="shared" si="1223"/>
        <v>Prénom42 Nom42</v>
      </c>
      <c r="QG23" s="46" t="str">
        <f t="shared" si="1223"/>
        <v>Prénom43 Nom43</v>
      </c>
      <c r="QH23" s="46" t="str">
        <f t="shared" si="1223"/>
        <v>Prénom44 Nom44</v>
      </c>
      <c r="QI23" s="46" t="str">
        <f t="shared" si="1223"/>
        <v>Prénom45 Nom45</v>
      </c>
      <c r="QJ23" s="46" t="str">
        <f t="shared" si="1223"/>
        <v>Prénom46 Nom46</v>
      </c>
      <c r="QK23" s="46" t="str">
        <f t="shared" si="1223"/>
        <v>Prénom47 Nom47</v>
      </c>
      <c r="QL23" s="46" t="str">
        <f t="shared" si="1223"/>
        <v>Prénom48 Nom48</v>
      </c>
      <c r="QM23" s="46" t="str">
        <f t="shared" si="1223"/>
        <v>Prénom49 Nom49</v>
      </c>
      <c r="QN23" s="46" t="str">
        <f t="shared" si="1223"/>
        <v>Prénom50 Nom50</v>
      </c>
      <c r="QO23" s="46" t="str">
        <f t="shared" si="1223"/>
        <v>Prénom51 Nom51</v>
      </c>
      <c r="QP23" s="46" t="str">
        <f t="shared" si="1223"/>
        <v>Prénom52 Nom52</v>
      </c>
      <c r="QQ23" s="46" t="str">
        <f t="shared" si="1223"/>
        <v>Prénom53 Nom53</v>
      </c>
      <c r="QR23" s="46" t="str">
        <f t="shared" si="1223"/>
        <v>Prénom54 Nom54</v>
      </c>
      <c r="QS23" s="46" t="str">
        <f t="shared" si="1223"/>
        <v>Prénom55 Nom55</v>
      </c>
      <c r="QT23" s="46" t="str">
        <f t="shared" si="1223"/>
        <v>Prénom56 Nom56</v>
      </c>
      <c r="QU23" s="46" t="str">
        <f t="shared" si="1223"/>
        <v>Prénom57 Nom57</v>
      </c>
      <c r="QV23" s="46" t="str">
        <f t="shared" si="1223"/>
        <v>Prénom58 Nom58</v>
      </c>
      <c r="QW23" s="46" t="str">
        <f t="shared" si="1223"/>
        <v>Prénom59 Nom59</v>
      </c>
      <c r="QX23" s="46" t="str">
        <f t="shared" si="1223"/>
        <v>Prénom60 Nom60</v>
      </c>
      <c r="QY23" s="46" t="str">
        <f t="shared" si="1223"/>
        <v>Prénom61 Nom61</v>
      </c>
      <c r="QZ23" s="46" t="str">
        <f t="shared" si="1223"/>
        <v>Prénom62 Nom62</v>
      </c>
      <c r="RA23" s="46" t="str">
        <f t="shared" si="1223"/>
        <v>Prénom63 Nom63</v>
      </c>
      <c r="RB23" s="46" t="str">
        <f t="shared" si="1223"/>
        <v>Prénom64 Nom64</v>
      </c>
      <c r="RC23" s="46" t="str">
        <f t="shared" ref="RC23" si="1224">BP2</f>
        <v>Prénom65 Nom65</v>
      </c>
      <c r="RD23" s="46" t="str">
        <f t="shared" ref="RD23:SL23" si="1225">BQ2</f>
        <v>Prénom66 Nom66</v>
      </c>
      <c r="RE23" s="46" t="str">
        <f t="shared" si="1225"/>
        <v>Prénom67 Nom67</v>
      </c>
      <c r="RF23" s="46" t="str">
        <f t="shared" si="1225"/>
        <v>Prénom68 Nom68</v>
      </c>
      <c r="RG23" s="46" t="str">
        <f t="shared" si="1225"/>
        <v>Prénom69 Nom69</v>
      </c>
      <c r="RH23" s="46" t="str">
        <f t="shared" si="1225"/>
        <v>Prénom70 Nom70</v>
      </c>
      <c r="RI23" s="46" t="str">
        <f t="shared" si="1225"/>
        <v>Prénom71 Nom71</v>
      </c>
      <c r="RJ23" s="46" t="str">
        <f t="shared" si="1225"/>
        <v>Prénom72 Nom72</v>
      </c>
      <c r="RK23" s="46" t="str">
        <f t="shared" si="1225"/>
        <v>Prénom73 Nom73</v>
      </c>
      <c r="RL23" s="46" t="str">
        <f t="shared" si="1225"/>
        <v>Prénom74 Nom74</v>
      </c>
      <c r="RM23" s="46" t="str">
        <f t="shared" si="1225"/>
        <v>Prénom75 Nom75</v>
      </c>
      <c r="RN23" s="46" t="str">
        <f t="shared" si="1225"/>
        <v>Prénom76 Nom76</v>
      </c>
      <c r="RO23" s="46" t="str">
        <f t="shared" si="1225"/>
        <v>Prénom77 Nom77</v>
      </c>
      <c r="RP23" s="46" t="str">
        <f t="shared" si="1225"/>
        <v>Prénom78 Nom78</v>
      </c>
      <c r="RQ23" s="46" t="str">
        <f t="shared" si="1225"/>
        <v>Prénom79 Nom79</v>
      </c>
      <c r="RR23" s="46" t="str">
        <f t="shared" si="1225"/>
        <v>Prénom80 Nom80</v>
      </c>
      <c r="RS23" s="46" t="str">
        <f t="shared" si="1225"/>
        <v>Prénom81 Nom81</v>
      </c>
      <c r="RT23" s="46" t="str">
        <f t="shared" si="1225"/>
        <v>Prénom82 Nom82</v>
      </c>
      <c r="RU23" s="46" t="str">
        <f t="shared" si="1225"/>
        <v>Prénom83 Nom83</v>
      </c>
      <c r="RV23" s="46" t="str">
        <f t="shared" si="1225"/>
        <v>Prénom84 Nom84</v>
      </c>
      <c r="RW23" s="46" t="str">
        <f t="shared" si="1225"/>
        <v>Prénom85 Nom85</v>
      </c>
      <c r="RX23" s="46" t="str">
        <f t="shared" si="1225"/>
        <v>Prénom86 Nom86</v>
      </c>
      <c r="RY23" s="46" t="str">
        <f t="shared" si="1225"/>
        <v>Prénom87 Nom87</v>
      </c>
      <c r="RZ23" s="46" t="str">
        <f t="shared" si="1225"/>
        <v>Prénom88 Nom88</v>
      </c>
      <c r="SA23" s="46" t="str">
        <f t="shared" si="1225"/>
        <v>Prénom89 Nom89</v>
      </c>
      <c r="SB23" s="46" t="str">
        <f t="shared" si="1225"/>
        <v>Prénom90 Nom90</v>
      </c>
      <c r="SC23" s="46" t="str">
        <f t="shared" si="1225"/>
        <v>Prénom91 Nom91</v>
      </c>
      <c r="SD23" s="46" t="str">
        <f t="shared" si="1225"/>
        <v>Prénom92 Nom92</v>
      </c>
      <c r="SE23" s="46" t="str">
        <f t="shared" si="1225"/>
        <v>Prénom93 Nom93</v>
      </c>
      <c r="SF23" s="46" t="str">
        <f t="shared" si="1225"/>
        <v>Prénom94 Nom94</v>
      </c>
      <c r="SG23" s="46" t="str">
        <f t="shared" si="1225"/>
        <v>Prénom95 Nom95</v>
      </c>
      <c r="SH23" s="46" t="str">
        <f t="shared" si="1225"/>
        <v>Prénom96 Nom96</v>
      </c>
      <c r="SI23" s="46" t="str">
        <f t="shared" si="1225"/>
        <v>Prénom97 Nom97</v>
      </c>
      <c r="SJ23" s="46" t="str">
        <f t="shared" si="1225"/>
        <v>Prénom98 Nom98</v>
      </c>
      <c r="SK23" s="46" t="str">
        <f t="shared" si="1225"/>
        <v>Prénom99 Nom99</v>
      </c>
      <c r="SL23" s="46" t="str">
        <f t="shared" si="1225"/>
        <v>Prénom100 Nom100</v>
      </c>
      <c r="SM23" s="46" t="str">
        <f t="shared" ref="SM23" si="1226">CZ2</f>
        <v>Prénom101 Nom101</v>
      </c>
      <c r="SN23" s="46" t="str">
        <f t="shared" ref="SN23" si="1227">DA2</f>
        <v>Prénom102 Nom102</v>
      </c>
      <c r="SO23" s="46" t="str">
        <f t="shared" ref="SO23" si="1228">DB2</f>
        <v>Prénom103 Nom103</v>
      </c>
      <c r="SP23" s="46" t="str">
        <f t="shared" ref="SP23" si="1229">DC2</f>
        <v>Prénom104 Nom104</v>
      </c>
      <c r="SQ23" s="46" t="str">
        <f t="shared" ref="SQ23" si="1230">DD2</f>
        <v>Prénom105 Nom105</v>
      </c>
      <c r="SR23" s="46" t="str">
        <f t="shared" ref="SR23" si="1231">DE2</f>
        <v>Prénom106 Nom106</v>
      </c>
      <c r="SS23" s="46" t="str">
        <f t="shared" ref="SS23" si="1232">DF2</f>
        <v>Prénom107 Nom107</v>
      </c>
      <c r="ST23" s="46" t="str">
        <f t="shared" ref="ST23" si="1233">DG2</f>
        <v>Prénom108 Nom108</v>
      </c>
      <c r="SU23" s="46" t="str">
        <f t="shared" ref="SU23" si="1234">DH2</f>
        <v>Prénom109 Nom109</v>
      </c>
      <c r="SV23" s="46" t="str">
        <f t="shared" ref="SV23" si="1235">DI2</f>
        <v>Prénom110 Nom110</v>
      </c>
      <c r="SW23" s="46" t="str">
        <f t="shared" ref="SW23" si="1236">DJ2</f>
        <v>Prénom111 Nom111</v>
      </c>
      <c r="SX23" s="46" t="str">
        <f t="shared" ref="SX23" si="1237">DK2</f>
        <v>Prénom112 Nom112</v>
      </c>
      <c r="SY23" s="46" t="str">
        <f t="shared" ref="SY23" si="1238">DL2</f>
        <v>Prénom113 Nom113</v>
      </c>
      <c r="SZ23" s="46" t="str">
        <f t="shared" ref="SZ23" si="1239">DM2</f>
        <v>Prénom114 Nom114</v>
      </c>
      <c r="TA23" s="46" t="str">
        <f t="shared" ref="TA23" si="1240">DN2</f>
        <v>Prénom115 Nom115</v>
      </c>
      <c r="TB23" s="46" t="str">
        <f t="shared" ref="TB23" si="1241">DO2</f>
        <v>Prénom116 Nom116</v>
      </c>
      <c r="TC23" s="46" t="str">
        <f t="shared" ref="TC23" si="1242">DP2</f>
        <v>Prénom117 Nom117</v>
      </c>
      <c r="TD23" s="46" t="str">
        <f t="shared" ref="TD23" si="1243">DQ2</f>
        <v>Prénom118 Nom118</v>
      </c>
      <c r="TE23" s="46" t="str">
        <f t="shared" ref="TE23" si="1244">DR2</f>
        <v>Prénom119 Nom119</v>
      </c>
      <c r="TF23" s="46" t="str">
        <f t="shared" ref="TF23" si="1245">DS2</f>
        <v>Prénom120 Nom120</v>
      </c>
      <c r="TG23" s="46" t="str">
        <f t="shared" ref="TG23" si="1246">DT2</f>
        <v>Prénom121 Nom121</v>
      </c>
      <c r="TH23" s="46" t="str">
        <f t="shared" ref="TH23" si="1247">DU2</f>
        <v>Prénom122 Nom122</v>
      </c>
      <c r="TI23" s="46" t="str">
        <f t="shared" ref="TI23" si="1248">DV2</f>
        <v>Prénom123 Nom123</v>
      </c>
      <c r="TJ23" s="46" t="str">
        <f t="shared" ref="TJ23" si="1249">DW2</f>
        <v>Prénom124 Nom124</v>
      </c>
      <c r="TK23" s="46" t="str">
        <f t="shared" ref="TK23" si="1250">DX2</f>
        <v>Prénom125 Nom125</v>
      </c>
      <c r="TL23" s="46" t="str">
        <f t="shared" ref="TL23" si="1251">DY2</f>
        <v>Prénom126 Nom126</v>
      </c>
      <c r="TM23" s="46" t="str">
        <f t="shared" ref="TM23" si="1252">DZ2</f>
        <v>Prénom127 Nom127</v>
      </c>
      <c r="TN23" s="46" t="str">
        <f t="shared" ref="TN23" si="1253">EA2</f>
        <v>Prénom128 Nom128</v>
      </c>
      <c r="TO23" s="46" t="str">
        <f t="shared" ref="TO23" si="1254">EB2</f>
        <v>Prénom129 Nom129</v>
      </c>
      <c r="TP23" s="46" t="str">
        <f t="shared" ref="TP23" si="1255">EC2</f>
        <v>Prénom130 Nom130</v>
      </c>
      <c r="TQ23" s="46" t="str">
        <f t="shared" ref="TQ23" si="1256">ED2</f>
        <v>Prénom131 Nom131</v>
      </c>
      <c r="TR23" s="46" t="str">
        <f t="shared" ref="TR23" si="1257">EE2</f>
        <v>Prénom132 Nom132</v>
      </c>
      <c r="TS23" s="46" t="str">
        <f t="shared" ref="TS23" si="1258">EF2</f>
        <v>Prénom133 Nom133</v>
      </c>
      <c r="TT23" s="46" t="str">
        <f t="shared" ref="TT23" si="1259">EG2</f>
        <v>Prénom134 Nom134</v>
      </c>
      <c r="TU23" s="46" t="str">
        <f t="shared" ref="TU23" si="1260">EH2</f>
        <v>Prénom135 Nom135</v>
      </c>
      <c r="TV23" s="46" t="str">
        <f t="shared" ref="TV23" si="1261">EI2</f>
        <v>Prénom136 Nom136</v>
      </c>
      <c r="TW23" s="46" t="str">
        <f t="shared" ref="TW23" si="1262">EJ2</f>
        <v>Prénom137 Nom137</v>
      </c>
      <c r="TX23" s="46" t="str">
        <f t="shared" ref="TX23" si="1263">EK2</f>
        <v>Prénom138 Nom138</v>
      </c>
      <c r="TY23" s="46" t="str">
        <f t="shared" ref="TY23" si="1264">EL2</f>
        <v>Prénom139 Nom139</v>
      </c>
      <c r="TZ23" s="46" t="str">
        <f t="shared" ref="TZ23" si="1265">EM2</f>
        <v>Prénom140 Nom140</v>
      </c>
      <c r="UA23" s="46" t="str">
        <f t="shared" ref="UA23" si="1266">EN2</f>
        <v>Prénom141 Nom141</v>
      </c>
      <c r="UB23" s="46" t="str">
        <f t="shared" ref="UB23" si="1267">EO2</f>
        <v>Prénom142 Nom142</v>
      </c>
      <c r="UC23" s="46" t="str">
        <f t="shared" ref="UC23" si="1268">EP2</f>
        <v>Prénom143 Nom143</v>
      </c>
      <c r="UD23" s="46" t="str">
        <f t="shared" ref="UD23" si="1269">EQ2</f>
        <v>Prénom144 Nom144</v>
      </c>
      <c r="UE23" s="46" t="str">
        <f t="shared" ref="UE23" si="1270">ER2</f>
        <v>Prénom145 Nom145</v>
      </c>
      <c r="UF23" s="46" t="str">
        <f t="shared" ref="UF23" si="1271">ES2</f>
        <v>Prénom146 Nom146</v>
      </c>
      <c r="UG23" s="46" t="str">
        <f t="shared" ref="UG23" si="1272">ET2</f>
        <v>Prénom147 Nom147</v>
      </c>
      <c r="UH23" s="46" t="str">
        <f t="shared" ref="UH23" si="1273">EU2</f>
        <v>Prénom148 Nom148</v>
      </c>
      <c r="UI23" s="46" t="str">
        <f t="shared" ref="UI23" si="1274">EV2</f>
        <v>Prénom149 Nom149</v>
      </c>
      <c r="UJ23" s="46" t="str">
        <f t="shared" ref="UJ23" si="1275">EW2</f>
        <v>Prénom150 Nom150</v>
      </c>
      <c r="UK23" s="46" t="str">
        <f t="shared" ref="UK23" si="1276">EX2</f>
        <v>Prénom151 Nom151</v>
      </c>
      <c r="UL23" s="46" t="str">
        <f t="shared" ref="UL23" si="1277">EY2</f>
        <v>Prénom152 Nom152</v>
      </c>
      <c r="UM23" s="46" t="str">
        <f t="shared" ref="UM23" si="1278">EZ2</f>
        <v>Prénom153 Nom153</v>
      </c>
      <c r="UN23" s="46" t="str">
        <f t="shared" ref="UN23" si="1279">FA2</f>
        <v>Prénom154 Nom154</v>
      </c>
      <c r="UO23" s="46" t="str">
        <f t="shared" ref="UO23" si="1280">FB2</f>
        <v>Prénom155 Nom155</v>
      </c>
      <c r="UP23" s="46" t="str">
        <f t="shared" ref="UP23" si="1281">FC2</f>
        <v>Prénom156 Nom156</v>
      </c>
      <c r="UQ23" s="46" t="str">
        <f t="shared" ref="UQ23" si="1282">FD2</f>
        <v>Prénom157 Nom157</v>
      </c>
      <c r="UR23" s="46" t="str">
        <f t="shared" ref="UR23" si="1283">FE2</f>
        <v>Prénom158 Nom158</v>
      </c>
      <c r="US23" s="46" t="str">
        <f t="shared" ref="US23" si="1284">FF2</f>
        <v>Prénom159 Nom159</v>
      </c>
      <c r="UT23" s="46" t="str">
        <f t="shared" ref="UT23" si="1285">FG2</f>
        <v>Prénom160 Nom160</v>
      </c>
      <c r="UU23" s="46" t="str">
        <f t="shared" ref="UU23" si="1286">FH2</f>
        <v>Prénom161 Nom161</v>
      </c>
      <c r="UV23" s="46" t="str">
        <f t="shared" ref="UV23" si="1287">FI2</f>
        <v>Prénom162 Nom162</v>
      </c>
      <c r="UW23" s="46" t="str">
        <f t="shared" ref="UW23" si="1288">FJ2</f>
        <v>Prénom163 Nom163</v>
      </c>
      <c r="UX23" s="46" t="str">
        <f t="shared" ref="UX23" si="1289">FK2</f>
        <v>Prénom164 Nom164</v>
      </c>
      <c r="UY23" s="46" t="str">
        <f t="shared" ref="UY23" si="1290">FL2</f>
        <v>Prénom165 Nom165</v>
      </c>
      <c r="UZ23" s="46" t="str">
        <f t="shared" ref="UZ23" si="1291">FM2</f>
        <v>Prénom166 Nom166</v>
      </c>
      <c r="VA23" s="46" t="str">
        <f t="shared" ref="VA23" si="1292">FN2</f>
        <v>Prénom167 Nom167</v>
      </c>
      <c r="VB23" s="46" t="str">
        <f t="shared" ref="VB23" si="1293">FO2</f>
        <v>Prénom168 Nom168</v>
      </c>
      <c r="VC23" s="46" t="str">
        <f t="shared" ref="VC23" si="1294">FP2</f>
        <v>Prénom169 Nom169</v>
      </c>
      <c r="VD23" s="46" t="str">
        <f t="shared" ref="VD23" si="1295">FQ2</f>
        <v>Prénom170 Nom170</v>
      </c>
      <c r="VE23" s="46" t="str">
        <f t="shared" ref="VE23" si="1296">FR2</f>
        <v>Prénom171 Nom171</v>
      </c>
      <c r="VF23" s="46" t="str">
        <f t="shared" ref="VF23" si="1297">FS2</f>
        <v>Prénom172 Nom172</v>
      </c>
      <c r="VG23" s="46" t="str">
        <f t="shared" ref="VG23" si="1298">FT2</f>
        <v>Prénom173 Nom173</v>
      </c>
      <c r="VH23" s="46" t="str">
        <f t="shared" ref="VH23" si="1299">FU2</f>
        <v>Prénom174 Nom174</v>
      </c>
      <c r="VI23" s="46" t="str">
        <f t="shared" ref="VI23" si="1300">FV2</f>
        <v>Prénom175 Nom175</v>
      </c>
      <c r="VJ23" s="46" t="str">
        <f t="shared" ref="VJ23" si="1301">FW2</f>
        <v>Prénom176 Nom176</v>
      </c>
      <c r="VK23" s="46" t="str">
        <f t="shared" ref="VK23" si="1302">FX2</f>
        <v>Prénom177 Nom177</v>
      </c>
      <c r="VL23" s="46" t="str">
        <f t="shared" ref="VL23" si="1303">FY2</f>
        <v>Prénom178 Nom178</v>
      </c>
      <c r="VM23" s="46" t="str">
        <f t="shared" ref="VM23" si="1304">FZ2</f>
        <v>Prénom179 Nom179</v>
      </c>
      <c r="VN23" s="46" t="str">
        <f t="shared" ref="VN23" si="1305">GA2</f>
        <v>Prénom180 Nom180</v>
      </c>
      <c r="VO23" s="46" t="str">
        <f t="shared" ref="VO23" si="1306">GB2</f>
        <v>Prénom181 Nom181</v>
      </c>
      <c r="VP23" s="46" t="str">
        <f t="shared" ref="VP23" si="1307">GC2</f>
        <v>Prénom182 Nom182</v>
      </c>
      <c r="VQ23" s="46" t="str">
        <f t="shared" ref="VQ23" si="1308">GD2</f>
        <v>Prénom183 Nom183</v>
      </c>
      <c r="VR23" s="46" t="str">
        <f t="shared" ref="VR23" si="1309">GE2</f>
        <v>Prénom184 Nom184</v>
      </c>
      <c r="VS23" s="46" t="str">
        <f t="shared" ref="VS23" si="1310">GF2</f>
        <v>Prénom185 Nom185</v>
      </c>
      <c r="VT23" s="46" t="str">
        <f t="shared" ref="VT23" si="1311">GG2</f>
        <v>Prénom186 Nom186</v>
      </c>
      <c r="VU23" s="46" t="str">
        <f t="shared" ref="VU23" si="1312">GH2</f>
        <v>Prénom187 Nom187</v>
      </c>
      <c r="VV23" s="46" t="str">
        <f t="shared" ref="VV23" si="1313">GI2</f>
        <v>Prénom188 Nom188</v>
      </c>
      <c r="VW23" s="46" t="str">
        <f t="shared" ref="VW23" si="1314">GJ2</f>
        <v>Prénom189 Nom189</v>
      </c>
      <c r="VX23" s="46" t="str">
        <f t="shared" ref="VX23" si="1315">GK2</f>
        <v>Prénom190 Nom190</v>
      </c>
      <c r="VY23" s="46" t="str">
        <f t="shared" ref="VY23" si="1316">GL2</f>
        <v>Prénom191 Nom191</v>
      </c>
      <c r="VZ23" s="46" t="str">
        <f t="shared" ref="VZ23" si="1317">GM2</f>
        <v>Prénom192 Nom192</v>
      </c>
      <c r="WA23" s="46" t="str">
        <f t="shared" ref="WA23" si="1318">GN2</f>
        <v>Prénom193 Nom193</v>
      </c>
      <c r="WB23" s="46" t="str">
        <f t="shared" ref="WB23" si="1319">GO2</f>
        <v>Prénom194 Nom194</v>
      </c>
      <c r="WC23" s="46" t="str">
        <f t="shared" ref="WC23" si="1320">GP2</f>
        <v>Prénom195 Nom195</v>
      </c>
      <c r="WD23" s="46" t="str">
        <f t="shared" ref="WD23" si="1321">GQ2</f>
        <v>Prénom196 Nom196</v>
      </c>
      <c r="WE23" s="46" t="str">
        <f t="shared" ref="WE23" si="1322">GR2</f>
        <v>Prénom197 Nom197</v>
      </c>
      <c r="WF23" s="46" t="str">
        <f t="shared" ref="WF23" si="1323">GS2</f>
        <v>Prénom198 Nom198</v>
      </c>
      <c r="WG23" s="46" t="str">
        <f t="shared" ref="WG23" si="1324">GT2</f>
        <v>Prénom199 Nom199</v>
      </c>
      <c r="WH23" s="46" t="str">
        <f t="shared" ref="WH23" si="1325">GU2</f>
        <v>Prénom200 Nom200</v>
      </c>
      <c r="WI23" s="46" t="str">
        <f t="shared" ref="WI23:XN23" si="1326">GV2</f>
        <v>Prénom201 Nom201</v>
      </c>
      <c r="WJ23" s="46" t="str">
        <f t="shared" si="1326"/>
        <v>Prénom202 Nom202</v>
      </c>
      <c r="WK23" s="46" t="str">
        <f t="shared" si="1326"/>
        <v>Prénom203 Nom203</v>
      </c>
      <c r="WL23" s="46" t="str">
        <f t="shared" si="1326"/>
        <v>Prénom204 Nom204</v>
      </c>
      <c r="WM23" s="46" t="str">
        <f t="shared" si="1326"/>
        <v>Prénom205 Nom205</v>
      </c>
      <c r="WN23" s="46" t="str">
        <f t="shared" si="1326"/>
        <v>Prénom206 Nom206</v>
      </c>
      <c r="WO23" s="46" t="str">
        <f t="shared" si="1326"/>
        <v>Prénom207 Nom207</v>
      </c>
      <c r="WP23" s="46" t="str">
        <f t="shared" si="1326"/>
        <v>Prénom208 Nom208</v>
      </c>
      <c r="WQ23" s="46" t="str">
        <f t="shared" si="1326"/>
        <v>Prénom209 Nom209</v>
      </c>
      <c r="WR23" s="46" t="str">
        <f t="shared" si="1326"/>
        <v>Prénom210 Nom210</v>
      </c>
      <c r="WS23" s="46" t="str">
        <f t="shared" si="1326"/>
        <v>Prénom211 Nom211</v>
      </c>
      <c r="WT23" s="46" t="str">
        <f t="shared" si="1326"/>
        <v>Prénom212 Nom212</v>
      </c>
      <c r="WU23" s="46" t="str">
        <f t="shared" si="1326"/>
        <v>Prénom213 Nom213</v>
      </c>
      <c r="WV23" s="46" t="str">
        <f t="shared" si="1326"/>
        <v>Prénom214 Nom214</v>
      </c>
      <c r="WW23" s="46" t="str">
        <f t="shared" si="1326"/>
        <v>Prénom215 Nom215</v>
      </c>
      <c r="WX23" s="46" t="str">
        <f t="shared" si="1326"/>
        <v>Prénom216 Nom216</v>
      </c>
      <c r="WY23" s="46" t="str">
        <f t="shared" si="1326"/>
        <v>Prénom217 Nom217</v>
      </c>
      <c r="WZ23" s="46" t="str">
        <f t="shared" si="1326"/>
        <v>Prénom218 Nom218</v>
      </c>
      <c r="XA23" s="46" t="str">
        <f t="shared" si="1326"/>
        <v>Prénom219 Nom219</v>
      </c>
      <c r="XB23" s="46" t="str">
        <f t="shared" si="1326"/>
        <v>Prénom220 Nom220</v>
      </c>
      <c r="XC23" s="46" t="str">
        <f t="shared" si="1326"/>
        <v>Prénom221 Nom221</v>
      </c>
      <c r="XD23" s="46" t="str">
        <f t="shared" si="1326"/>
        <v>Prénom222 Nom222</v>
      </c>
      <c r="XE23" s="46" t="str">
        <f t="shared" si="1326"/>
        <v>Prénom223 Nom223</v>
      </c>
      <c r="XF23" s="46" t="str">
        <f t="shared" si="1326"/>
        <v>Prénom224 Nom224</v>
      </c>
      <c r="XG23" s="46" t="str">
        <f t="shared" si="1326"/>
        <v>Prénom225 Nom225</v>
      </c>
      <c r="XH23" s="46" t="str">
        <f t="shared" si="1326"/>
        <v>Prénom226 Nom226</v>
      </c>
      <c r="XI23" s="46" t="str">
        <f t="shared" si="1326"/>
        <v>Prénom227 Nom227</v>
      </c>
      <c r="XJ23" s="46" t="str">
        <f t="shared" si="1326"/>
        <v>Prénom228 Nom228</v>
      </c>
      <c r="XK23" s="46" t="str">
        <f t="shared" si="1326"/>
        <v>Prénom229 Nom229</v>
      </c>
      <c r="XL23" s="46" t="str">
        <f t="shared" si="1326"/>
        <v>Prénom230 Nom230</v>
      </c>
      <c r="XM23" s="46" t="str">
        <f t="shared" si="1326"/>
        <v>Prénom231 Nom231</v>
      </c>
      <c r="XN23" s="46" t="str">
        <f t="shared" si="1326"/>
        <v>Prénom232 Nom232</v>
      </c>
      <c r="XO23" s="46" t="str">
        <f t="shared" ref="XO23:YT23" si="1327">IB2</f>
        <v>Prénom233 Nom233</v>
      </c>
      <c r="XP23" s="46" t="str">
        <f t="shared" si="1327"/>
        <v>Prénom234 Nom234</v>
      </c>
      <c r="XQ23" s="46" t="str">
        <f t="shared" si="1327"/>
        <v>Prénom235 Nom235</v>
      </c>
      <c r="XR23" s="46" t="str">
        <f t="shared" si="1327"/>
        <v>Prénom236 Nom236</v>
      </c>
      <c r="XS23" s="46" t="str">
        <f t="shared" si="1327"/>
        <v>Prénom237 Nom237</v>
      </c>
      <c r="XT23" s="46" t="str">
        <f t="shared" si="1327"/>
        <v>Prénom238 Nom238</v>
      </c>
      <c r="XU23" s="46" t="str">
        <f t="shared" si="1327"/>
        <v>Prénom239 Nom239</v>
      </c>
      <c r="XV23" s="46" t="str">
        <f t="shared" si="1327"/>
        <v>Prénom240 Nom240</v>
      </c>
      <c r="XW23" s="46" t="str">
        <f t="shared" si="1327"/>
        <v>Prénom241 Nom241</v>
      </c>
      <c r="XX23" s="46" t="str">
        <f t="shared" si="1327"/>
        <v>Prénom242 Nom242</v>
      </c>
      <c r="XY23" s="46" t="str">
        <f t="shared" si="1327"/>
        <v>Prénom243 Nom243</v>
      </c>
      <c r="XZ23" s="46" t="str">
        <f t="shared" si="1327"/>
        <v>Prénom244 Nom244</v>
      </c>
      <c r="YA23" s="46" t="str">
        <f t="shared" si="1327"/>
        <v>Prénom245 Nom245</v>
      </c>
      <c r="YB23" s="46" t="str">
        <f t="shared" si="1327"/>
        <v>Prénom246 Nom246</v>
      </c>
      <c r="YC23" s="46" t="str">
        <f t="shared" si="1327"/>
        <v>Prénom247 Nom247</v>
      </c>
      <c r="YD23" s="46" t="str">
        <f t="shared" si="1327"/>
        <v>Prénom248 Nom248</v>
      </c>
      <c r="YE23" s="46" t="str">
        <f t="shared" si="1327"/>
        <v>Prénom249 Nom249</v>
      </c>
      <c r="YF23" s="46" t="str">
        <f t="shared" si="1327"/>
        <v>Prénom250 Nom250</v>
      </c>
      <c r="YG23" s="46" t="str">
        <f t="shared" si="1327"/>
        <v>Prénom251 Nom251</v>
      </c>
      <c r="YH23" s="46" t="str">
        <f t="shared" si="1327"/>
        <v>Prénom252 Nom252</v>
      </c>
      <c r="YI23" s="46" t="str">
        <f t="shared" si="1327"/>
        <v>Prénom253 Nom253</v>
      </c>
      <c r="YJ23" s="46" t="str">
        <f t="shared" si="1327"/>
        <v>Prénom254 Nom254</v>
      </c>
      <c r="YK23" s="46" t="str">
        <f t="shared" si="1327"/>
        <v>Prénom255 Nom255</v>
      </c>
      <c r="YL23" s="46" t="str">
        <f t="shared" si="1327"/>
        <v>Prénom256 Nom256</v>
      </c>
      <c r="YM23" s="46" t="str">
        <f t="shared" si="1327"/>
        <v>Prénom257 Nom257</v>
      </c>
      <c r="YN23" s="46" t="str">
        <f t="shared" si="1327"/>
        <v>Prénom258 Nom258</v>
      </c>
      <c r="YO23" s="46" t="str">
        <f t="shared" si="1327"/>
        <v>Prénom259 Nom259</v>
      </c>
      <c r="YP23" s="46" t="str">
        <f t="shared" si="1327"/>
        <v>Prénom260 Nom260</v>
      </c>
      <c r="YQ23" s="46" t="str">
        <f t="shared" si="1327"/>
        <v>Prénom261 Nom261</v>
      </c>
      <c r="YR23" s="46" t="str">
        <f t="shared" si="1327"/>
        <v>Prénom262 Nom262</v>
      </c>
      <c r="YS23" s="46" t="str">
        <f t="shared" si="1327"/>
        <v>Prénom263 Nom263</v>
      </c>
      <c r="YT23" s="46" t="str">
        <f t="shared" si="1327"/>
        <v>Prénom264 Nom264</v>
      </c>
      <c r="YU23" s="46" t="str">
        <f t="shared" ref="YU23" si="1328">JH2</f>
        <v>Prénom265 Nom265</v>
      </c>
      <c r="YV23" s="46" t="str">
        <f t="shared" ref="YV23:AAD23" si="1329">JI2</f>
        <v>Prénom266 Nom266</v>
      </c>
      <c r="YW23" s="46" t="str">
        <f t="shared" si="1329"/>
        <v>Prénom267 Nom267</v>
      </c>
      <c r="YX23" s="46" t="str">
        <f t="shared" si="1329"/>
        <v>Prénom268 Nom268</v>
      </c>
      <c r="YY23" s="46" t="str">
        <f t="shared" si="1329"/>
        <v>Prénom269 Nom269</v>
      </c>
      <c r="YZ23" s="46" t="str">
        <f t="shared" si="1329"/>
        <v>Prénom270 Nom270</v>
      </c>
      <c r="ZA23" s="46" t="str">
        <f t="shared" si="1329"/>
        <v>Prénom271 Nom271</v>
      </c>
      <c r="ZB23" s="46" t="str">
        <f t="shared" si="1329"/>
        <v>Prénom272 Nom272</v>
      </c>
      <c r="ZC23" s="46" t="str">
        <f t="shared" si="1329"/>
        <v>Prénom273 Nom273</v>
      </c>
      <c r="ZD23" s="46" t="str">
        <f t="shared" si="1329"/>
        <v>Prénom274 Nom274</v>
      </c>
      <c r="ZE23" s="46" t="str">
        <f t="shared" si="1329"/>
        <v>Prénom275 Nom275</v>
      </c>
      <c r="ZF23" s="46" t="str">
        <f t="shared" si="1329"/>
        <v>Prénom276 Nom276</v>
      </c>
      <c r="ZG23" s="46" t="str">
        <f t="shared" si="1329"/>
        <v>Prénom277 Nom277</v>
      </c>
      <c r="ZH23" s="46" t="str">
        <f t="shared" si="1329"/>
        <v>Prénom278 Nom278</v>
      </c>
      <c r="ZI23" s="46" t="str">
        <f t="shared" si="1329"/>
        <v>Prénom279 Nom279</v>
      </c>
      <c r="ZJ23" s="46" t="str">
        <f t="shared" si="1329"/>
        <v>Prénom280 Nom280</v>
      </c>
      <c r="ZK23" s="46" t="str">
        <f t="shared" si="1329"/>
        <v>Prénom281 Nom281</v>
      </c>
      <c r="ZL23" s="46" t="str">
        <f t="shared" si="1329"/>
        <v>Prénom282 Nom282</v>
      </c>
      <c r="ZM23" s="46" t="str">
        <f t="shared" si="1329"/>
        <v>Prénom283 Nom283</v>
      </c>
      <c r="ZN23" s="46" t="str">
        <f t="shared" si="1329"/>
        <v>Prénom284 Nom284</v>
      </c>
      <c r="ZO23" s="46" t="str">
        <f t="shared" si="1329"/>
        <v>Prénom285 Nom285</v>
      </c>
      <c r="ZP23" s="46" t="str">
        <f t="shared" si="1329"/>
        <v>Prénom286 Nom286</v>
      </c>
      <c r="ZQ23" s="46" t="str">
        <f t="shared" si="1329"/>
        <v>Prénom287 Nom287</v>
      </c>
      <c r="ZR23" s="46" t="str">
        <f t="shared" si="1329"/>
        <v>Prénom288 Nom288</v>
      </c>
      <c r="ZS23" s="46" t="str">
        <f t="shared" si="1329"/>
        <v>Prénom289 Nom289</v>
      </c>
      <c r="ZT23" s="46" t="str">
        <f t="shared" si="1329"/>
        <v>Prénom290 Nom290</v>
      </c>
      <c r="ZU23" s="46" t="str">
        <f t="shared" si="1329"/>
        <v>Prénom291 Nom291</v>
      </c>
      <c r="ZV23" s="46" t="str">
        <f t="shared" si="1329"/>
        <v>Prénom292 Nom292</v>
      </c>
      <c r="ZW23" s="46" t="str">
        <f t="shared" si="1329"/>
        <v>Prénom293 Nom293</v>
      </c>
      <c r="ZX23" s="46" t="str">
        <f t="shared" si="1329"/>
        <v>Prénom294 Nom294</v>
      </c>
      <c r="ZY23" s="46" t="str">
        <f t="shared" si="1329"/>
        <v>Prénom295 Nom295</v>
      </c>
      <c r="ZZ23" s="46" t="str">
        <f t="shared" si="1329"/>
        <v>Prénom296 Nom296</v>
      </c>
      <c r="AAA23" s="46" t="str">
        <f t="shared" si="1329"/>
        <v>Prénom297 Nom297</v>
      </c>
      <c r="AAB23" s="46" t="str">
        <f t="shared" si="1329"/>
        <v>Prénom298 Nom298</v>
      </c>
      <c r="AAC23" s="46" t="str">
        <f t="shared" si="1329"/>
        <v>Prénom299 Nom299</v>
      </c>
      <c r="AAD23" s="46" t="str">
        <f t="shared" si="1329"/>
        <v>Prénom300 Nom300</v>
      </c>
      <c r="AAE23" s="46" t="str">
        <f t="shared" ref="AAE23" si="1330">KR2</f>
        <v>Prénom301 Nom301</v>
      </c>
      <c r="AAF23" s="46" t="str">
        <f t="shared" ref="AAF23" si="1331">KS2</f>
        <v>Prénom302 Nom302</v>
      </c>
      <c r="AAG23" s="46" t="str">
        <f t="shared" ref="AAG23" si="1332">KT2</f>
        <v>Prénom303 Nom303</v>
      </c>
      <c r="AAH23" s="46" t="str">
        <f t="shared" ref="AAH23" si="1333">KU2</f>
        <v>Prénom304 Nom304</v>
      </c>
      <c r="AAI23" s="46" t="str">
        <f t="shared" ref="AAI23" si="1334">KV2</f>
        <v>Prénom305 Nom305</v>
      </c>
      <c r="AAJ23" s="46" t="str">
        <f t="shared" ref="AAJ23" si="1335">KW2</f>
        <v>Prénom306 Nom306</v>
      </c>
      <c r="AAK23" s="46" t="str">
        <f t="shared" ref="AAK23" si="1336">KX2</f>
        <v>Prénom307 Nom307</v>
      </c>
      <c r="AAL23" s="46" t="str">
        <f t="shared" ref="AAL23" si="1337">KY2</f>
        <v>Prénom308 Nom308</v>
      </c>
      <c r="AAM23" s="46" t="str">
        <f t="shared" ref="AAM23" si="1338">KZ2</f>
        <v>Prénom309 Nom309</v>
      </c>
      <c r="AAN23" s="46" t="str">
        <f t="shared" ref="AAN23" si="1339">LA2</f>
        <v>Prénom310 Nom310</v>
      </c>
      <c r="AAO23" s="46" t="str">
        <f t="shared" ref="AAO23" si="1340">LB2</f>
        <v>Prénom311 Nom311</v>
      </c>
      <c r="AAP23" s="46" t="str">
        <f t="shared" ref="AAP23" si="1341">LC2</f>
        <v>Prénom312 Nom312</v>
      </c>
      <c r="AAQ23" s="46" t="str">
        <f t="shared" ref="AAQ23" si="1342">LD2</f>
        <v>Prénom313 Nom313</v>
      </c>
      <c r="AAR23" s="46" t="str">
        <f t="shared" ref="AAR23" si="1343">LE2</f>
        <v>Prénom314 Nom314</v>
      </c>
      <c r="AAS23" s="46" t="str">
        <f t="shared" ref="AAS23" si="1344">LF2</f>
        <v>Prénom315 Nom315</v>
      </c>
      <c r="AAT23" s="46" t="str">
        <f t="shared" ref="AAT23" si="1345">LG2</f>
        <v>Prénom316 Nom316</v>
      </c>
      <c r="AAU23" s="46" t="str">
        <f t="shared" ref="AAU23" si="1346">LH2</f>
        <v>Prénom317 Nom317</v>
      </c>
      <c r="AAV23" s="46" t="str">
        <f t="shared" ref="AAV23" si="1347">LI2</f>
        <v>Prénom318 Nom318</v>
      </c>
      <c r="AAW23" s="46" t="str">
        <f t="shared" ref="AAW23" si="1348">LJ2</f>
        <v>Prénom319 Nom319</v>
      </c>
      <c r="AAX23" s="46" t="str">
        <f t="shared" ref="AAX23" si="1349">LK2</f>
        <v>Prénom320 Nom320</v>
      </c>
      <c r="AAY23" s="46" t="str">
        <f t="shared" ref="AAY23" si="1350">LL2</f>
        <v>Prénom321 Nom321</v>
      </c>
      <c r="AAZ23" s="46" t="str">
        <f t="shared" ref="AAZ23" si="1351">LM2</f>
        <v>Prénom322 Nom322</v>
      </c>
      <c r="ABA23" s="46" t="str">
        <f t="shared" ref="ABA23" si="1352">LN2</f>
        <v>Prénom323 Nom323</v>
      </c>
      <c r="ABB23" s="46" t="str">
        <f t="shared" ref="ABB23" si="1353">LO2</f>
        <v>Prénom324 Nom324</v>
      </c>
      <c r="ABC23" s="46" t="str">
        <f t="shared" ref="ABC23" si="1354">LP2</f>
        <v>Prénom325 Nom325</v>
      </c>
      <c r="ABD23" s="46" t="str">
        <f t="shared" ref="ABD23" si="1355">LQ2</f>
        <v>Prénom326 Nom326</v>
      </c>
      <c r="ABE23" s="46" t="str">
        <f t="shared" ref="ABE23" si="1356">LR2</f>
        <v>Prénom327 Nom327</v>
      </c>
      <c r="ABF23" s="46" t="str">
        <f t="shared" ref="ABF23" si="1357">LS2</f>
        <v>Prénom328 Nom328</v>
      </c>
      <c r="ABG23" s="46" t="str">
        <f t="shared" ref="ABG23" si="1358">LT2</f>
        <v>Prénom329 Nom329</v>
      </c>
      <c r="ABH23" s="46" t="str">
        <f t="shared" ref="ABH23" si="1359">LU2</f>
        <v>Prénom330 Nom330</v>
      </c>
      <c r="ABI23" s="46" t="str">
        <f t="shared" ref="ABI23" si="1360">LV2</f>
        <v>Prénom331 Nom331</v>
      </c>
      <c r="ABJ23" s="46" t="str">
        <f t="shared" ref="ABJ23" si="1361">LW2</f>
        <v>Prénom332 Nom332</v>
      </c>
      <c r="ABK23" s="46" t="str">
        <f t="shared" ref="ABK23" si="1362">LX2</f>
        <v>Prénom333 Nom333</v>
      </c>
      <c r="ABL23" s="46" t="str">
        <f t="shared" ref="ABL23" si="1363">LY2</f>
        <v>Prénom334 Nom334</v>
      </c>
      <c r="ABM23" s="46" t="str">
        <f t="shared" ref="ABM23" si="1364">LZ2</f>
        <v>Prénom335 Nom335</v>
      </c>
      <c r="ABN23" s="46" t="str">
        <f t="shared" ref="ABN23" si="1365">MA2</f>
        <v>Prénom336 Nom336</v>
      </c>
      <c r="ABO23" s="46" t="str">
        <f t="shared" ref="ABO23" si="1366">MB2</f>
        <v>Prénom337 Nom337</v>
      </c>
      <c r="ABP23" s="46" t="str">
        <f t="shared" ref="ABP23" si="1367">MC2</f>
        <v>Prénom338 Nom338</v>
      </c>
      <c r="ABQ23" s="46" t="str">
        <f t="shared" ref="ABQ23" si="1368">MD2</f>
        <v>Prénom339 Nom339</v>
      </c>
      <c r="ABR23" s="46" t="str">
        <f t="shared" ref="ABR23" si="1369">ME2</f>
        <v>Prénom340 Nom340</v>
      </c>
      <c r="ABS23" s="46" t="str">
        <f t="shared" ref="ABS23" si="1370">MF2</f>
        <v>Prénom341 Nom341</v>
      </c>
      <c r="ABT23" s="46" t="str">
        <f t="shared" ref="ABT23" si="1371">MG2</f>
        <v>Prénom342 Nom342</v>
      </c>
      <c r="ABU23" s="46" t="str">
        <f t="shared" ref="ABU23" si="1372">MH2</f>
        <v>Prénom343 Nom343</v>
      </c>
      <c r="ABV23" s="46" t="str">
        <f t="shared" ref="ABV23" si="1373">MI2</f>
        <v>Prénom344 Nom344</v>
      </c>
      <c r="ABW23" s="46" t="str">
        <f t="shared" ref="ABW23" si="1374">MJ2</f>
        <v>Prénom345 Nom345</v>
      </c>
      <c r="ABX23" s="46" t="str">
        <f t="shared" ref="ABX23" si="1375">MK2</f>
        <v>Prénom346 Nom346</v>
      </c>
      <c r="ABY23" s="46" t="str">
        <f t="shared" ref="ABY23" si="1376">ML2</f>
        <v>Prénom347 Nom347</v>
      </c>
      <c r="ABZ23" s="46" t="str">
        <f t="shared" ref="ABZ23" si="1377">MM2</f>
        <v>Prénom348 Nom348</v>
      </c>
      <c r="ACA23" s="46" t="str">
        <f t="shared" ref="ACA23" si="1378">MN2</f>
        <v>Prénom349 Nom349</v>
      </c>
      <c r="ACB23" s="46" t="str">
        <f t="shared" ref="ACB23" si="1379">MO2</f>
        <v>Prénom350 Nom350</v>
      </c>
      <c r="ACC23" s="46" t="str">
        <f t="shared" ref="ACC23" si="1380">MP2</f>
        <v>Prénom351 Nom351</v>
      </c>
      <c r="ACD23" s="46" t="str">
        <f t="shared" ref="ACD23" si="1381">MQ2</f>
        <v>Prénom352 Nom352</v>
      </c>
      <c r="ACE23" s="46" t="str">
        <f t="shared" ref="ACE23" si="1382">MR2</f>
        <v>Prénom353 Nom353</v>
      </c>
      <c r="ACF23" s="46" t="str">
        <f t="shared" ref="ACF23" si="1383">MS2</f>
        <v>Prénom354 Nom354</v>
      </c>
      <c r="ACG23" s="46" t="str">
        <f t="shared" ref="ACG23" si="1384">MT2</f>
        <v>Prénom355 Nom355</v>
      </c>
      <c r="ACH23" s="46" t="str">
        <f t="shared" ref="ACH23" si="1385">MU2</f>
        <v>Prénom356 Nom356</v>
      </c>
      <c r="ACI23" s="46" t="str">
        <f t="shared" ref="ACI23" si="1386">MV2</f>
        <v>Prénom357 Nom357</v>
      </c>
      <c r="ACJ23" s="46" t="str">
        <f t="shared" ref="ACJ23" si="1387">MW2</f>
        <v>Prénom358 Nom358</v>
      </c>
      <c r="ACK23" s="46" t="str">
        <f t="shared" ref="ACK23" si="1388">MX2</f>
        <v>Prénom359 Nom359</v>
      </c>
      <c r="ACL23" s="46" t="str">
        <f t="shared" ref="ACL23" si="1389">MY2</f>
        <v>Prénom360 Nom360</v>
      </c>
      <c r="ACM23" s="46" t="str">
        <f t="shared" ref="ACM23" si="1390">MZ2</f>
        <v>Prénom361 Nom361</v>
      </c>
      <c r="ACN23" s="46" t="str">
        <f t="shared" ref="ACN23" si="1391">NA2</f>
        <v>Prénom362 Nom362</v>
      </c>
      <c r="ACO23" s="46" t="str">
        <f t="shared" ref="ACO23" si="1392">NB2</f>
        <v>Prénom363 Nom363</v>
      </c>
      <c r="ACP23" s="46" t="str">
        <f t="shared" ref="ACP23" si="1393">NC2</f>
        <v>Prénom364 Nom364</v>
      </c>
      <c r="ACQ23" s="46" t="str">
        <f t="shared" ref="ACQ23" si="1394">ND2</f>
        <v>Prénom365 Nom365</v>
      </c>
      <c r="ACR23" s="46" t="str">
        <f t="shared" ref="ACR23" si="1395">NE2</f>
        <v>Prénom366 Nom366</v>
      </c>
      <c r="ACS23" s="46" t="str">
        <f t="shared" ref="ACS23" si="1396">NF2</f>
        <v>Prénom367 Nom367</v>
      </c>
      <c r="ACT23" s="46" t="str">
        <f t="shared" ref="ACT23" si="1397">NG2</f>
        <v>Prénom368 Nom368</v>
      </c>
      <c r="ACU23" s="46" t="str">
        <f t="shared" ref="ACU23" si="1398">NH2</f>
        <v>Prénom369 Nom369</v>
      </c>
      <c r="ACV23" s="46" t="str">
        <f t="shared" ref="ACV23" si="1399">NI2</f>
        <v>Prénom370 Nom370</v>
      </c>
      <c r="ACW23" s="46" t="str">
        <f t="shared" ref="ACW23" si="1400">NJ2</f>
        <v>Prénom371 Nom371</v>
      </c>
      <c r="ACX23" s="46" t="str">
        <f t="shared" ref="ACX23" si="1401">NK2</f>
        <v>Prénom372 Nom372</v>
      </c>
      <c r="ACY23" s="46" t="str">
        <f t="shared" ref="ACY23" si="1402">NL2</f>
        <v>Prénom373 Nom373</v>
      </c>
      <c r="ACZ23" s="46" t="str">
        <f t="shared" ref="ACZ23" si="1403">NM2</f>
        <v>Prénom374 Nom374</v>
      </c>
      <c r="ADA23" s="46" t="str">
        <f t="shared" ref="ADA23" si="1404">NN2</f>
        <v>Prénom375 Nom375</v>
      </c>
      <c r="ADB23" s="46" t="str">
        <f t="shared" ref="ADB23" si="1405">NO2</f>
        <v>Prénom376 Nom376</v>
      </c>
      <c r="ADC23" s="46" t="str">
        <f t="shared" ref="ADC23" si="1406">NP2</f>
        <v>Prénom377 Nom377</v>
      </c>
      <c r="ADD23" s="46" t="str">
        <f t="shared" ref="ADD23" si="1407">NQ2</f>
        <v>Prénom378 Nom378</v>
      </c>
      <c r="ADE23" s="46" t="str">
        <f t="shared" ref="ADE23" si="1408">NR2</f>
        <v>Prénom379 Nom379</v>
      </c>
      <c r="ADF23" s="46" t="str">
        <f t="shared" ref="ADF23" si="1409">NS2</f>
        <v>Prénom380 Nom380</v>
      </c>
      <c r="ADG23" s="46" t="str">
        <f t="shared" ref="ADG23" si="1410">NT2</f>
        <v>Prénom381 Nom381</v>
      </c>
      <c r="ADH23" s="46" t="str">
        <f t="shared" ref="ADH23" si="1411">NU2</f>
        <v>Prénom382 Nom382</v>
      </c>
      <c r="ADI23" s="46" t="str">
        <f t="shared" ref="ADI23" si="1412">NV2</f>
        <v>Prénom383 Nom383</v>
      </c>
      <c r="ADJ23" s="46" t="str">
        <f t="shared" ref="ADJ23" si="1413">NW2</f>
        <v>Prénom384 Nom384</v>
      </c>
      <c r="ADK23" s="46" t="str">
        <f t="shared" ref="ADK23" si="1414">NX2</f>
        <v>Prénom385 Nom385</v>
      </c>
      <c r="ADL23" s="46" t="str">
        <f t="shared" ref="ADL23" si="1415">NY2</f>
        <v>Prénom386 Nom386</v>
      </c>
      <c r="ADM23" s="46" t="str">
        <f t="shared" ref="ADM23" si="1416">NZ2</f>
        <v>Prénom387 Nom387</v>
      </c>
      <c r="ADN23" s="46" t="str">
        <f t="shared" ref="ADN23" si="1417">OA2</f>
        <v>Prénom388 Nom388</v>
      </c>
      <c r="ADO23" s="46" t="str">
        <f t="shared" ref="ADO23" si="1418">OB2</f>
        <v>Prénom389 Nom389</v>
      </c>
      <c r="ADP23" s="46" t="str">
        <f t="shared" ref="ADP23" si="1419">OC2</f>
        <v>Prénom390 Nom390</v>
      </c>
      <c r="ADQ23" s="46" t="str">
        <f t="shared" ref="ADQ23" si="1420">OD2</f>
        <v>Prénom391 Nom391</v>
      </c>
      <c r="ADR23" s="46" t="str">
        <f t="shared" ref="ADR23" si="1421">OE2</f>
        <v>Prénom392 Nom392</v>
      </c>
      <c r="ADS23" s="46" t="str">
        <f t="shared" ref="ADS23" si="1422">OF2</f>
        <v>Prénom393 Nom393</v>
      </c>
      <c r="ADT23" s="46" t="str">
        <f t="shared" ref="ADT23" si="1423">OG2</f>
        <v>Prénom394 Nom394</v>
      </c>
      <c r="ADU23" s="46" t="str">
        <f t="shared" ref="ADU23" si="1424">OH2</f>
        <v>Prénom395 Nom395</v>
      </c>
      <c r="ADV23" s="46" t="str">
        <f t="shared" ref="ADV23" si="1425">OI2</f>
        <v>Prénom396 Nom396</v>
      </c>
      <c r="ADW23" s="46" t="str">
        <f t="shared" ref="ADW23" si="1426">OJ2</f>
        <v>Prénom397 Nom397</v>
      </c>
      <c r="ADX23" s="46" t="str">
        <f t="shared" ref="ADX23" si="1427">OK2</f>
        <v>Prénom398 Nom398</v>
      </c>
      <c r="ADY23" s="46" t="str">
        <f t="shared" ref="ADY23" si="1428">OL2</f>
        <v>Prénom399 Nom399</v>
      </c>
      <c r="ADZ23" s="46" t="str">
        <f t="shared" ref="ADZ23" si="1429">OM2</f>
        <v>Prénom400 Nom400</v>
      </c>
      <c r="AEC23" s="139" t="s">
        <v>448</v>
      </c>
      <c r="AED23" s="139"/>
      <c r="AEE23" s="139"/>
      <c r="AEF23" s="139" t="s">
        <v>449</v>
      </c>
      <c r="AEG23" s="139"/>
      <c r="AEH23" s="139"/>
      <c r="AEI23" s="139" t="s">
        <v>450</v>
      </c>
      <c r="AEJ23" s="139"/>
      <c r="AEK23" s="139"/>
      <c r="AEL23" s="139" t="s">
        <v>451</v>
      </c>
      <c r="AEM23" s="139"/>
    </row>
    <row r="24" spans="1:820" ht="15.75" thickBot="1" x14ac:dyDescent="0.3">
      <c r="A24" s="10">
        <f>'A remplir'!OO24</f>
        <v>0</v>
      </c>
      <c r="B24" s="128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  <c r="LQ24" s="125"/>
      <c r="LR24" s="125"/>
      <c r="LS24" s="125"/>
      <c r="LT24" s="125"/>
      <c r="LU24" s="125"/>
      <c r="LV24" s="125"/>
      <c r="LW24" s="125"/>
      <c r="LX24" s="125"/>
      <c r="LY24" s="125"/>
      <c r="LZ24" s="125"/>
      <c r="MA24" s="125"/>
      <c r="MB24" s="125"/>
      <c r="MC24" s="125"/>
      <c r="MD24" s="125"/>
      <c r="ME24" s="125"/>
      <c r="MF24" s="125"/>
      <c r="MG24" s="125"/>
      <c r="MH24" s="125"/>
      <c r="MI24" s="125"/>
      <c r="MJ24" s="125"/>
      <c r="MK24" s="125"/>
      <c r="ML24" s="125"/>
      <c r="MM24" s="125"/>
      <c r="MN24" s="125"/>
      <c r="MO24" s="125"/>
      <c r="MP24" s="125"/>
      <c r="MQ24" s="125"/>
      <c r="MR24" s="125"/>
      <c r="MS24" s="125"/>
      <c r="MT24" s="125"/>
      <c r="MU24" s="125"/>
      <c r="MV24" s="125"/>
      <c r="MW24" s="125"/>
      <c r="MX24" s="125"/>
      <c r="MY24" s="125"/>
      <c r="MZ24" s="125"/>
      <c r="NA24" s="125"/>
      <c r="NB24" s="125"/>
      <c r="NC24" s="125"/>
      <c r="ND24" s="125"/>
      <c r="NE24" s="125"/>
      <c r="NF24" s="125"/>
      <c r="NG24" s="125"/>
      <c r="NH24" s="125"/>
      <c r="NI24" s="125"/>
      <c r="NJ24" s="125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5"/>
      <c r="NY24" s="125"/>
      <c r="NZ24" s="125"/>
      <c r="OA24" s="125"/>
      <c r="OB24" s="125"/>
      <c r="OC24" s="125"/>
      <c r="OD24" s="125"/>
      <c r="OE24" s="125"/>
      <c r="OF24" s="125"/>
      <c r="OG24" s="125"/>
      <c r="OH24" s="125"/>
      <c r="OI24" s="125"/>
      <c r="OJ24" s="125"/>
      <c r="OK24" s="125"/>
      <c r="OL24" s="125"/>
      <c r="OM24" s="125"/>
      <c r="ON24" s="47"/>
      <c r="OO24" s="2"/>
      <c r="OP24" s="135" t="str">
        <f>B3</f>
        <v>Ecrire des nombres sous la dictée</v>
      </c>
      <c r="OQ24" s="45">
        <f>'A remplir'!C3</f>
        <v>1</v>
      </c>
      <c r="OR24" s="45">
        <f>'A remplir'!D3</f>
        <v>1</v>
      </c>
      <c r="OS24" s="45" t="str">
        <f>'A remplir'!E3</f>
        <v>ABS</v>
      </c>
      <c r="OT24" s="45">
        <f>'A remplir'!F3</f>
        <v>0</v>
      </c>
      <c r="OU24" s="45">
        <f>'A remplir'!G3</f>
        <v>0</v>
      </c>
      <c r="OV24" s="45">
        <f>'A remplir'!H3</f>
        <v>0</v>
      </c>
      <c r="OW24" s="45">
        <f>'A remplir'!I3</f>
        <v>0</v>
      </c>
      <c r="OX24" s="45">
        <f>'A remplir'!J3</f>
        <v>0</v>
      </c>
      <c r="OY24" s="45">
        <f>'A remplir'!K3</f>
        <v>0</v>
      </c>
      <c r="OZ24" s="45">
        <f>'A remplir'!L3</f>
        <v>0</v>
      </c>
      <c r="PA24" s="45">
        <f>'A remplir'!M3</f>
        <v>0</v>
      </c>
      <c r="PB24" s="45">
        <f>'A remplir'!N3</f>
        <v>0</v>
      </c>
      <c r="PC24" s="45">
        <f>'A remplir'!O3</f>
        <v>0</v>
      </c>
      <c r="PD24" s="45">
        <f>'A remplir'!P3</f>
        <v>0</v>
      </c>
      <c r="PE24" s="45">
        <f>'A remplir'!Q3</f>
        <v>0</v>
      </c>
      <c r="PF24" s="45">
        <f>'A remplir'!R3</f>
        <v>0</v>
      </c>
      <c r="PG24" s="45">
        <f>'A remplir'!S3</f>
        <v>0</v>
      </c>
      <c r="PH24" s="45">
        <f>'A remplir'!T3</f>
        <v>0</v>
      </c>
      <c r="PI24" s="45">
        <f>'A remplir'!U3</f>
        <v>0</v>
      </c>
      <c r="PJ24" s="45">
        <f>'A remplir'!V3</f>
        <v>0</v>
      </c>
      <c r="PK24" s="45">
        <f>'A remplir'!W3</f>
        <v>0</v>
      </c>
      <c r="PL24" s="45">
        <f>'A remplir'!X3</f>
        <v>0</v>
      </c>
      <c r="PM24" s="45">
        <f>'A remplir'!Y3</f>
        <v>0</v>
      </c>
      <c r="PN24" s="45">
        <f>'A remplir'!Z3</f>
        <v>0</v>
      </c>
      <c r="PO24" s="45">
        <f>'A remplir'!AA3</f>
        <v>0</v>
      </c>
      <c r="PP24" s="45">
        <f>'A remplir'!AB3</f>
        <v>0</v>
      </c>
      <c r="PQ24" s="45">
        <f>'A remplir'!AC3</f>
        <v>0</v>
      </c>
      <c r="PR24" s="45">
        <f>'A remplir'!AD3</f>
        <v>0</v>
      </c>
      <c r="PS24" s="45">
        <f>'A remplir'!AE3</f>
        <v>0</v>
      </c>
      <c r="PT24" s="45">
        <f>'A remplir'!AF3</f>
        <v>0</v>
      </c>
      <c r="PU24" s="45">
        <f>'A remplir'!AG3</f>
        <v>0</v>
      </c>
      <c r="PV24" s="45">
        <f>'A remplir'!AH3</f>
        <v>0</v>
      </c>
      <c r="PW24" s="45">
        <f>'A remplir'!AI3</f>
        <v>0</v>
      </c>
      <c r="PX24" s="45">
        <f>'A remplir'!AJ3</f>
        <v>0</v>
      </c>
      <c r="PY24" s="45">
        <f>'A remplir'!AK3</f>
        <v>0</v>
      </c>
      <c r="PZ24" s="45">
        <f>'A remplir'!AL3</f>
        <v>0</v>
      </c>
      <c r="QA24" s="45">
        <f>'A remplir'!AM3</f>
        <v>0</v>
      </c>
      <c r="QB24" s="45">
        <f>'A remplir'!AN3</f>
        <v>0</v>
      </c>
      <c r="QC24" s="45">
        <f>'A remplir'!AO3</f>
        <v>0</v>
      </c>
      <c r="QD24" s="45">
        <f>'A remplir'!AP3</f>
        <v>0</v>
      </c>
      <c r="QE24" s="45">
        <f>'A remplir'!AQ3</f>
        <v>0</v>
      </c>
      <c r="QF24" s="45">
        <f>'A remplir'!AR3</f>
        <v>0</v>
      </c>
      <c r="QG24" s="45">
        <f>'A remplir'!AS3</f>
        <v>0</v>
      </c>
      <c r="QH24" s="45">
        <f>'A remplir'!AT3</f>
        <v>0</v>
      </c>
      <c r="QI24" s="45">
        <f>'A remplir'!AU3</f>
        <v>0</v>
      </c>
      <c r="QJ24" s="45">
        <f>'A remplir'!AV3</f>
        <v>0</v>
      </c>
      <c r="QK24" s="45">
        <f>'A remplir'!AW3</f>
        <v>0</v>
      </c>
      <c r="QL24" s="45">
        <f>'A remplir'!AX3</f>
        <v>0</v>
      </c>
      <c r="QM24" s="45">
        <f>'A remplir'!AY3</f>
        <v>0</v>
      </c>
      <c r="QN24" s="45">
        <f>'A remplir'!AZ3</f>
        <v>0</v>
      </c>
      <c r="QO24" s="45">
        <f>'A remplir'!BA3</f>
        <v>0</v>
      </c>
      <c r="QP24" s="45">
        <f>'A remplir'!BB3</f>
        <v>0</v>
      </c>
      <c r="QQ24" s="45">
        <f>'A remplir'!BC3</f>
        <v>0</v>
      </c>
      <c r="QR24" s="45">
        <f>'A remplir'!BD3</f>
        <v>0</v>
      </c>
      <c r="QS24" s="45">
        <f>'A remplir'!BE3</f>
        <v>0</v>
      </c>
      <c r="QT24" s="45">
        <f>'A remplir'!BF3</f>
        <v>0</v>
      </c>
      <c r="QU24" s="45">
        <f>'A remplir'!BG3</f>
        <v>0</v>
      </c>
      <c r="QV24" s="45">
        <f>'A remplir'!BH3</f>
        <v>0</v>
      </c>
      <c r="QW24" s="45">
        <f>'A remplir'!BI3</f>
        <v>0</v>
      </c>
      <c r="QX24" s="45">
        <f>'A remplir'!BJ3</f>
        <v>0</v>
      </c>
      <c r="QY24" s="45">
        <f>'A remplir'!BK3</f>
        <v>0</v>
      </c>
      <c r="QZ24" s="45">
        <f>'A remplir'!BL3</f>
        <v>0</v>
      </c>
      <c r="RA24" s="45">
        <f>'A remplir'!BM3</f>
        <v>0</v>
      </c>
      <c r="RB24" s="45">
        <f>'A remplir'!BN3</f>
        <v>0</v>
      </c>
      <c r="RC24" s="45">
        <f>'A remplir'!BO3</f>
        <v>0</v>
      </c>
      <c r="RD24" s="45">
        <f>'A remplir'!BP3</f>
        <v>0</v>
      </c>
      <c r="RE24" s="45">
        <f>'A remplir'!BQ3</f>
        <v>0</v>
      </c>
      <c r="RF24" s="45">
        <f>'A remplir'!BR3</f>
        <v>0</v>
      </c>
      <c r="RG24" s="45">
        <f>'A remplir'!BS3</f>
        <v>0</v>
      </c>
      <c r="RH24" s="45">
        <f>'A remplir'!BT3</f>
        <v>0</v>
      </c>
      <c r="RI24" s="45">
        <f>'A remplir'!BU3</f>
        <v>0</v>
      </c>
      <c r="RJ24" s="45">
        <f>'A remplir'!BV3</f>
        <v>0</v>
      </c>
      <c r="RK24" s="45">
        <f>'A remplir'!BW3</f>
        <v>0</v>
      </c>
      <c r="RL24" s="45">
        <f>'A remplir'!BX3</f>
        <v>0</v>
      </c>
      <c r="RM24" s="45">
        <f>'A remplir'!BY3</f>
        <v>0</v>
      </c>
      <c r="RN24" s="45">
        <f>'A remplir'!BZ3</f>
        <v>0</v>
      </c>
      <c r="RO24" s="45">
        <f>'A remplir'!CA3</f>
        <v>0</v>
      </c>
      <c r="RP24" s="45">
        <f>'A remplir'!CB3</f>
        <v>0</v>
      </c>
      <c r="RQ24" s="45">
        <f>'A remplir'!CC3</f>
        <v>0</v>
      </c>
      <c r="RR24" s="45">
        <f>'A remplir'!CD3</f>
        <v>0</v>
      </c>
      <c r="RS24" s="45">
        <f>'A remplir'!CE3</f>
        <v>0</v>
      </c>
      <c r="RT24" s="45">
        <f>'A remplir'!CF3</f>
        <v>0</v>
      </c>
      <c r="RU24" s="45">
        <f>'A remplir'!CG3</f>
        <v>0</v>
      </c>
      <c r="RV24" s="45">
        <f>'A remplir'!CH3</f>
        <v>0</v>
      </c>
      <c r="RW24" s="45">
        <f>'A remplir'!CI3</f>
        <v>0</v>
      </c>
      <c r="RX24" s="45">
        <f>'A remplir'!CJ3</f>
        <v>0</v>
      </c>
      <c r="RY24" s="45">
        <f>'A remplir'!CK3</f>
        <v>0</v>
      </c>
      <c r="RZ24" s="45">
        <f>'A remplir'!CL3</f>
        <v>0</v>
      </c>
      <c r="SA24" s="45">
        <f>'A remplir'!CM3</f>
        <v>0</v>
      </c>
      <c r="SB24" s="45">
        <f>'A remplir'!CN3</f>
        <v>0</v>
      </c>
      <c r="SC24" s="45">
        <f>'A remplir'!CO3</f>
        <v>0</v>
      </c>
      <c r="SD24" s="45">
        <f>'A remplir'!CP3</f>
        <v>0</v>
      </c>
      <c r="SE24" s="45">
        <f>'A remplir'!CQ3</f>
        <v>0</v>
      </c>
      <c r="SF24" s="45">
        <f>'A remplir'!CR3</f>
        <v>0</v>
      </c>
      <c r="SG24" s="45">
        <f>'A remplir'!CS3</f>
        <v>0</v>
      </c>
      <c r="SH24" s="45">
        <f>'A remplir'!CT3</f>
        <v>0</v>
      </c>
      <c r="SI24" s="45">
        <f>'A remplir'!CU3</f>
        <v>0</v>
      </c>
      <c r="SJ24" s="45">
        <f>'A remplir'!CV3</f>
        <v>0</v>
      </c>
      <c r="SK24" s="45">
        <f>'A remplir'!CW3</f>
        <v>0</v>
      </c>
      <c r="SL24" s="45">
        <f>'A remplir'!CX3</f>
        <v>0</v>
      </c>
      <c r="SM24" s="45">
        <f>'A remplir'!CY3</f>
        <v>0</v>
      </c>
      <c r="SN24" s="45">
        <f>'A remplir'!CZ3</f>
        <v>0</v>
      </c>
      <c r="SO24" s="45">
        <f>'A remplir'!DA3</f>
        <v>0</v>
      </c>
      <c r="SP24" s="45">
        <f>'A remplir'!DB3</f>
        <v>0</v>
      </c>
      <c r="SQ24" s="45">
        <f>'A remplir'!DC3</f>
        <v>0</v>
      </c>
      <c r="SR24" s="45">
        <f>'A remplir'!DD3</f>
        <v>0</v>
      </c>
      <c r="SS24" s="45">
        <f>'A remplir'!DE3</f>
        <v>0</v>
      </c>
      <c r="ST24" s="45">
        <f>'A remplir'!DF3</f>
        <v>0</v>
      </c>
      <c r="SU24" s="45">
        <f>'A remplir'!DG3</f>
        <v>0</v>
      </c>
      <c r="SV24" s="45">
        <f>'A remplir'!DH3</f>
        <v>0</v>
      </c>
      <c r="SW24" s="45">
        <f>'A remplir'!DI3</f>
        <v>0</v>
      </c>
      <c r="SX24" s="45">
        <f>'A remplir'!DJ3</f>
        <v>0</v>
      </c>
      <c r="SY24" s="45">
        <f>'A remplir'!DK3</f>
        <v>0</v>
      </c>
      <c r="SZ24" s="45">
        <f>'A remplir'!DL3</f>
        <v>0</v>
      </c>
      <c r="TA24" s="45">
        <f>'A remplir'!DM3</f>
        <v>0</v>
      </c>
      <c r="TB24" s="45">
        <f>'A remplir'!DN3</f>
        <v>0</v>
      </c>
      <c r="TC24" s="45">
        <f>'A remplir'!DO3</f>
        <v>0</v>
      </c>
      <c r="TD24" s="45">
        <f>'A remplir'!DP3</f>
        <v>0</v>
      </c>
      <c r="TE24" s="45">
        <f>'A remplir'!DQ3</f>
        <v>0</v>
      </c>
      <c r="TF24" s="45">
        <f>'A remplir'!DR3</f>
        <v>0</v>
      </c>
      <c r="TG24" s="45">
        <f>'A remplir'!DS3</f>
        <v>0</v>
      </c>
      <c r="TH24" s="45">
        <f>'A remplir'!DT3</f>
        <v>0</v>
      </c>
      <c r="TI24" s="45">
        <f>'A remplir'!DU3</f>
        <v>0</v>
      </c>
      <c r="TJ24" s="45">
        <f>'A remplir'!DV3</f>
        <v>0</v>
      </c>
      <c r="TK24" s="45">
        <f>'A remplir'!DW3</f>
        <v>0</v>
      </c>
      <c r="TL24" s="45">
        <f>'A remplir'!DX3</f>
        <v>0</v>
      </c>
      <c r="TM24" s="45">
        <f>'A remplir'!DY3</f>
        <v>0</v>
      </c>
      <c r="TN24" s="45">
        <f>'A remplir'!DZ3</f>
        <v>0</v>
      </c>
      <c r="TO24" s="45">
        <f>'A remplir'!EA3</f>
        <v>0</v>
      </c>
      <c r="TP24" s="45">
        <f>'A remplir'!EB3</f>
        <v>0</v>
      </c>
      <c r="TQ24" s="45">
        <f>'A remplir'!EC3</f>
        <v>0</v>
      </c>
      <c r="TR24" s="45">
        <f>'A remplir'!ED3</f>
        <v>0</v>
      </c>
      <c r="TS24" s="45">
        <f>'A remplir'!EE3</f>
        <v>0</v>
      </c>
      <c r="TT24" s="45">
        <f>'A remplir'!EF3</f>
        <v>0</v>
      </c>
      <c r="TU24" s="45">
        <f>'A remplir'!EG3</f>
        <v>0</v>
      </c>
      <c r="TV24" s="45">
        <f>'A remplir'!EH3</f>
        <v>0</v>
      </c>
      <c r="TW24" s="45">
        <f>'A remplir'!EI3</f>
        <v>0</v>
      </c>
      <c r="TX24" s="45">
        <f>'A remplir'!EJ3</f>
        <v>0</v>
      </c>
      <c r="TY24" s="45">
        <f>'A remplir'!EK3</f>
        <v>0</v>
      </c>
      <c r="TZ24" s="45">
        <f>'A remplir'!EL3</f>
        <v>0</v>
      </c>
      <c r="UA24" s="45">
        <f>'A remplir'!EM3</f>
        <v>0</v>
      </c>
      <c r="UB24" s="45">
        <f>'A remplir'!EN3</f>
        <v>0</v>
      </c>
      <c r="UC24" s="45">
        <f>'A remplir'!EO3</f>
        <v>0</v>
      </c>
      <c r="UD24" s="45">
        <f>'A remplir'!EP3</f>
        <v>0</v>
      </c>
      <c r="UE24" s="45">
        <f>'A remplir'!EQ3</f>
        <v>0</v>
      </c>
      <c r="UF24" s="45">
        <f>'A remplir'!ER3</f>
        <v>0</v>
      </c>
      <c r="UG24" s="45">
        <f>'A remplir'!ES3</f>
        <v>0</v>
      </c>
      <c r="UH24" s="45">
        <f>'A remplir'!ET3</f>
        <v>0</v>
      </c>
      <c r="UI24" s="45">
        <f>'A remplir'!EU3</f>
        <v>0</v>
      </c>
      <c r="UJ24" s="45">
        <f>'A remplir'!EV3</f>
        <v>0</v>
      </c>
      <c r="UK24" s="45">
        <f>'A remplir'!EW3</f>
        <v>0</v>
      </c>
      <c r="UL24" s="45">
        <f>'A remplir'!EX3</f>
        <v>0</v>
      </c>
      <c r="UM24" s="45">
        <f>'A remplir'!EY3</f>
        <v>0</v>
      </c>
      <c r="UN24" s="45">
        <f>'A remplir'!EZ3</f>
        <v>0</v>
      </c>
      <c r="UO24" s="45">
        <f>'A remplir'!FA3</f>
        <v>0</v>
      </c>
      <c r="UP24" s="45">
        <f>'A remplir'!FB3</f>
        <v>0</v>
      </c>
      <c r="UQ24" s="45">
        <f>'A remplir'!FC3</f>
        <v>0</v>
      </c>
      <c r="UR24" s="45">
        <f>'A remplir'!FD3</f>
        <v>0</v>
      </c>
      <c r="US24" s="45">
        <f>'A remplir'!FE3</f>
        <v>0</v>
      </c>
      <c r="UT24" s="45">
        <f>'A remplir'!FF3</f>
        <v>0</v>
      </c>
      <c r="UU24" s="45">
        <f>'A remplir'!FG3</f>
        <v>0</v>
      </c>
      <c r="UV24" s="45">
        <f>'A remplir'!FH3</f>
        <v>0</v>
      </c>
      <c r="UW24" s="45">
        <f>'A remplir'!FI3</f>
        <v>0</v>
      </c>
      <c r="UX24" s="45">
        <f>'A remplir'!FJ3</f>
        <v>0</v>
      </c>
      <c r="UY24" s="45">
        <f>'A remplir'!FK3</f>
        <v>0</v>
      </c>
      <c r="UZ24" s="45">
        <f>'A remplir'!FL3</f>
        <v>0</v>
      </c>
      <c r="VA24" s="45">
        <f>'A remplir'!FM3</f>
        <v>0</v>
      </c>
      <c r="VB24" s="45">
        <f>'A remplir'!FN3</f>
        <v>0</v>
      </c>
      <c r="VC24" s="45">
        <f>'A remplir'!FO3</f>
        <v>0</v>
      </c>
      <c r="VD24" s="45">
        <f>'A remplir'!FP3</f>
        <v>0</v>
      </c>
      <c r="VE24" s="45">
        <f>'A remplir'!FQ3</f>
        <v>0</v>
      </c>
      <c r="VF24" s="45">
        <f>'A remplir'!FR3</f>
        <v>0</v>
      </c>
      <c r="VG24" s="45">
        <f>'A remplir'!FS3</f>
        <v>0</v>
      </c>
      <c r="VH24" s="45">
        <f>'A remplir'!FT3</f>
        <v>0</v>
      </c>
      <c r="VI24" s="45">
        <f>'A remplir'!FU3</f>
        <v>0</v>
      </c>
      <c r="VJ24" s="45">
        <f>'A remplir'!FV3</f>
        <v>0</v>
      </c>
      <c r="VK24" s="45">
        <f>'A remplir'!FW3</f>
        <v>0</v>
      </c>
      <c r="VL24" s="45">
        <f>'A remplir'!FX3</f>
        <v>0</v>
      </c>
      <c r="VM24" s="45">
        <f>'A remplir'!FY3</f>
        <v>0</v>
      </c>
      <c r="VN24" s="45">
        <f>'A remplir'!FZ3</f>
        <v>0</v>
      </c>
      <c r="VO24" s="45">
        <f>'A remplir'!GA3</f>
        <v>0</v>
      </c>
      <c r="VP24" s="45">
        <f>'A remplir'!GB3</f>
        <v>0</v>
      </c>
      <c r="VQ24" s="45">
        <f>'A remplir'!GC3</f>
        <v>0</v>
      </c>
      <c r="VR24" s="45">
        <f>'A remplir'!GD3</f>
        <v>0</v>
      </c>
      <c r="VS24" s="45">
        <f>'A remplir'!GE3</f>
        <v>0</v>
      </c>
      <c r="VT24" s="45">
        <f>'A remplir'!GF3</f>
        <v>0</v>
      </c>
      <c r="VU24" s="45">
        <f>'A remplir'!GG3</f>
        <v>0</v>
      </c>
      <c r="VV24" s="45">
        <f>'A remplir'!GH3</f>
        <v>0</v>
      </c>
      <c r="VW24" s="45">
        <f>'A remplir'!GI3</f>
        <v>0</v>
      </c>
      <c r="VX24" s="45">
        <f>'A remplir'!GJ3</f>
        <v>0</v>
      </c>
      <c r="VY24" s="45">
        <f>'A remplir'!GK3</f>
        <v>0</v>
      </c>
      <c r="VZ24" s="45">
        <f>'A remplir'!GL3</f>
        <v>0</v>
      </c>
      <c r="WA24" s="45">
        <f>'A remplir'!GM3</f>
        <v>0</v>
      </c>
      <c r="WB24" s="45">
        <f>'A remplir'!GN3</f>
        <v>0</v>
      </c>
      <c r="WC24" s="45">
        <f>'A remplir'!GO3</f>
        <v>0</v>
      </c>
      <c r="WD24" s="45">
        <f>'A remplir'!GP3</f>
        <v>0</v>
      </c>
      <c r="WE24" s="45">
        <f>'A remplir'!GQ3</f>
        <v>0</v>
      </c>
      <c r="WF24" s="45">
        <f>'A remplir'!GR3</f>
        <v>0</v>
      </c>
      <c r="WG24" s="45">
        <f>'A remplir'!GS3</f>
        <v>0</v>
      </c>
      <c r="WH24" s="45">
        <f>'A remplir'!GT3</f>
        <v>0</v>
      </c>
      <c r="WI24" s="45">
        <f>'A remplir'!GU3</f>
        <v>0</v>
      </c>
      <c r="WJ24" s="45">
        <f>'A remplir'!GV3</f>
        <v>0</v>
      </c>
      <c r="WK24" s="45">
        <f>'A remplir'!GW3</f>
        <v>0</v>
      </c>
      <c r="WL24" s="45">
        <f>'A remplir'!GX3</f>
        <v>0</v>
      </c>
      <c r="WM24" s="45">
        <f>'A remplir'!GY3</f>
        <v>0</v>
      </c>
      <c r="WN24" s="45">
        <f>'A remplir'!GZ3</f>
        <v>0</v>
      </c>
      <c r="WO24" s="45">
        <f>'A remplir'!HA3</f>
        <v>0</v>
      </c>
      <c r="WP24" s="45">
        <f>'A remplir'!HB3</f>
        <v>0</v>
      </c>
      <c r="WQ24" s="45">
        <f>'A remplir'!HC3</f>
        <v>0</v>
      </c>
      <c r="WR24" s="45">
        <f>'A remplir'!HD3</f>
        <v>0</v>
      </c>
      <c r="WS24" s="45">
        <f>'A remplir'!HE3</f>
        <v>0</v>
      </c>
      <c r="WT24" s="45">
        <f>'A remplir'!HF3</f>
        <v>0</v>
      </c>
      <c r="WU24" s="45">
        <f>'A remplir'!HG3</f>
        <v>0</v>
      </c>
      <c r="WV24" s="45">
        <f>'A remplir'!HH3</f>
        <v>0</v>
      </c>
      <c r="WW24" s="45">
        <f>'A remplir'!HI3</f>
        <v>0</v>
      </c>
      <c r="WX24" s="45">
        <f>'A remplir'!HJ3</f>
        <v>0</v>
      </c>
      <c r="WY24" s="45">
        <f>'A remplir'!HK3</f>
        <v>0</v>
      </c>
      <c r="WZ24" s="45">
        <f>'A remplir'!HL3</f>
        <v>0</v>
      </c>
      <c r="XA24" s="45">
        <f>'A remplir'!HM3</f>
        <v>0</v>
      </c>
      <c r="XB24" s="45">
        <f>'A remplir'!HN3</f>
        <v>0</v>
      </c>
      <c r="XC24" s="45">
        <f>'A remplir'!HO3</f>
        <v>0</v>
      </c>
      <c r="XD24" s="45">
        <f>'A remplir'!HP3</f>
        <v>0</v>
      </c>
      <c r="XE24" s="45">
        <f>'A remplir'!HQ3</f>
        <v>0</v>
      </c>
      <c r="XF24" s="45">
        <f>'A remplir'!HR3</f>
        <v>0</v>
      </c>
      <c r="XG24" s="45">
        <f>'A remplir'!HS3</f>
        <v>0</v>
      </c>
      <c r="XH24" s="45">
        <f>'A remplir'!HT3</f>
        <v>0</v>
      </c>
      <c r="XI24" s="45">
        <f>'A remplir'!HU3</f>
        <v>0</v>
      </c>
      <c r="XJ24" s="45">
        <f>'A remplir'!HV3</f>
        <v>0</v>
      </c>
      <c r="XK24" s="45">
        <f>'A remplir'!HW3</f>
        <v>0</v>
      </c>
      <c r="XL24" s="45">
        <f>'A remplir'!HX3</f>
        <v>0</v>
      </c>
      <c r="XM24" s="45">
        <f>'A remplir'!HY3</f>
        <v>0</v>
      </c>
      <c r="XN24" s="45">
        <f>'A remplir'!HZ3</f>
        <v>0</v>
      </c>
      <c r="XO24" s="45">
        <f>'A remplir'!IA3</f>
        <v>0</v>
      </c>
      <c r="XP24" s="45">
        <f>'A remplir'!IB3</f>
        <v>0</v>
      </c>
      <c r="XQ24" s="45">
        <f>'A remplir'!IC3</f>
        <v>0</v>
      </c>
      <c r="XR24" s="45">
        <f>'A remplir'!ID3</f>
        <v>0</v>
      </c>
      <c r="XS24" s="45">
        <f>'A remplir'!IE3</f>
        <v>0</v>
      </c>
      <c r="XT24" s="45">
        <f>'A remplir'!IF3</f>
        <v>0</v>
      </c>
      <c r="XU24" s="45">
        <f>'A remplir'!IG3</f>
        <v>0</v>
      </c>
      <c r="XV24" s="45">
        <f>'A remplir'!IH3</f>
        <v>0</v>
      </c>
      <c r="XW24" s="45">
        <f>'A remplir'!II3</f>
        <v>0</v>
      </c>
      <c r="XX24" s="45">
        <f>'A remplir'!IJ3</f>
        <v>0</v>
      </c>
      <c r="XY24" s="45">
        <f>'A remplir'!IK3</f>
        <v>0</v>
      </c>
      <c r="XZ24" s="45">
        <f>'A remplir'!IL3</f>
        <v>0</v>
      </c>
      <c r="YA24" s="45">
        <f>'A remplir'!IM3</f>
        <v>0</v>
      </c>
      <c r="YB24" s="45">
        <f>'A remplir'!IN3</f>
        <v>0</v>
      </c>
      <c r="YC24" s="45">
        <f>'A remplir'!IO3</f>
        <v>0</v>
      </c>
      <c r="YD24" s="45">
        <f>'A remplir'!IP3</f>
        <v>0</v>
      </c>
      <c r="YE24" s="45">
        <f>'A remplir'!IQ3</f>
        <v>0</v>
      </c>
      <c r="YF24" s="45">
        <f>'A remplir'!IR3</f>
        <v>0</v>
      </c>
      <c r="YG24" s="45">
        <f>'A remplir'!IS3</f>
        <v>0</v>
      </c>
      <c r="YH24" s="45">
        <f>'A remplir'!IT3</f>
        <v>0</v>
      </c>
      <c r="YI24" s="45">
        <f>'A remplir'!IU3</f>
        <v>0</v>
      </c>
      <c r="YJ24" s="45">
        <f>'A remplir'!IV3</f>
        <v>0</v>
      </c>
      <c r="YK24" s="45">
        <f>'A remplir'!IW3</f>
        <v>0</v>
      </c>
      <c r="YL24" s="45">
        <f>'A remplir'!IX3</f>
        <v>0</v>
      </c>
      <c r="YM24" s="45">
        <f>'A remplir'!IY3</f>
        <v>0</v>
      </c>
      <c r="YN24" s="45">
        <f>'A remplir'!IZ3</f>
        <v>0</v>
      </c>
      <c r="YO24" s="45">
        <f>'A remplir'!JA3</f>
        <v>0</v>
      </c>
      <c r="YP24" s="45">
        <f>'A remplir'!JB3</f>
        <v>0</v>
      </c>
      <c r="YQ24" s="45">
        <f>'A remplir'!JC3</f>
        <v>0</v>
      </c>
      <c r="YR24" s="45">
        <f>'A remplir'!JD3</f>
        <v>0</v>
      </c>
      <c r="YS24" s="45">
        <f>'A remplir'!JE3</f>
        <v>0</v>
      </c>
      <c r="YT24" s="45">
        <f>'A remplir'!JF3</f>
        <v>0</v>
      </c>
      <c r="YU24" s="45">
        <f>'A remplir'!JG3</f>
        <v>0</v>
      </c>
      <c r="YV24" s="45">
        <f>'A remplir'!JH3</f>
        <v>0</v>
      </c>
      <c r="YW24" s="45">
        <f>'A remplir'!JI3</f>
        <v>0</v>
      </c>
      <c r="YX24" s="45">
        <f>'A remplir'!JJ3</f>
        <v>0</v>
      </c>
      <c r="YY24" s="45">
        <f>'A remplir'!JK3</f>
        <v>0</v>
      </c>
      <c r="YZ24" s="45">
        <f>'A remplir'!JL3</f>
        <v>0</v>
      </c>
      <c r="ZA24" s="45">
        <f>'A remplir'!JM3</f>
        <v>0</v>
      </c>
      <c r="ZB24" s="45">
        <f>'A remplir'!JN3</f>
        <v>0</v>
      </c>
      <c r="ZC24" s="45">
        <f>'A remplir'!JO3</f>
        <v>0</v>
      </c>
      <c r="ZD24" s="45">
        <f>'A remplir'!JP3</f>
        <v>0</v>
      </c>
      <c r="ZE24" s="45">
        <f>'A remplir'!JQ3</f>
        <v>0</v>
      </c>
      <c r="ZF24" s="45">
        <f>'A remplir'!JR3</f>
        <v>0</v>
      </c>
      <c r="ZG24" s="45">
        <f>'A remplir'!JS3</f>
        <v>0</v>
      </c>
      <c r="ZH24" s="45">
        <f>'A remplir'!JT3</f>
        <v>0</v>
      </c>
      <c r="ZI24" s="45">
        <f>'A remplir'!JU3</f>
        <v>0</v>
      </c>
      <c r="ZJ24" s="45">
        <f>'A remplir'!JV3</f>
        <v>0</v>
      </c>
      <c r="ZK24" s="45">
        <f>'A remplir'!JW3</f>
        <v>0</v>
      </c>
      <c r="ZL24" s="45">
        <f>'A remplir'!JX3</f>
        <v>0</v>
      </c>
      <c r="ZM24" s="45">
        <f>'A remplir'!JY3</f>
        <v>0</v>
      </c>
      <c r="ZN24" s="45">
        <f>'A remplir'!JZ3</f>
        <v>0</v>
      </c>
      <c r="ZO24" s="45">
        <f>'A remplir'!KA3</f>
        <v>0</v>
      </c>
      <c r="ZP24" s="45">
        <f>'A remplir'!KB3</f>
        <v>0</v>
      </c>
      <c r="ZQ24" s="45">
        <f>'A remplir'!KC3</f>
        <v>0</v>
      </c>
      <c r="ZR24" s="45">
        <f>'A remplir'!KD3</f>
        <v>0</v>
      </c>
      <c r="ZS24" s="45">
        <f>'A remplir'!KE3</f>
        <v>0</v>
      </c>
      <c r="ZT24" s="45">
        <f>'A remplir'!KF3</f>
        <v>0</v>
      </c>
      <c r="ZU24" s="45">
        <f>'A remplir'!KG3</f>
        <v>0</v>
      </c>
      <c r="ZV24" s="45">
        <f>'A remplir'!KH3</f>
        <v>0</v>
      </c>
      <c r="ZW24" s="45">
        <f>'A remplir'!KI3</f>
        <v>0</v>
      </c>
      <c r="ZX24" s="45">
        <f>'A remplir'!KJ3</f>
        <v>0</v>
      </c>
      <c r="ZY24" s="45">
        <f>'A remplir'!KK3</f>
        <v>0</v>
      </c>
      <c r="ZZ24" s="45">
        <f>'A remplir'!KL3</f>
        <v>0</v>
      </c>
      <c r="AAA24" s="45">
        <f>'A remplir'!KM3</f>
        <v>0</v>
      </c>
      <c r="AAB24" s="45">
        <f>'A remplir'!KN3</f>
        <v>0</v>
      </c>
      <c r="AAC24" s="45">
        <f>'A remplir'!KO3</f>
        <v>0</v>
      </c>
      <c r="AAD24" s="45">
        <f>'A remplir'!KP3</f>
        <v>0</v>
      </c>
      <c r="AAE24" s="45">
        <f>'A remplir'!KQ3</f>
        <v>0</v>
      </c>
      <c r="AAF24" s="45">
        <f>'A remplir'!KR3</f>
        <v>0</v>
      </c>
      <c r="AAG24" s="45">
        <f>'A remplir'!KS3</f>
        <v>0</v>
      </c>
      <c r="AAH24" s="45">
        <f>'A remplir'!KT3</f>
        <v>0</v>
      </c>
      <c r="AAI24" s="45">
        <f>'A remplir'!KU3</f>
        <v>0</v>
      </c>
      <c r="AAJ24" s="45">
        <f>'A remplir'!KV3</f>
        <v>0</v>
      </c>
      <c r="AAK24" s="45">
        <f>'A remplir'!KW3</f>
        <v>0</v>
      </c>
      <c r="AAL24" s="45">
        <f>'A remplir'!KX3</f>
        <v>0</v>
      </c>
      <c r="AAM24" s="45">
        <f>'A remplir'!KY3</f>
        <v>0</v>
      </c>
      <c r="AAN24" s="45">
        <f>'A remplir'!KZ3</f>
        <v>0</v>
      </c>
      <c r="AAO24" s="45">
        <f>'A remplir'!LA3</f>
        <v>0</v>
      </c>
      <c r="AAP24" s="45">
        <f>'A remplir'!LB3</f>
        <v>0</v>
      </c>
      <c r="AAQ24" s="45">
        <f>'A remplir'!LC3</f>
        <v>0</v>
      </c>
      <c r="AAR24" s="45">
        <f>'A remplir'!LD3</f>
        <v>0</v>
      </c>
      <c r="AAS24" s="45">
        <f>'A remplir'!LE3</f>
        <v>0</v>
      </c>
      <c r="AAT24" s="45">
        <f>'A remplir'!LF3</f>
        <v>0</v>
      </c>
      <c r="AAU24" s="45">
        <f>'A remplir'!LG3</f>
        <v>0</v>
      </c>
      <c r="AAV24" s="45">
        <f>'A remplir'!LH3</f>
        <v>0</v>
      </c>
      <c r="AAW24" s="45">
        <f>'A remplir'!LI3</f>
        <v>0</v>
      </c>
      <c r="AAX24" s="45">
        <f>'A remplir'!LJ3</f>
        <v>0</v>
      </c>
      <c r="AAY24" s="45">
        <f>'A remplir'!LK3</f>
        <v>0</v>
      </c>
      <c r="AAZ24" s="45">
        <f>'A remplir'!LL3</f>
        <v>0</v>
      </c>
      <c r="ABA24" s="45">
        <f>'A remplir'!LM3</f>
        <v>0</v>
      </c>
      <c r="ABB24" s="45">
        <f>'A remplir'!LN3</f>
        <v>0</v>
      </c>
      <c r="ABC24" s="45">
        <f>'A remplir'!LO3</f>
        <v>0</v>
      </c>
      <c r="ABD24" s="45">
        <f>'A remplir'!LP3</f>
        <v>0</v>
      </c>
      <c r="ABE24" s="45">
        <f>'A remplir'!LQ3</f>
        <v>0</v>
      </c>
      <c r="ABF24" s="45">
        <f>'A remplir'!LR3</f>
        <v>0</v>
      </c>
      <c r="ABG24" s="45">
        <f>'A remplir'!LS3</f>
        <v>0</v>
      </c>
      <c r="ABH24" s="45">
        <f>'A remplir'!LT3</f>
        <v>0</v>
      </c>
      <c r="ABI24" s="45">
        <f>'A remplir'!LU3</f>
        <v>0</v>
      </c>
      <c r="ABJ24" s="45">
        <f>'A remplir'!LV3</f>
        <v>0</v>
      </c>
      <c r="ABK24" s="45">
        <f>'A remplir'!LW3</f>
        <v>0</v>
      </c>
      <c r="ABL24" s="45">
        <f>'A remplir'!LX3</f>
        <v>0</v>
      </c>
      <c r="ABM24" s="45">
        <f>'A remplir'!LY3</f>
        <v>0</v>
      </c>
      <c r="ABN24" s="45">
        <f>'A remplir'!LZ3</f>
        <v>0</v>
      </c>
      <c r="ABO24" s="45">
        <f>'A remplir'!MA3</f>
        <v>0</v>
      </c>
      <c r="ABP24" s="45">
        <f>'A remplir'!MB3</f>
        <v>0</v>
      </c>
      <c r="ABQ24" s="45">
        <f>'A remplir'!MC3</f>
        <v>0</v>
      </c>
      <c r="ABR24" s="45">
        <f>'A remplir'!MD3</f>
        <v>0</v>
      </c>
      <c r="ABS24" s="45">
        <f>'A remplir'!ME3</f>
        <v>0</v>
      </c>
      <c r="ABT24" s="45">
        <f>'A remplir'!MF3</f>
        <v>0</v>
      </c>
      <c r="ABU24" s="45">
        <f>'A remplir'!MG3</f>
        <v>0</v>
      </c>
      <c r="ABV24" s="45">
        <f>'A remplir'!MH3</f>
        <v>0</v>
      </c>
      <c r="ABW24" s="45">
        <f>'A remplir'!MI3</f>
        <v>0</v>
      </c>
      <c r="ABX24" s="45">
        <f>'A remplir'!MJ3</f>
        <v>0</v>
      </c>
      <c r="ABY24" s="45">
        <f>'A remplir'!MK3</f>
        <v>0</v>
      </c>
      <c r="ABZ24" s="45">
        <f>'A remplir'!ML3</f>
        <v>0</v>
      </c>
      <c r="ACA24" s="45">
        <f>'A remplir'!MM3</f>
        <v>0</v>
      </c>
      <c r="ACB24" s="45">
        <f>'A remplir'!MN3</f>
        <v>0</v>
      </c>
      <c r="ACC24" s="45">
        <f>'A remplir'!MO3</f>
        <v>0</v>
      </c>
      <c r="ACD24" s="45">
        <f>'A remplir'!MP3</f>
        <v>0</v>
      </c>
      <c r="ACE24" s="45">
        <f>'A remplir'!MQ3</f>
        <v>0</v>
      </c>
      <c r="ACF24" s="45">
        <f>'A remplir'!MR3</f>
        <v>0</v>
      </c>
      <c r="ACG24" s="45">
        <f>'A remplir'!MS3</f>
        <v>0</v>
      </c>
      <c r="ACH24" s="45">
        <f>'A remplir'!MT3</f>
        <v>0</v>
      </c>
      <c r="ACI24" s="45">
        <f>'A remplir'!MU3</f>
        <v>0</v>
      </c>
      <c r="ACJ24" s="45">
        <f>'A remplir'!MV3</f>
        <v>0</v>
      </c>
      <c r="ACK24" s="45">
        <f>'A remplir'!MW3</f>
        <v>0</v>
      </c>
      <c r="ACL24" s="45">
        <f>'A remplir'!MX3</f>
        <v>0</v>
      </c>
      <c r="ACM24" s="45">
        <f>'A remplir'!MY3</f>
        <v>0</v>
      </c>
      <c r="ACN24" s="45">
        <f>'A remplir'!MZ3</f>
        <v>0</v>
      </c>
      <c r="ACO24" s="45">
        <f>'A remplir'!NA3</f>
        <v>0</v>
      </c>
      <c r="ACP24" s="45">
        <f>'A remplir'!NB3</f>
        <v>0</v>
      </c>
      <c r="ACQ24" s="45">
        <f>'A remplir'!NC3</f>
        <v>0</v>
      </c>
      <c r="ACR24" s="45">
        <f>'A remplir'!ND3</f>
        <v>0</v>
      </c>
      <c r="ACS24" s="45">
        <f>'A remplir'!NE3</f>
        <v>0</v>
      </c>
      <c r="ACT24" s="45">
        <f>'A remplir'!NF3</f>
        <v>0</v>
      </c>
      <c r="ACU24" s="45">
        <f>'A remplir'!NG3</f>
        <v>0</v>
      </c>
      <c r="ACV24" s="45">
        <f>'A remplir'!NH3</f>
        <v>0</v>
      </c>
      <c r="ACW24" s="45">
        <f>'A remplir'!NI3</f>
        <v>0</v>
      </c>
      <c r="ACX24" s="45">
        <f>'A remplir'!NJ3</f>
        <v>0</v>
      </c>
      <c r="ACY24" s="45">
        <f>'A remplir'!NK3</f>
        <v>0</v>
      </c>
      <c r="ACZ24" s="45">
        <f>'A remplir'!NL3</f>
        <v>0</v>
      </c>
      <c r="ADA24" s="45">
        <f>'A remplir'!NM3</f>
        <v>0</v>
      </c>
      <c r="ADB24" s="45">
        <f>'A remplir'!NN3</f>
        <v>0</v>
      </c>
      <c r="ADC24" s="45">
        <f>'A remplir'!NO3</f>
        <v>0</v>
      </c>
      <c r="ADD24" s="45">
        <f>'A remplir'!NP3</f>
        <v>0</v>
      </c>
      <c r="ADE24" s="45">
        <f>'A remplir'!NQ3</f>
        <v>0</v>
      </c>
      <c r="ADF24" s="45">
        <f>'A remplir'!NR3</f>
        <v>0</v>
      </c>
      <c r="ADG24" s="45">
        <f>'A remplir'!NS3</f>
        <v>0</v>
      </c>
      <c r="ADH24" s="45">
        <f>'A remplir'!NT3</f>
        <v>0</v>
      </c>
      <c r="ADI24" s="45">
        <f>'A remplir'!NU3</f>
        <v>0</v>
      </c>
      <c r="ADJ24" s="45">
        <f>'A remplir'!NV3</f>
        <v>0</v>
      </c>
      <c r="ADK24" s="45">
        <f>'A remplir'!NW3</f>
        <v>0</v>
      </c>
      <c r="ADL24" s="45">
        <f>'A remplir'!NX3</f>
        <v>0</v>
      </c>
      <c r="ADM24" s="45">
        <f>'A remplir'!NY3</f>
        <v>0</v>
      </c>
      <c r="ADN24" s="45">
        <f>'A remplir'!NZ3</f>
        <v>0</v>
      </c>
      <c r="ADO24" s="45">
        <f>'A remplir'!OA3</f>
        <v>0</v>
      </c>
      <c r="ADP24" s="45">
        <f>'A remplir'!OB3</f>
        <v>0</v>
      </c>
      <c r="ADQ24" s="45">
        <f>'A remplir'!OC3</f>
        <v>0</v>
      </c>
      <c r="ADR24" s="45">
        <f>'A remplir'!OD3</f>
        <v>0</v>
      </c>
      <c r="ADS24" s="45">
        <f>'A remplir'!OE3</f>
        <v>0</v>
      </c>
      <c r="ADT24" s="45">
        <f>'A remplir'!OF3</f>
        <v>0</v>
      </c>
      <c r="ADU24" s="45">
        <f>'A remplir'!OG3</f>
        <v>0</v>
      </c>
      <c r="ADV24" s="45">
        <f>'A remplir'!OH3</f>
        <v>0</v>
      </c>
      <c r="ADW24" s="45">
        <f>'A remplir'!OI3</f>
        <v>0</v>
      </c>
      <c r="ADX24" s="45">
        <f>'A remplir'!OJ3</f>
        <v>0</v>
      </c>
      <c r="ADY24" s="45">
        <f>'A remplir'!OK3</f>
        <v>0</v>
      </c>
      <c r="ADZ24" s="45">
        <f>'A remplir'!OL3</f>
        <v>0</v>
      </c>
      <c r="AEB24" s="23" t="str">
        <f>B87</f>
        <v>Reconnaitre des nombres dictés</v>
      </c>
      <c r="AEC24" s="140">
        <f>AEC12/AEN3</f>
        <v>0</v>
      </c>
      <c r="AED24" s="140"/>
      <c r="AEE24" s="140"/>
      <c r="AEF24" s="140">
        <f>AEF12/AEN3</f>
        <v>0</v>
      </c>
      <c r="AEG24" s="140"/>
      <c r="AEH24" s="140"/>
      <c r="AEI24" s="140">
        <f>AEI12/AEN3</f>
        <v>0</v>
      </c>
      <c r="AEJ24" s="140"/>
      <c r="AEK24" s="140"/>
      <c r="AEL24" s="140">
        <f>AEL12/AEN3</f>
        <v>1</v>
      </c>
      <c r="AEM24" s="140"/>
    </row>
    <row r="25" spans="1:820" ht="15.75" thickBot="1" x14ac:dyDescent="0.3">
      <c r="A25" s="10">
        <f>'A remplir'!OO25</f>
        <v>1</v>
      </c>
      <c r="B25" s="128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  <c r="IW25" s="125"/>
      <c r="IX25" s="125"/>
      <c r="IY25" s="125"/>
      <c r="IZ25" s="125"/>
      <c r="JA25" s="125"/>
      <c r="JB25" s="125"/>
      <c r="JC25" s="125"/>
      <c r="JD25" s="125"/>
      <c r="JE25" s="125"/>
      <c r="JF25" s="125"/>
      <c r="JG25" s="125"/>
      <c r="JH25" s="125"/>
      <c r="JI25" s="125"/>
      <c r="JJ25" s="125"/>
      <c r="JK25" s="125"/>
      <c r="JL25" s="125"/>
      <c r="JM25" s="125"/>
      <c r="JN25" s="125"/>
      <c r="JO25" s="125"/>
      <c r="JP25" s="125"/>
      <c r="JQ25" s="125"/>
      <c r="JR25" s="125"/>
      <c r="JS25" s="125"/>
      <c r="JT25" s="125"/>
      <c r="JU25" s="125"/>
      <c r="JV25" s="125"/>
      <c r="JW25" s="125"/>
      <c r="JX25" s="125"/>
      <c r="JY25" s="125"/>
      <c r="JZ25" s="125"/>
      <c r="KA25" s="125"/>
      <c r="KB25" s="125"/>
      <c r="KC25" s="125"/>
      <c r="KD25" s="125"/>
      <c r="KE25" s="125"/>
      <c r="KF25" s="125"/>
      <c r="KG25" s="125"/>
      <c r="KH25" s="125"/>
      <c r="KI25" s="125"/>
      <c r="KJ25" s="125"/>
      <c r="KK25" s="125"/>
      <c r="KL25" s="125"/>
      <c r="KM25" s="125"/>
      <c r="KN25" s="125"/>
      <c r="KO25" s="125"/>
      <c r="KP25" s="125"/>
      <c r="KQ25" s="125"/>
      <c r="KR25" s="125"/>
      <c r="KS25" s="125"/>
      <c r="KT25" s="125"/>
      <c r="KU25" s="125"/>
      <c r="KV25" s="125"/>
      <c r="KW25" s="125"/>
      <c r="KX25" s="125"/>
      <c r="KY25" s="125"/>
      <c r="KZ25" s="125"/>
      <c r="LA25" s="125"/>
      <c r="LB25" s="125"/>
      <c r="LC25" s="125"/>
      <c r="LD25" s="125"/>
      <c r="LE25" s="125"/>
      <c r="LF25" s="125"/>
      <c r="LG25" s="125"/>
      <c r="LH25" s="125"/>
      <c r="LI25" s="125"/>
      <c r="LJ25" s="125"/>
      <c r="LK25" s="125"/>
      <c r="LL25" s="125"/>
      <c r="LM25" s="125"/>
      <c r="LN25" s="125"/>
      <c r="LO25" s="125"/>
      <c r="LP25" s="125"/>
      <c r="LQ25" s="125"/>
      <c r="LR25" s="125"/>
      <c r="LS25" s="125"/>
      <c r="LT25" s="125"/>
      <c r="LU25" s="125"/>
      <c r="LV25" s="125"/>
      <c r="LW25" s="125"/>
      <c r="LX25" s="125"/>
      <c r="LY25" s="125"/>
      <c r="LZ25" s="125"/>
      <c r="MA25" s="125"/>
      <c r="MB25" s="125"/>
      <c r="MC25" s="125"/>
      <c r="MD25" s="125"/>
      <c r="ME25" s="125"/>
      <c r="MF25" s="125"/>
      <c r="MG25" s="125"/>
      <c r="MH25" s="125"/>
      <c r="MI25" s="125"/>
      <c r="MJ25" s="125"/>
      <c r="MK25" s="125"/>
      <c r="ML25" s="125"/>
      <c r="MM25" s="125"/>
      <c r="MN25" s="125"/>
      <c r="MO25" s="125"/>
      <c r="MP25" s="125"/>
      <c r="MQ25" s="125"/>
      <c r="MR25" s="125"/>
      <c r="MS25" s="125"/>
      <c r="MT25" s="125"/>
      <c r="MU25" s="125"/>
      <c r="MV25" s="125"/>
      <c r="MW25" s="125"/>
      <c r="MX25" s="125"/>
      <c r="MY25" s="125"/>
      <c r="MZ25" s="125"/>
      <c r="NA25" s="125"/>
      <c r="NB25" s="125"/>
      <c r="NC25" s="125"/>
      <c r="ND25" s="125"/>
      <c r="NE25" s="125"/>
      <c r="NF25" s="125"/>
      <c r="NG25" s="125"/>
      <c r="NH25" s="125"/>
      <c r="NI25" s="125"/>
      <c r="NJ25" s="125"/>
      <c r="NK25" s="125"/>
      <c r="NL25" s="125"/>
      <c r="NM25" s="125"/>
      <c r="NN25" s="125"/>
      <c r="NO25" s="125"/>
      <c r="NP25" s="125"/>
      <c r="NQ25" s="125"/>
      <c r="NR25" s="125"/>
      <c r="NS25" s="125"/>
      <c r="NT25" s="125"/>
      <c r="NU25" s="125"/>
      <c r="NV25" s="125"/>
      <c r="NW25" s="125"/>
      <c r="NX25" s="125"/>
      <c r="NY25" s="125"/>
      <c r="NZ25" s="125"/>
      <c r="OA25" s="125"/>
      <c r="OB25" s="125"/>
      <c r="OC25" s="125"/>
      <c r="OD25" s="125"/>
      <c r="OE25" s="125"/>
      <c r="OF25" s="125"/>
      <c r="OG25" s="125"/>
      <c r="OH25" s="125"/>
      <c r="OI25" s="125"/>
      <c r="OJ25" s="125"/>
      <c r="OK25" s="125"/>
      <c r="OL25" s="125"/>
      <c r="OM25" s="125"/>
      <c r="ON25" s="47"/>
      <c r="OO25" s="2"/>
      <c r="OP25" s="135"/>
      <c r="OQ25" s="45">
        <f>'A remplir'!C4</f>
        <v>1</v>
      </c>
      <c r="OR25" s="45">
        <f>'A remplir'!D4</f>
        <v>1</v>
      </c>
      <c r="OS25" s="45">
        <f>'A remplir'!E4</f>
        <v>1</v>
      </c>
      <c r="OT25" s="45">
        <f>'A remplir'!F4</f>
        <v>0</v>
      </c>
      <c r="OU25" s="45">
        <f>'A remplir'!G4</f>
        <v>0</v>
      </c>
      <c r="OV25" s="45">
        <f>'A remplir'!H4</f>
        <v>0</v>
      </c>
      <c r="OW25" s="45">
        <f>'A remplir'!I4</f>
        <v>0</v>
      </c>
      <c r="OX25" s="45">
        <f>'A remplir'!J4</f>
        <v>0</v>
      </c>
      <c r="OY25" s="45">
        <f>'A remplir'!K4</f>
        <v>0</v>
      </c>
      <c r="OZ25" s="45">
        <f>'A remplir'!L4</f>
        <v>0</v>
      </c>
      <c r="PA25" s="45">
        <f>'A remplir'!M4</f>
        <v>0</v>
      </c>
      <c r="PB25" s="45">
        <f>'A remplir'!N4</f>
        <v>0</v>
      </c>
      <c r="PC25" s="45">
        <f>'A remplir'!O4</f>
        <v>0</v>
      </c>
      <c r="PD25" s="45">
        <f>'A remplir'!P4</f>
        <v>0</v>
      </c>
      <c r="PE25" s="45">
        <f>'A remplir'!Q4</f>
        <v>0</v>
      </c>
      <c r="PF25" s="45">
        <f>'A remplir'!R4</f>
        <v>0</v>
      </c>
      <c r="PG25" s="45">
        <f>'A remplir'!S4</f>
        <v>0</v>
      </c>
      <c r="PH25" s="45">
        <f>'A remplir'!T4</f>
        <v>0</v>
      </c>
      <c r="PI25" s="45">
        <f>'A remplir'!U4</f>
        <v>0</v>
      </c>
      <c r="PJ25" s="45">
        <f>'A remplir'!V4</f>
        <v>0</v>
      </c>
      <c r="PK25" s="45">
        <f>'A remplir'!W4</f>
        <v>0</v>
      </c>
      <c r="PL25" s="45">
        <f>'A remplir'!X4</f>
        <v>0</v>
      </c>
      <c r="PM25" s="45">
        <f>'A remplir'!Y4</f>
        <v>0</v>
      </c>
      <c r="PN25" s="45">
        <f>'A remplir'!Z4</f>
        <v>0</v>
      </c>
      <c r="PO25" s="45">
        <f>'A remplir'!AA4</f>
        <v>0</v>
      </c>
      <c r="PP25" s="45">
        <f>'A remplir'!AB4</f>
        <v>0</v>
      </c>
      <c r="PQ25" s="45">
        <f>'A remplir'!AC4</f>
        <v>0</v>
      </c>
      <c r="PR25" s="45">
        <f>'A remplir'!AD4</f>
        <v>0</v>
      </c>
      <c r="PS25" s="45">
        <f>'A remplir'!AE4</f>
        <v>0</v>
      </c>
      <c r="PT25" s="45">
        <f>'A remplir'!AF4</f>
        <v>0</v>
      </c>
      <c r="PU25" s="45">
        <f>'A remplir'!AG4</f>
        <v>0</v>
      </c>
      <c r="PV25" s="45">
        <f>'A remplir'!AH4</f>
        <v>0</v>
      </c>
      <c r="PW25" s="45">
        <f>'A remplir'!AI4</f>
        <v>0</v>
      </c>
      <c r="PX25" s="45">
        <f>'A remplir'!AJ4</f>
        <v>0</v>
      </c>
      <c r="PY25" s="45">
        <f>'A remplir'!AK4</f>
        <v>0</v>
      </c>
      <c r="PZ25" s="45">
        <f>'A remplir'!AL4</f>
        <v>0</v>
      </c>
      <c r="QA25" s="45">
        <f>'A remplir'!AM4</f>
        <v>0</v>
      </c>
      <c r="QB25" s="45">
        <f>'A remplir'!AN4</f>
        <v>0</v>
      </c>
      <c r="QC25" s="45">
        <f>'A remplir'!AO4</f>
        <v>0</v>
      </c>
      <c r="QD25" s="45">
        <f>'A remplir'!AP4</f>
        <v>0</v>
      </c>
      <c r="QE25" s="45">
        <f>'A remplir'!AQ4</f>
        <v>0</v>
      </c>
      <c r="QF25" s="45">
        <f>'A remplir'!AR4</f>
        <v>0</v>
      </c>
      <c r="QG25" s="45">
        <f>'A remplir'!AS4</f>
        <v>0</v>
      </c>
      <c r="QH25" s="45">
        <f>'A remplir'!AT4</f>
        <v>0</v>
      </c>
      <c r="QI25" s="45">
        <f>'A remplir'!AU4</f>
        <v>0</v>
      </c>
      <c r="QJ25" s="45">
        <f>'A remplir'!AV4</f>
        <v>0</v>
      </c>
      <c r="QK25" s="45">
        <f>'A remplir'!AW4</f>
        <v>0</v>
      </c>
      <c r="QL25" s="45">
        <f>'A remplir'!AX4</f>
        <v>0</v>
      </c>
      <c r="QM25" s="45">
        <f>'A remplir'!AY4</f>
        <v>0</v>
      </c>
      <c r="QN25" s="45">
        <f>'A remplir'!AZ4</f>
        <v>0</v>
      </c>
      <c r="QO25" s="45">
        <f>'A remplir'!BA4</f>
        <v>0</v>
      </c>
      <c r="QP25" s="45">
        <f>'A remplir'!BB4</f>
        <v>0</v>
      </c>
      <c r="QQ25" s="45">
        <f>'A remplir'!BC4</f>
        <v>0</v>
      </c>
      <c r="QR25" s="45">
        <f>'A remplir'!BD4</f>
        <v>0</v>
      </c>
      <c r="QS25" s="45">
        <f>'A remplir'!BE4</f>
        <v>0</v>
      </c>
      <c r="QT25" s="45">
        <f>'A remplir'!BF4</f>
        <v>0</v>
      </c>
      <c r="QU25" s="45">
        <f>'A remplir'!BG4</f>
        <v>0</v>
      </c>
      <c r="QV25" s="45">
        <f>'A remplir'!BH4</f>
        <v>0</v>
      </c>
      <c r="QW25" s="45">
        <f>'A remplir'!BI4</f>
        <v>0</v>
      </c>
      <c r="QX25" s="45">
        <f>'A remplir'!BJ4</f>
        <v>0</v>
      </c>
      <c r="QY25" s="45">
        <f>'A remplir'!BK4</f>
        <v>0</v>
      </c>
      <c r="QZ25" s="45">
        <f>'A remplir'!BL4</f>
        <v>0</v>
      </c>
      <c r="RA25" s="45">
        <f>'A remplir'!BM4</f>
        <v>0</v>
      </c>
      <c r="RB25" s="45">
        <f>'A remplir'!BN4</f>
        <v>0</v>
      </c>
      <c r="RC25" s="45">
        <f>'A remplir'!BO4</f>
        <v>0</v>
      </c>
      <c r="RD25" s="45">
        <f>'A remplir'!BP4</f>
        <v>0</v>
      </c>
      <c r="RE25" s="45">
        <f>'A remplir'!BQ4</f>
        <v>0</v>
      </c>
      <c r="RF25" s="45">
        <f>'A remplir'!BR4</f>
        <v>0</v>
      </c>
      <c r="RG25" s="45">
        <f>'A remplir'!BS4</f>
        <v>0</v>
      </c>
      <c r="RH25" s="45">
        <f>'A remplir'!BT4</f>
        <v>0</v>
      </c>
      <c r="RI25" s="45">
        <f>'A remplir'!BU4</f>
        <v>0</v>
      </c>
      <c r="RJ25" s="45">
        <f>'A remplir'!BV4</f>
        <v>0</v>
      </c>
      <c r="RK25" s="45">
        <f>'A remplir'!BW4</f>
        <v>0</v>
      </c>
      <c r="RL25" s="45">
        <f>'A remplir'!BX4</f>
        <v>0</v>
      </c>
      <c r="RM25" s="45">
        <f>'A remplir'!BY4</f>
        <v>0</v>
      </c>
      <c r="RN25" s="45">
        <f>'A remplir'!BZ4</f>
        <v>0</v>
      </c>
      <c r="RO25" s="45">
        <f>'A remplir'!CA4</f>
        <v>0</v>
      </c>
      <c r="RP25" s="45">
        <f>'A remplir'!CB4</f>
        <v>0</v>
      </c>
      <c r="RQ25" s="45">
        <f>'A remplir'!CC4</f>
        <v>0</v>
      </c>
      <c r="RR25" s="45">
        <f>'A remplir'!CD4</f>
        <v>0</v>
      </c>
      <c r="RS25" s="45">
        <f>'A remplir'!CE4</f>
        <v>0</v>
      </c>
      <c r="RT25" s="45">
        <f>'A remplir'!CF4</f>
        <v>0</v>
      </c>
      <c r="RU25" s="45">
        <f>'A remplir'!CG4</f>
        <v>0</v>
      </c>
      <c r="RV25" s="45">
        <f>'A remplir'!CH4</f>
        <v>0</v>
      </c>
      <c r="RW25" s="45">
        <f>'A remplir'!CI4</f>
        <v>0</v>
      </c>
      <c r="RX25" s="45">
        <f>'A remplir'!CJ4</f>
        <v>0</v>
      </c>
      <c r="RY25" s="45">
        <f>'A remplir'!CK4</f>
        <v>0</v>
      </c>
      <c r="RZ25" s="45">
        <f>'A remplir'!CL4</f>
        <v>0</v>
      </c>
      <c r="SA25" s="45">
        <f>'A remplir'!CM4</f>
        <v>0</v>
      </c>
      <c r="SB25" s="45">
        <f>'A remplir'!CN4</f>
        <v>0</v>
      </c>
      <c r="SC25" s="45">
        <f>'A remplir'!CO4</f>
        <v>0</v>
      </c>
      <c r="SD25" s="45">
        <f>'A remplir'!CP4</f>
        <v>0</v>
      </c>
      <c r="SE25" s="45">
        <f>'A remplir'!CQ4</f>
        <v>0</v>
      </c>
      <c r="SF25" s="45">
        <f>'A remplir'!CR4</f>
        <v>0</v>
      </c>
      <c r="SG25" s="45">
        <f>'A remplir'!CS4</f>
        <v>0</v>
      </c>
      <c r="SH25" s="45">
        <f>'A remplir'!CT4</f>
        <v>0</v>
      </c>
      <c r="SI25" s="45">
        <f>'A remplir'!CU4</f>
        <v>0</v>
      </c>
      <c r="SJ25" s="45">
        <f>'A remplir'!CV4</f>
        <v>0</v>
      </c>
      <c r="SK25" s="45">
        <f>'A remplir'!CW4</f>
        <v>0</v>
      </c>
      <c r="SL25" s="45">
        <f>'A remplir'!CX4</f>
        <v>0</v>
      </c>
      <c r="SM25" s="45">
        <f>'A remplir'!CY4</f>
        <v>0</v>
      </c>
      <c r="SN25" s="45">
        <f>'A remplir'!CZ4</f>
        <v>0</v>
      </c>
      <c r="SO25" s="45">
        <f>'A remplir'!DA4</f>
        <v>0</v>
      </c>
      <c r="SP25" s="45">
        <f>'A remplir'!DB4</f>
        <v>0</v>
      </c>
      <c r="SQ25" s="45">
        <f>'A remplir'!DC4</f>
        <v>0</v>
      </c>
      <c r="SR25" s="45">
        <f>'A remplir'!DD4</f>
        <v>0</v>
      </c>
      <c r="SS25" s="45">
        <f>'A remplir'!DE4</f>
        <v>0</v>
      </c>
      <c r="ST25" s="45">
        <f>'A remplir'!DF4</f>
        <v>0</v>
      </c>
      <c r="SU25" s="45">
        <f>'A remplir'!DG4</f>
        <v>0</v>
      </c>
      <c r="SV25" s="45">
        <f>'A remplir'!DH4</f>
        <v>0</v>
      </c>
      <c r="SW25" s="45">
        <f>'A remplir'!DI4</f>
        <v>0</v>
      </c>
      <c r="SX25" s="45">
        <f>'A remplir'!DJ4</f>
        <v>0</v>
      </c>
      <c r="SY25" s="45">
        <f>'A remplir'!DK4</f>
        <v>0</v>
      </c>
      <c r="SZ25" s="45">
        <f>'A remplir'!DL4</f>
        <v>0</v>
      </c>
      <c r="TA25" s="45">
        <f>'A remplir'!DM4</f>
        <v>0</v>
      </c>
      <c r="TB25" s="45">
        <f>'A remplir'!DN4</f>
        <v>0</v>
      </c>
      <c r="TC25" s="45">
        <f>'A remplir'!DO4</f>
        <v>0</v>
      </c>
      <c r="TD25" s="45">
        <f>'A remplir'!DP4</f>
        <v>0</v>
      </c>
      <c r="TE25" s="45">
        <f>'A remplir'!DQ4</f>
        <v>0</v>
      </c>
      <c r="TF25" s="45">
        <f>'A remplir'!DR4</f>
        <v>0</v>
      </c>
      <c r="TG25" s="45">
        <f>'A remplir'!DS4</f>
        <v>0</v>
      </c>
      <c r="TH25" s="45">
        <f>'A remplir'!DT4</f>
        <v>0</v>
      </c>
      <c r="TI25" s="45">
        <f>'A remplir'!DU4</f>
        <v>0</v>
      </c>
      <c r="TJ25" s="45">
        <f>'A remplir'!DV4</f>
        <v>0</v>
      </c>
      <c r="TK25" s="45">
        <f>'A remplir'!DW4</f>
        <v>0</v>
      </c>
      <c r="TL25" s="45">
        <f>'A remplir'!DX4</f>
        <v>0</v>
      </c>
      <c r="TM25" s="45">
        <f>'A remplir'!DY4</f>
        <v>0</v>
      </c>
      <c r="TN25" s="45">
        <f>'A remplir'!DZ4</f>
        <v>0</v>
      </c>
      <c r="TO25" s="45">
        <f>'A remplir'!EA4</f>
        <v>0</v>
      </c>
      <c r="TP25" s="45">
        <f>'A remplir'!EB4</f>
        <v>0</v>
      </c>
      <c r="TQ25" s="45">
        <f>'A remplir'!EC4</f>
        <v>0</v>
      </c>
      <c r="TR25" s="45">
        <f>'A remplir'!ED4</f>
        <v>0</v>
      </c>
      <c r="TS25" s="45">
        <f>'A remplir'!EE4</f>
        <v>0</v>
      </c>
      <c r="TT25" s="45">
        <f>'A remplir'!EF4</f>
        <v>0</v>
      </c>
      <c r="TU25" s="45">
        <f>'A remplir'!EG4</f>
        <v>0</v>
      </c>
      <c r="TV25" s="45">
        <f>'A remplir'!EH4</f>
        <v>0</v>
      </c>
      <c r="TW25" s="45">
        <f>'A remplir'!EI4</f>
        <v>0</v>
      </c>
      <c r="TX25" s="45">
        <f>'A remplir'!EJ4</f>
        <v>0</v>
      </c>
      <c r="TY25" s="45">
        <f>'A remplir'!EK4</f>
        <v>0</v>
      </c>
      <c r="TZ25" s="45">
        <f>'A remplir'!EL4</f>
        <v>0</v>
      </c>
      <c r="UA25" s="45">
        <f>'A remplir'!EM4</f>
        <v>0</v>
      </c>
      <c r="UB25" s="45">
        <f>'A remplir'!EN4</f>
        <v>0</v>
      </c>
      <c r="UC25" s="45">
        <f>'A remplir'!EO4</f>
        <v>0</v>
      </c>
      <c r="UD25" s="45">
        <f>'A remplir'!EP4</f>
        <v>0</v>
      </c>
      <c r="UE25" s="45">
        <f>'A remplir'!EQ4</f>
        <v>0</v>
      </c>
      <c r="UF25" s="45">
        <f>'A remplir'!ER4</f>
        <v>0</v>
      </c>
      <c r="UG25" s="45">
        <f>'A remplir'!ES4</f>
        <v>0</v>
      </c>
      <c r="UH25" s="45">
        <f>'A remplir'!ET4</f>
        <v>0</v>
      </c>
      <c r="UI25" s="45">
        <f>'A remplir'!EU4</f>
        <v>0</v>
      </c>
      <c r="UJ25" s="45">
        <f>'A remplir'!EV4</f>
        <v>0</v>
      </c>
      <c r="UK25" s="45">
        <f>'A remplir'!EW4</f>
        <v>0</v>
      </c>
      <c r="UL25" s="45">
        <f>'A remplir'!EX4</f>
        <v>0</v>
      </c>
      <c r="UM25" s="45">
        <f>'A remplir'!EY4</f>
        <v>0</v>
      </c>
      <c r="UN25" s="45">
        <f>'A remplir'!EZ4</f>
        <v>0</v>
      </c>
      <c r="UO25" s="45">
        <f>'A remplir'!FA4</f>
        <v>0</v>
      </c>
      <c r="UP25" s="45">
        <f>'A remplir'!FB4</f>
        <v>0</v>
      </c>
      <c r="UQ25" s="45">
        <f>'A remplir'!FC4</f>
        <v>0</v>
      </c>
      <c r="UR25" s="45">
        <f>'A remplir'!FD4</f>
        <v>0</v>
      </c>
      <c r="US25" s="45">
        <f>'A remplir'!FE4</f>
        <v>0</v>
      </c>
      <c r="UT25" s="45">
        <f>'A remplir'!FF4</f>
        <v>0</v>
      </c>
      <c r="UU25" s="45">
        <f>'A remplir'!FG4</f>
        <v>0</v>
      </c>
      <c r="UV25" s="45">
        <f>'A remplir'!FH4</f>
        <v>0</v>
      </c>
      <c r="UW25" s="45">
        <f>'A remplir'!FI4</f>
        <v>0</v>
      </c>
      <c r="UX25" s="45">
        <f>'A remplir'!FJ4</f>
        <v>0</v>
      </c>
      <c r="UY25" s="45">
        <f>'A remplir'!FK4</f>
        <v>0</v>
      </c>
      <c r="UZ25" s="45">
        <f>'A remplir'!FL4</f>
        <v>0</v>
      </c>
      <c r="VA25" s="45">
        <f>'A remplir'!FM4</f>
        <v>0</v>
      </c>
      <c r="VB25" s="45">
        <f>'A remplir'!FN4</f>
        <v>0</v>
      </c>
      <c r="VC25" s="45">
        <f>'A remplir'!FO4</f>
        <v>0</v>
      </c>
      <c r="VD25" s="45">
        <f>'A remplir'!FP4</f>
        <v>0</v>
      </c>
      <c r="VE25" s="45">
        <f>'A remplir'!FQ4</f>
        <v>0</v>
      </c>
      <c r="VF25" s="45">
        <f>'A remplir'!FR4</f>
        <v>0</v>
      </c>
      <c r="VG25" s="45">
        <f>'A remplir'!FS4</f>
        <v>0</v>
      </c>
      <c r="VH25" s="45">
        <f>'A remplir'!FT4</f>
        <v>0</v>
      </c>
      <c r="VI25" s="45">
        <f>'A remplir'!FU4</f>
        <v>0</v>
      </c>
      <c r="VJ25" s="45">
        <f>'A remplir'!FV4</f>
        <v>0</v>
      </c>
      <c r="VK25" s="45">
        <f>'A remplir'!FW4</f>
        <v>0</v>
      </c>
      <c r="VL25" s="45">
        <f>'A remplir'!FX4</f>
        <v>0</v>
      </c>
      <c r="VM25" s="45">
        <f>'A remplir'!FY4</f>
        <v>0</v>
      </c>
      <c r="VN25" s="45">
        <f>'A remplir'!FZ4</f>
        <v>0</v>
      </c>
      <c r="VO25" s="45">
        <f>'A remplir'!GA4</f>
        <v>0</v>
      </c>
      <c r="VP25" s="45">
        <f>'A remplir'!GB4</f>
        <v>0</v>
      </c>
      <c r="VQ25" s="45">
        <f>'A remplir'!GC4</f>
        <v>0</v>
      </c>
      <c r="VR25" s="45">
        <f>'A remplir'!GD4</f>
        <v>0</v>
      </c>
      <c r="VS25" s="45">
        <f>'A remplir'!GE4</f>
        <v>0</v>
      </c>
      <c r="VT25" s="45">
        <f>'A remplir'!GF4</f>
        <v>0</v>
      </c>
      <c r="VU25" s="45">
        <f>'A remplir'!GG4</f>
        <v>0</v>
      </c>
      <c r="VV25" s="45">
        <f>'A remplir'!GH4</f>
        <v>0</v>
      </c>
      <c r="VW25" s="45">
        <f>'A remplir'!GI4</f>
        <v>0</v>
      </c>
      <c r="VX25" s="45">
        <f>'A remplir'!GJ4</f>
        <v>0</v>
      </c>
      <c r="VY25" s="45">
        <f>'A remplir'!GK4</f>
        <v>0</v>
      </c>
      <c r="VZ25" s="45">
        <f>'A remplir'!GL4</f>
        <v>0</v>
      </c>
      <c r="WA25" s="45">
        <f>'A remplir'!GM4</f>
        <v>0</v>
      </c>
      <c r="WB25" s="45">
        <f>'A remplir'!GN4</f>
        <v>0</v>
      </c>
      <c r="WC25" s="45">
        <f>'A remplir'!GO4</f>
        <v>0</v>
      </c>
      <c r="WD25" s="45">
        <f>'A remplir'!GP4</f>
        <v>0</v>
      </c>
      <c r="WE25" s="45">
        <f>'A remplir'!GQ4</f>
        <v>0</v>
      </c>
      <c r="WF25" s="45">
        <f>'A remplir'!GR4</f>
        <v>0</v>
      </c>
      <c r="WG25" s="45">
        <f>'A remplir'!GS4</f>
        <v>0</v>
      </c>
      <c r="WH25" s="45">
        <f>'A remplir'!GT4</f>
        <v>0</v>
      </c>
      <c r="WI25" s="45">
        <f>'A remplir'!GU4</f>
        <v>0</v>
      </c>
      <c r="WJ25" s="45">
        <f>'A remplir'!GV4</f>
        <v>0</v>
      </c>
      <c r="WK25" s="45">
        <f>'A remplir'!GW4</f>
        <v>0</v>
      </c>
      <c r="WL25" s="45">
        <f>'A remplir'!GX4</f>
        <v>0</v>
      </c>
      <c r="WM25" s="45">
        <f>'A remplir'!GY4</f>
        <v>0</v>
      </c>
      <c r="WN25" s="45">
        <f>'A remplir'!GZ4</f>
        <v>0</v>
      </c>
      <c r="WO25" s="45">
        <f>'A remplir'!HA4</f>
        <v>0</v>
      </c>
      <c r="WP25" s="45">
        <f>'A remplir'!HB4</f>
        <v>0</v>
      </c>
      <c r="WQ25" s="45">
        <f>'A remplir'!HC4</f>
        <v>0</v>
      </c>
      <c r="WR25" s="45">
        <f>'A remplir'!HD4</f>
        <v>0</v>
      </c>
      <c r="WS25" s="45">
        <f>'A remplir'!HE4</f>
        <v>0</v>
      </c>
      <c r="WT25" s="45">
        <f>'A remplir'!HF4</f>
        <v>0</v>
      </c>
      <c r="WU25" s="45">
        <f>'A remplir'!HG4</f>
        <v>0</v>
      </c>
      <c r="WV25" s="45">
        <f>'A remplir'!HH4</f>
        <v>0</v>
      </c>
      <c r="WW25" s="45">
        <f>'A remplir'!HI4</f>
        <v>0</v>
      </c>
      <c r="WX25" s="45">
        <f>'A remplir'!HJ4</f>
        <v>0</v>
      </c>
      <c r="WY25" s="45">
        <f>'A remplir'!HK4</f>
        <v>0</v>
      </c>
      <c r="WZ25" s="45">
        <f>'A remplir'!HL4</f>
        <v>0</v>
      </c>
      <c r="XA25" s="45">
        <f>'A remplir'!HM4</f>
        <v>0</v>
      </c>
      <c r="XB25" s="45">
        <f>'A remplir'!HN4</f>
        <v>0</v>
      </c>
      <c r="XC25" s="45">
        <f>'A remplir'!HO4</f>
        <v>0</v>
      </c>
      <c r="XD25" s="45">
        <f>'A remplir'!HP4</f>
        <v>0</v>
      </c>
      <c r="XE25" s="45">
        <f>'A remplir'!HQ4</f>
        <v>0</v>
      </c>
      <c r="XF25" s="45">
        <f>'A remplir'!HR4</f>
        <v>0</v>
      </c>
      <c r="XG25" s="45">
        <f>'A remplir'!HS4</f>
        <v>0</v>
      </c>
      <c r="XH25" s="45">
        <f>'A remplir'!HT4</f>
        <v>0</v>
      </c>
      <c r="XI25" s="45">
        <f>'A remplir'!HU4</f>
        <v>0</v>
      </c>
      <c r="XJ25" s="45">
        <f>'A remplir'!HV4</f>
        <v>0</v>
      </c>
      <c r="XK25" s="45">
        <f>'A remplir'!HW4</f>
        <v>0</v>
      </c>
      <c r="XL25" s="45">
        <f>'A remplir'!HX4</f>
        <v>0</v>
      </c>
      <c r="XM25" s="45">
        <f>'A remplir'!HY4</f>
        <v>0</v>
      </c>
      <c r="XN25" s="45">
        <f>'A remplir'!HZ4</f>
        <v>0</v>
      </c>
      <c r="XO25" s="45">
        <f>'A remplir'!IA4</f>
        <v>0</v>
      </c>
      <c r="XP25" s="45">
        <f>'A remplir'!IB4</f>
        <v>0</v>
      </c>
      <c r="XQ25" s="45">
        <f>'A remplir'!IC4</f>
        <v>0</v>
      </c>
      <c r="XR25" s="45">
        <f>'A remplir'!ID4</f>
        <v>0</v>
      </c>
      <c r="XS25" s="45">
        <f>'A remplir'!IE4</f>
        <v>0</v>
      </c>
      <c r="XT25" s="45">
        <f>'A remplir'!IF4</f>
        <v>0</v>
      </c>
      <c r="XU25" s="45">
        <f>'A remplir'!IG4</f>
        <v>0</v>
      </c>
      <c r="XV25" s="45">
        <f>'A remplir'!IH4</f>
        <v>0</v>
      </c>
      <c r="XW25" s="45">
        <f>'A remplir'!II4</f>
        <v>0</v>
      </c>
      <c r="XX25" s="45">
        <f>'A remplir'!IJ4</f>
        <v>0</v>
      </c>
      <c r="XY25" s="45">
        <f>'A remplir'!IK4</f>
        <v>0</v>
      </c>
      <c r="XZ25" s="45">
        <f>'A remplir'!IL4</f>
        <v>0</v>
      </c>
      <c r="YA25" s="45">
        <f>'A remplir'!IM4</f>
        <v>0</v>
      </c>
      <c r="YB25" s="45">
        <f>'A remplir'!IN4</f>
        <v>0</v>
      </c>
      <c r="YC25" s="45">
        <f>'A remplir'!IO4</f>
        <v>0</v>
      </c>
      <c r="YD25" s="45">
        <f>'A remplir'!IP4</f>
        <v>0</v>
      </c>
      <c r="YE25" s="45">
        <f>'A remplir'!IQ4</f>
        <v>0</v>
      </c>
      <c r="YF25" s="45">
        <f>'A remplir'!IR4</f>
        <v>0</v>
      </c>
      <c r="YG25" s="45">
        <f>'A remplir'!IS4</f>
        <v>0</v>
      </c>
      <c r="YH25" s="45">
        <f>'A remplir'!IT4</f>
        <v>0</v>
      </c>
      <c r="YI25" s="45">
        <f>'A remplir'!IU4</f>
        <v>0</v>
      </c>
      <c r="YJ25" s="45">
        <f>'A remplir'!IV4</f>
        <v>0</v>
      </c>
      <c r="YK25" s="45">
        <f>'A remplir'!IW4</f>
        <v>0</v>
      </c>
      <c r="YL25" s="45">
        <f>'A remplir'!IX4</f>
        <v>0</v>
      </c>
      <c r="YM25" s="45">
        <f>'A remplir'!IY4</f>
        <v>0</v>
      </c>
      <c r="YN25" s="45">
        <f>'A remplir'!IZ4</f>
        <v>0</v>
      </c>
      <c r="YO25" s="45">
        <f>'A remplir'!JA4</f>
        <v>0</v>
      </c>
      <c r="YP25" s="45">
        <f>'A remplir'!JB4</f>
        <v>0</v>
      </c>
      <c r="YQ25" s="45">
        <f>'A remplir'!JC4</f>
        <v>0</v>
      </c>
      <c r="YR25" s="45">
        <f>'A remplir'!JD4</f>
        <v>0</v>
      </c>
      <c r="YS25" s="45">
        <f>'A remplir'!JE4</f>
        <v>0</v>
      </c>
      <c r="YT25" s="45">
        <f>'A remplir'!JF4</f>
        <v>0</v>
      </c>
      <c r="YU25" s="45">
        <f>'A remplir'!JG4</f>
        <v>0</v>
      </c>
      <c r="YV25" s="45">
        <f>'A remplir'!JH4</f>
        <v>0</v>
      </c>
      <c r="YW25" s="45">
        <f>'A remplir'!JI4</f>
        <v>0</v>
      </c>
      <c r="YX25" s="45">
        <f>'A remplir'!JJ4</f>
        <v>0</v>
      </c>
      <c r="YY25" s="45">
        <f>'A remplir'!JK4</f>
        <v>0</v>
      </c>
      <c r="YZ25" s="45">
        <f>'A remplir'!JL4</f>
        <v>0</v>
      </c>
      <c r="ZA25" s="45">
        <f>'A remplir'!JM4</f>
        <v>0</v>
      </c>
      <c r="ZB25" s="45">
        <f>'A remplir'!JN4</f>
        <v>0</v>
      </c>
      <c r="ZC25" s="45">
        <f>'A remplir'!JO4</f>
        <v>0</v>
      </c>
      <c r="ZD25" s="45">
        <f>'A remplir'!JP4</f>
        <v>0</v>
      </c>
      <c r="ZE25" s="45">
        <f>'A remplir'!JQ4</f>
        <v>0</v>
      </c>
      <c r="ZF25" s="45">
        <f>'A remplir'!JR4</f>
        <v>0</v>
      </c>
      <c r="ZG25" s="45">
        <f>'A remplir'!JS4</f>
        <v>0</v>
      </c>
      <c r="ZH25" s="45">
        <f>'A remplir'!JT4</f>
        <v>0</v>
      </c>
      <c r="ZI25" s="45">
        <f>'A remplir'!JU4</f>
        <v>0</v>
      </c>
      <c r="ZJ25" s="45">
        <f>'A remplir'!JV4</f>
        <v>0</v>
      </c>
      <c r="ZK25" s="45">
        <f>'A remplir'!JW4</f>
        <v>0</v>
      </c>
      <c r="ZL25" s="45">
        <f>'A remplir'!JX4</f>
        <v>0</v>
      </c>
      <c r="ZM25" s="45">
        <f>'A remplir'!JY4</f>
        <v>0</v>
      </c>
      <c r="ZN25" s="45">
        <f>'A remplir'!JZ4</f>
        <v>0</v>
      </c>
      <c r="ZO25" s="45">
        <f>'A remplir'!KA4</f>
        <v>0</v>
      </c>
      <c r="ZP25" s="45">
        <f>'A remplir'!KB4</f>
        <v>0</v>
      </c>
      <c r="ZQ25" s="45">
        <f>'A remplir'!KC4</f>
        <v>0</v>
      </c>
      <c r="ZR25" s="45">
        <f>'A remplir'!KD4</f>
        <v>0</v>
      </c>
      <c r="ZS25" s="45">
        <f>'A remplir'!KE4</f>
        <v>0</v>
      </c>
      <c r="ZT25" s="45">
        <f>'A remplir'!KF4</f>
        <v>0</v>
      </c>
      <c r="ZU25" s="45">
        <f>'A remplir'!KG4</f>
        <v>0</v>
      </c>
      <c r="ZV25" s="45">
        <f>'A remplir'!KH4</f>
        <v>0</v>
      </c>
      <c r="ZW25" s="45">
        <f>'A remplir'!KI4</f>
        <v>0</v>
      </c>
      <c r="ZX25" s="45">
        <f>'A remplir'!KJ4</f>
        <v>0</v>
      </c>
      <c r="ZY25" s="45">
        <f>'A remplir'!KK4</f>
        <v>0</v>
      </c>
      <c r="ZZ25" s="45">
        <f>'A remplir'!KL4</f>
        <v>0</v>
      </c>
      <c r="AAA25" s="45">
        <f>'A remplir'!KM4</f>
        <v>0</v>
      </c>
      <c r="AAB25" s="45">
        <f>'A remplir'!KN4</f>
        <v>0</v>
      </c>
      <c r="AAC25" s="45">
        <f>'A remplir'!KO4</f>
        <v>0</v>
      </c>
      <c r="AAD25" s="45">
        <f>'A remplir'!KP4</f>
        <v>0</v>
      </c>
      <c r="AAE25" s="45">
        <f>'A remplir'!KQ4</f>
        <v>0</v>
      </c>
      <c r="AAF25" s="45">
        <f>'A remplir'!KR4</f>
        <v>0</v>
      </c>
      <c r="AAG25" s="45">
        <f>'A remplir'!KS4</f>
        <v>0</v>
      </c>
      <c r="AAH25" s="45">
        <f>'A remplir'!KT4</f>
        <v>0</v>
      </c>
      <c r="AAI25" s="45">
        <f>'A remplir'!KU4</f>
        <v>0</v>
      </c>
      <c r="AAJ25" s="45">
        <f>'A remplir'!KV4</f>
        <v>0</v>
      </c>
      <c r="AAK25" s="45">
        <f>'A remplir'!KW4</f>
        <v>0</v>
      </c>
      <c r="AAL25" s="45">
        <f>'A remplir'!KX4</f>
        <v>0</v>
      </c>
      <c r="AAM25" s="45">
        <f>'A remplir'!KY4</f>
        <v>0</v>
      </c>
      <c r="AAN25" s="45">
        <f>'A remplir'!KZ4</f>
        <v>0</v>
      </c>
      <c r="AAO25" s="45">
        <f>'A remplir'!LA4</f>
        <v>0</v>
      </c>
      <c r="AAP25" s="45">
        <f>'A remplir'!LB4</f>
        <v>0</v>
      </c>
      <c r="AAQ25" s="45">
        <f>'A remplir'!LC4</f>
        <v>0</v>
      </c>
      <c r="AAR25" s="45">
        <f>'A remplir'!LD4</f>
        <v>0</v>
      </c>
      <c r="AAS25" s="45">
        <f>'A remplir'!LE4</f>
        <v>0</v>
      </c>
      <c r="AAT25" s="45">
        <f>'A remplir'!LF4</f>
        <v>0</v>
      </c>
      <c r="AAU25" s="45">
        <f>'A remplir'!LG4</f>
        <v>0</v>
      </c>
      <c r="AAV25" s="45">
        <f>'A remplir'!LH4</f>
        <v>0</v>
      </c>
      <c r="AAW25" s="45">
        <f>'A remplir'!LI4</f>
        <v>0</v>
      </c>
      <c r="AAX25" s="45">
        <f>'A remplir'!LJ4</f>
        <v>0</v>
      </c>
      <c r="AAY25" s="45">
        <f>'A remplir'!LK4</f>
        <v>0</v>
      </c>
      <c r="AAZ25" s="45">
        <f>'A remplir'!LL4</f>
        <v>0</v>
      </c>
      <c r="ABA25" s="45">
        <f>'A remplir'!LM4</f>
        <v>0</v>
      </c>
      <c r="ABB25" s="45">
        <f>'A remplir'!LN4</f>
        <v>0</v>
      </c>
      <c r="ABC25" s="45">
        <f>'A remplir'!LO4</f>
        <v>0</v>
      </c>
      <c r="ABD25" s="45">
        <f>'A remplir'!LP4</f>
        <v>0</v>
      </c>
      <c r="ABE25" s="45">
        <f>'A remplir'!LQ4</f>
        <v>0</v>
      </c>
      <c r="ABF25" s="45">
        <f>'A remplir'!LR4</f>
        <v>0</v>
      </c>
      <c r="ABG25" s="45">
        <f>'A remplir'!LS4</f>
        <v>0</v>
      </c>
      <c r="ABH25" s="45">
        <f>'A remplir'!LT4</f>
        <v>0</v>
      </c>
      <c r="ABI25" s="45">
        <f>'A remplir'!LU4</f>
        <v>0</v>
      </c>
      <c r="ABJ25" s="45">
        <f>'A remplir'!LV4</f>
        <v>0</v>
      </c>
      <c r="ABK25" s="45">
        <f>'A remplir'!LW4</f>
        <v>0</v>
      </c>
      <c r="ABL25" s="45">
        <f>'A remplir'!LX4</f>
        <v>0</v>
      </c>
      <c r="ABM25" s="45">
        <f>'A remplir'!LY4</f>
        <v>0</v>
      </c>
      <c r="ABN25" s="45">
        <f>'A remplir'!LZ4</f>
        <v>0</v>
      </c>
      <c r="ABO25" s="45">
        <f>'A remplir'!MA4</f>
        <v>0</v>
      </c>
      <c r="ABP25" s="45">
        <f>'A remplir'!MB4</f>
        <v>0</v>
      </c>
      <c r="ABQ25" s="45">
        <f>'A remplir'!MC4</f>
        <v>0</v>
      </c>
      <c r="ABR25" s="45">
        <f>'A remplir'!MD4</f>
        <v>0</v>
      </c>
      <c r="ABS25" s="45">
        <f>'A remplir'!ME4</f>
        <v>0</v>
      </c>
      <c r="ABT25" s="45">
        <f>'A remplir'!MF4</f>
        <v>0</v>
      </c>
      <c r="ABU25" s="45">
        <f>'A remplir'!MG4</f>
        <v>0</v>
      </c>
      <c r="ABV25" s="45">
        <f>'A remplir'!MH4</f>
        <v>0</v>
      </c>
      <c r="ABW25" s="45">
        <f>'A remplir'!MI4</f>
        <v>0</v>
      </c>
      <c r="ABX25" s="45">
        <f>'A remplir'!MJ4</f>
        <v>0</v>
      </c>
      <c r="ABY25" s="45">
        <f>'A remplir'!MK4</f>
        <v>0</v>
      </c>
      <c r="ABZ25" s="45">
        <f>'A remplir'!ML4</f>
        <v>0</v>
      </c>
      <c r="ACA25" s="45">
        <f>'A remplir'!MM4</f>
        <v>0</v>
      </c>
      <c r="ACB25" s="45">
        <f>'A remplir'!MN4</f>
        <v>0</v>
      </c>
      <c r="ACC25" s="45">
        <f>'A remplir'!MO4</f>
        <v>0</v>
      </c>
      <c r="ACD25" s="45">
        <f>'A remplir'!MP4</f>
        <v>0</v>
      </c>
      <c r="ACE25" s="45">
        <f>'A remplir'!MQ4</f>
        <v>0</v>
      </c>
      <c r="ACF25" s="45">
        <f>'A remplir'!MR4</f>
        <v>0</v>
      </c>
      <c r="ACG25" s="45">
        <f>'A remplir'!MS4</f>
        <v>0</v>
      </c>
      <c r="ACH25" s="45">
        <f>'A remplir'!MT4</f>
        <v>0</v>
      </c>
      <c r="ACI25" s="45">
        <f>'A remplir'!MU4</f>
        <v>0</v>
      </c>
      <c r="ACJ25" s="45">
        <f>'A remplir'!MV4</f>
        <v>0</v>
      </c>
      <c r="ACK25" s="45">
        <f>'A remplir'!MW4</f>
        <v>0</v>
      </c>
      <c r="ACL25" s="45">
        <f>'A remplir'!MX4</f>
        <v>0</v>
      </c>
      <c r="ACM25" s="45">
        <f>'A remplir'!MY4</f>
        <v>0</v>
      </c>
      <c r="ACN25" s="45">
        <f>'A remplir'!MZ4</f>
        <v>0</v>
      </c>
      <c r="ACO25" s="45">
        <f>'A remplir'!NA4</f>
        <v>0</v>
      </c>
      <c r="ACP25" s="45">
        <f>'A remplir'!NB4</f>
        <v>0</v>
      </c>
      <c r="ACQ25" s="45">
        <f>'A remplir'!NC4</f>
        <v>0</v>
      </c>
      <c r="ACR25" s="45">
        <f>'A remplir'!ND4</f>
        <v>0</v>
      </c>
      <c r="ACS25" s="45">
        <f>'A remplir'!NE4</f>
        <v>0</v>
      </c>
      <c r="ACT25" s="45">
        <f>'A remplir'!NF4</f>
        <v>0</v>
      </c>
      <c r="ACU25" s="45">
        <f>'A remplir'!NG4</f>
        <v>0</v>
      </c>
      <c r="ACV25" s="45">
        <f>'A remplir'!NH4</f>
        <v>0</v>
      </c>
      <c r="ACW25" s="45">
        <f>'A remplir'!NI4</f>
        <v>0</v>
      </c>
      <c r="ACX25" s="45">
        <f>'A remplir'!NJ4</f>
        <v>0</v>
      </c>
      <c r="ACY25" s="45">
        <f>'A remplir'!NK4</f>
        <v>0</v>
      </c>
      <c r="ACZ25" s="45">
        <f>'A remplir'!NL4</f>
        <v>0</v>
      </c>
      <c r="ADA25" s="45">
        <f>'A remplir'!NM4</f>
        <v>0</v>
      </c>
      <c r="ADB25" s="45">
        <f>'A remplir'!NN4</f>
        <v>0</v>
      </c>
      <c r="ADC25" s="45">
        <f>'A remplir'!NO4</f>
        <v>0</v>
      </c>
      <c r="ADD25" s="45">
        <f>'A remplir'!NP4</f>
        <v>0</v>
      </c>
      <c r="ADE25" s="45">
        <f>'A remplir'!NQ4</f>
        <v>0</v>
      </c>
      <c r="ADF25" s="45">
        <f>'A remplir'!NR4</f>
        <v>0</v>
      </c>
      <c r="ADG25" s="45">
        <f>'A remplir'!NS4</f>
        <v>0</v>
      </c>
      <c r="ADH25" s="45">
        <f>'A remplir'!NT4</f>
        <v>0</v>
      </c>
      <c r="ADI25" s="45">
        <f>'A remplir'!NU4</f>
        <v>0</v>
      </c>
      <c r="ADJ25" s="45">
        <f>'A remplir'!NV4</f>
        <v>0</v>
      </c>
      <c r="ADK25" s="45">
        <f>'A remplir'!NW4</f>
        <v>0</v>
      </c>
      <c r="ADL25" s="45">
        <f>'A remplir'!NX4</f>
        <v>0</v>
      </c>
      <c r="ADM25" s="45">
        <f>'A remplir'!NY4</f>
        <v>0</v>
      </c>
      <c r="ADN25" s="45">
        <f>'A remplir'!NZ4</f>
        <v>0</v>
      </c>
      <c r="ADO25" s="45">
        <f>'A remplir'!OA4</f>
        <v>0</v>
      </c>
      <c r="ADP25" s="45">
        <f>'A remplir'!OB4</f>
        <v>0</v>
      </c>
      <c r="ADQ25" s="45">
        <f>'A remplir'!OC4</f>
        <v>0</v>
      </c>
      <c r="ADR25" s="45">
        <f>'A remplir'!OD4</f>
        <v>0</v>
      </c>
      <c r="ADS25" s="45">
        <f>'A remplir'!OE4</f>
        <v>0</v>
      </c>
      <c r="ADT25" s="45">
        <f>'A remplir'!OF4</f>
        <v>0</v>
      </c>
      <c r="ADU25" s="45">
        <f>'A remplir'!OG4</f>
        <v>0</v>
      </c>
      <c r="ADV25" s="45">
        <f>'A remplir'!OH4</f>
        <v>0</v>
      </c>
      <c r="ADW25" s="45">
        <f>'A remplir'!OI4</f>
        <v>0</v>
      </c>
      <c r="ADX25" s="45">
        <f>'A remplir'!OJ4</f>
        <v>0</v>
      </c>
      <c r="ADY25" s="45">
        <f>'A remplir'!OK4</f>
        <v>0</v>
      </c>
      <c r="ADZ25" s="45">
        <f>'A remplir'!OL4</f>
        <v>0</v>
      </c>
      <c r="AEB25" s="23" t="str">
        <f>B3</f>
        <v>Ecrire des nombres sous la dictée</v>
      </c>
      <c r="AEC25" s="140">
        <f t="shared" ref="AEC25:AEC29" si="1430">AEC13/AEN4</f>
        <v>0</v>
      </c>
      <c r="AED25" s="140"/>
      <c r="AEE25" s="140"/>
      <c r="AEF25" s="140">
        <f t="shared" ref="AEF25:AEF29" si="1431">AEF13/AEN4</f>
        <v>0.33333333333333331</v>
      </c>
      <c r="AEG25" s="140"/>
      <c r="AEH25" s="140"/>
      <c r="AEI25" s="140">
        <f t="shared" ref="AEI25:AEI29" si="1432">AEI13/AEN4</f>
        <v>0</v>
      </c>
      <c r="AEJ25" s="140"/>
      <c r="AEK25" s="140"/>
      <c r="AEL25" s="140">
        <f t="shared" ref="AEL25:AEL29" si="1433">AEL13/AEN4</f>
        <v>0.66666666666666663</v>
      </c>
      <c r="AEM25" s="140"/>
    </row>
    <row r="26" spans="1:820" ht="15.75" thickBot="1" x14ac:dyDescent="0.3">
      <c r="A26" s="10">
        <f>'A remplir'!OO26</f>
        <v>1</v>
      </c>
      <c r="B26" s="128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  <c r="IW26" s="125"/>
      <c r="IX26" s="125"/>
      <c r="IY26" s="125"/>
      <c r="IZ26" s="125"/>
      <c r="JA26" s="125"/>
      <c r="JB26" s="125"/>
      <c r="JC26" s="125"/>
      <c r="JD26" s="125"/>
      <c r="JE26" s="125"/>
      <c r="JF26" s="125"/>
      <c r="JG26" s="125"/>
      <c r="JH26" s="125"/>
      <c r="JI26" s="125"/>
      <c r="JJ26" s="125"/>
      <c r="JK26" s="125"/>
      <c r="JL26" s="125"/>
      <c r="JM26" s="125"/>
      <c r="JN26" s="125"/>
      <c r="JO26" s="125"/>
      <c r="JP26" s="125"/>
      <c r="JQ26" s="125"/>
      <c r="JR26" s="125"/>
      <c r="JS26" s="125"/>
      <c r="JT26" s="125"/>
      <c r="JU26" s="125"/>
      <c r="JV26" s="125"/>
      <c r="JW26" s="125"/>
      <c r="JX26" s="125"/>
      <c r="JY26" s="125"/>
      <c r="JZ26" s="125"/>
      <c r="KA26" s="125"/>
      <c r="KB26" s="125"/>
      <c r="KC26" s="125"/>
      <c r="KD26" s="125"/>
      <c r="KE26" s="125"/>
      <c r="KF26" s="125"/>
      <c r="KG26" s="125"/>
      <c r="KH26" s="125"/>
      <c r="KI26" s="125"/>
      <c r="KJ26" s="125"/>
      <c r="KK26" s="125"/>
      <c r="KL26" s="125"/>
      <c r="KM26" s="125"/>
      <c r="KN26" s="125"/>
      <c r="KO26" s="125"/>
      <c r="KP26" s="125"/>
      <c r="KQ26" s="125"/>
      <c r="KR26" s="125"/>
      <c r="KS26" s="125"/>
      <c r="KT26" s="125"/>
      <c r="KU26" s="125"/>
      <c r="KV26" s="125"/>
      <c r="KW26" s="125"/>
      <c r="KX26" s="125"/>
      <c r="KY26" s="125"/>
      <c r="KZ26" s="125"/>
      <c r="LA26" s="125"/>
      <c r="LB26" s="125"/>
      <c r="LC26" s="125"/>
      <c r="LD26" s="125"/>
      <c r="LE26" s="125"/>
      <c r="LF26" s="125"/>
      <c r="LG26" s="125"/>
      <c r="LH26" s="125"/>
      <c r="LI26" s="125"/>
      <c r="LJ26" s="125"/>
      <c r="LK26" s="125"/>
      <c r="LL26" s="125"/>
      <c r="LM26" s="125"/>
      <c r="LN26" s="125"/>
      <c r="LO26" s="125"/>
      <c r="LP26" s="125"/>
      <c r="LQ26" s="125"/>
      <c r="LR26" s="125"/>
      <c r="LS26" s="125"/>
      <c r="LT26" s="125"/>
      <c r="LU26" s="125"/>
      <c r="LV26" s="125"/>
      <c r="LW26" s="125"/>
      <c r="LX26" s="125"/>
      <c r="LY26" s="125"/>
      <c r="LZ26" s="125"/>
      <c r="MA26" s="125"/>
      <c r="MB26" s="125"/>
      <c r="MC26" s="125"/>
      <c r="MD26" s="125"/>
      <c r="ME26" s="125"/>
      <c r="MF26" s="125"/>
      <c r="MG26" s="125"/>
      <c r="MH26" s="125"/>
      <c r="MI26" s="125"/>
      <c r="MJ26" s="125"/>
      <c r="MK26" s="125"/>
      <c r="ML26" s="125"/>
      <c r="MM26" s="125"/>
      <c r="MN26" s="125"/>
      <c r="MO26" s="125"/>
      <c r="MP26" s="125"/>
      <c r="MQ26" s="125"/>
      <c r="MR26" s="125"/>
      <c r="MS26" s="125"/>
      <c r="MT26" s="125"/>
      <c r="MU26" s="125"/>
      <c r="MV26" s="125"/>
      <c r="MW26" s="125"/>
      <c r="MX26" s="125"/>
      <c r="MY26" s="125"/>
      <c r="MZ26" s="125"/>
      <c r="NA26" s="125"/>
      <c r="NB26" s="125"/>
      <c r="NC26" s="125"/>
      <c r="ND26" s="125"/>
      <c r="NE26" s="125"/>
      <c r="NF26" s="125"/>
      <c r="NG26" s="125"/>
      <c r="NH26" s="125"/>
      <c r="NI26" s="125"/>
      <c r="NJ26" s="125"/>
      <c r="NK26" s="125"/>
      <c r="NL26" s="125"/>
      <c r="NM26" s="125"/>
      <c r="NN26" s="125"/>
      <c r="NO26" s="125"/>
      <c r="NP26" s="125"/>
      <c r="NQ26" s="125"/>
      <c r="NR26" s="125"/>
      <c r="NS26" s="125"/>
      <c r="NT26" s="125"/>
      <c r="NU26" s="125"/>
      <c r="NV26" s="125"/>
      <c r="NW26" s="125"/>
      <c r="NX26" s="125"/>
      <c r="NY26" s="125"/>
      <c r="NZ26" s="125"/>
      <c r="OA26" s="125"/>
      <c r="OB26" s="125"/>
      <c r="OC26" s="125"/>
      <c r="OD26" s="125"/>
      <c r="OE26" s="125"/>
      <c r="OF26" s="125"/>
      <c r="OG26" s="125"/>
      <c r="OH26" s="125"/>
      <c r="OI26" s="125"/>
      <c r="OJ26" s="125"/>
      <c r="OK26" s="125"/>
      <c r="OL26" s="125"/>
      <c r="OM26" s="125"/>
      <c r="ON26" s="47"/>
      <c r="OO26" s="2"/>
      <c r="OP26" s="135"/>
      <c r="OQ26" s="45">
        <f>'A remplir'!C5</f>
        <v>1</v>
      </c>
      <c r="OR26" s="45">
        <f>'A remplir'!D5</f>
        <v>1</v>
      </c>
      <c r="OS26" s="45">
        <f>'A remplir'!E5</f>
        <v>0</v>
      </c>
      <c r="OT26" s="45">
        <f>'A remplir'!F5</f>
        <v>0</v>
      </c>
      <c r="OU26" s="45">
        <f>'A remplir'!G5</f>
        <v>0</v>
      </c>
      <c r="OV26" s="45">
        <f>'A remplir'!H5</f>
        <v>0</v>
      </c>
      <c r="OW26" s="45">
        <f>'A remplir'!I5</f>
        <v>0</v>
      </c>
      <c r="OX26" s="45">
        <f>'A remplir'!J5</f>
        <v>0</v>
      </c>
      <c r="OY26" s="45">
        <f>'A remplir'!K5</f>
        <v>0</v>
      </c>
      <c r="OZ26" s="45">
        <f>'A remplir'!L5</f>
        <v>0</v>
      </c>
      <c r="PA26" s="45">
        <f>'A remplir'!M5</f>
        <v>0</v>
      </c>
      <c r="PB26" s="45">
        <f>'A remplir'!N5</f>
        <v>0</v>
      </c>
      <c r="PC26" s="45">
        <f>'A remplir'!O5</f>
        <v>0</v>
      </c>
      <c r="PD26" s="45">
        <f>'A remplir'!P5</f>
        <v>0</v>
      </c>
      <c r="PE26" s="45">
        <f>'A remplir'!Q5</f>
        <v>0</v>
      </c>
      <c r="PF26" s="45">
        <f>'A remplir'!R5</f>
        <v>0</v>
      </c>
      <c r="PG26" s="45">
        <f>'A remplir'!S5</f>
        <v>0</v>
      </c>
      <c r="PH26" s="45">
        <f>'A remplir'!T5</f>
        <v>0</v>
      </c>
      <c r="PI26" s="45">
        <f>'A remplir'!U5</f>
        <v>0</v>
      </c>
      <c r="PJ26" s="45">
        <f>'A remplir'!V5</f>
        <v>0</v>
      </c>
      <c r="PK26" s="45">
        <f>'A remplir'!W5</f>
        <v>0</v>
      </c>
      <c r="PL26" s="45">
        <f>'A remplir'!X5</f>
        <v>0</v>
      </c>
      <c r="PM26" s="45">
        <f>'A remplir'!Y5</f>
        <v>0</v>
      </c>
      <c r="PN26" s="45">
        <f>'A remplir'!Z5</f>
        <v>0</v>
      </c>
      <c r="PO26" s="45">
        <f>'A remplir'!AA5</f>
        <v>0</v>
      </c>
      <c r="PP26" s="45">
        <f>'A remplir'!AB5</f>
        <v>0</v>
      </c>
      <c r="PQ26" s="45">
        <f>'A remplir'!AC5</f>
        <v>0</v>
      </c>
      <c r="PR26" s="45">
        <f>'A remplir'!AD5</f>
        <v>0</v>
      </c>
      <c r="PS26" s="45">
        <f>'A remplir'!AE5</f>
        <v>0</v>
      </c>
      <c r="PT26" s="45">
        <f>'A remplir'!AF5</f>
        <v>0</v>
      </c>
      <c r="PU26" s="45">
        <f>'A remplir'!AG5</f>
        <v>0</v>
      </c>
      <c r="PV26" s="45">
        <f>'A remplir'!AH5</f>
        <v>0</v>
      </c>
      <c r="PW26" s="45">
        <f>'A remplir'!AI5</f>
        <v>0</v>
      </c>
      <c r="PX26" s="45">
        <f>'A remplir'!AJ5</f>
        <v>0</v>
      </c>
      <c r="PY26" s="45">
        <f>'A remplir'!AK5</f>
        <v>0</v>
      </c>
      <c r="PZ26" s="45">
        <f>'A remplir'!AL5</f>
        <v>0</v>
      </c>
      <c r="QA26" s="45">
        <f>'A remplir'!AM5</f>
        <v>0</v>
      </c>
      <c r="QB26" s="45">
        <f>'A remplir'!AN5</f>
        <v>0</v>
      </c>
      <c r="QC26" s="45">
        <f>'A remplir'!AO5</f>
        <v>0</v>
      </c>
      <c r="QD26" s="45">
        <f>'A remplir'!AP5</f>
        <v>0</v>
      </c>
      <c r="QE26" s="45">
        <f>'A remplir'!AQ5</f>
        <v>0</v>
      </c>
      <c r="QF26" s="45">
        <f>'A remplir'!AR5</f>
        <v>0</v>
      </c>
      <c r="QG26" s="45">
        <f>'A remplir'!AS5</f>
        <v>0</v>
      </c>
      <c r="QH26" s="45">
        <f>'A remplir'!AT5</f>
        <v>0</v>
      </c>
      <c r="QI26" s="45">
        <f>'A remplir'!AU5</f>
        <v>0</v>
      </c>
      <c r="QJ26" s="45">
        <f>'A remplir'!AV5</f>
        <v>0</v>
      </c>
      <c r="QK26" s="45">
        <f>'A remplir'!AW5</f>
        <v>0</v>
      </c>
      <c r="QL26" s="45">
        <f>'A remplir'!AX5</f>
        <v>0</v>
      </c>
      <c r="QM26" s="45">
        <f>'A remplir'!AY5</f>
        <v>0</v>
      </c>
      <c r="QN26" s="45">
        <f>'A remplir'!AZ5</f>
        <v>0</v>
      </c>
      <c r="QO26" s="45">
        <f>'A remplir'!BA5</f>
        <v>0</v>
      </c>
      <c r="QP26" s="45">
        <f>'A remplir'!BB5</f>
        <v>0</v>
      </c>
      <c r="QQ26" s="45">
        <f>'A remplir'!BC5</f>
        <v>0</v>
      </c>
      <c r="QR26" s="45">
        <f>'A remplir'!BD5</f>
        <v>0</v>
      </c>
      <c r="QS26" s="45">
        <f>'A remplir'!BE5</f>
        <v>0</v>
      </c>
      <c r="QT26" s="45">
        <f>'A remplir'!BF5</f>
        <v>0</v>
      </c>
      <c r="QU26" s="45">
        <f>'A remplir'!BG5</f>
        <v>0</v>
      </c>
      <c r="QV26" s="45">
        <f>'A remplir'!BH5</f>
        <v>0</v>
      </c>
      <c r="QW26" s="45">
        <f>'A remplir'!BI5</f>
        <v>0</v>
      </c>
      <c r="QX26" s="45">
        <f>'A remplir'!BJ5</f>
        <v>0</v>
      </c>
      <c r="QY26" s="45">
        <f>'A remplir'!BK5</f>
        <v>0</v>
      </c>
      <c r="QZ26" s="45">
        <f>'A remplir'!BL5</f>
        <v>0</v>
      </c>
      <c r="RA26" s="45">
        <f>'A remplir'!BM5</f>
        <v>0</v>
      </c>
      <c r="RB26" s="45">
        <f>'A remplir'!BN5</f>
        <v>0</v>
      </c>
      <c r="RC26" s="45">
        <f>'A remplir'!BO5</f>
        <v>0</v>
      </c>
      <c r="RD26" s="45">
        <f>'A remplir'!BP5</f>
        <v>0</v>
      </c>
      <c r="RE26" s="45">
        <f>'A remplir'!BQ5</f>
        <v>0</v>
      </c>
      <c r="RF26" s="45">
        <f>'A remplir'!BR5</f>
        <v>0</v>
      </c>
      <c r="RG26" s="45">
        <f>'A remplir'!BS5</f>
        <v>0</v>
      </c>
      <c r="RH26" s="45">
        <f>'A remplir'!BT5</f>
        <v>0</v>
      </c>
      <c r="RI26" s="45">
        <f>'A remplir'!BU5</f>
        <v>0</v>
      </c>
      <c r="RJ26" s="45">
        <f>'A remplir'!BV5</f>
        <v>0</v>
      </c>
      <c r="RK26" s="45">
        <f>'A remplir'!BW5</f>
        <v>0</v>
      </c>
      <c r="RL26" s="45">
        <f>'A remplir'!BX5</f>
        <v>0</v>
      </c>
      <c r="RM26" s="45">
        <f>'A remplir'!BY5</f>
        <v>0</v>
      </c>
      <c r="RN26" s="45">
        <f>'A remplir'!BZ5</f>
        <v>0</v>
      </c>
      <c r="RO26" s="45">
        <f>'A remplir'!CA5</f>
        <v>0</v>
      </c>
      <c r="RP26" s="45">
        <f>'A remplir'!CB5</f>
        <v>0</v>
      </c>
      <c r="RQ26" s="45">
        <f>'A remplir'!CC5</f>
        <v>0</v>
      </c>
      <c r="RR26" s="45">
        <f>'A remplir'!CD5</f>
        <v>0</v>
      </c>
      <c r="RS26" s="45">
        <f>'A remplir'!CE5</f>
        <v>0</v>
      </c>
      <c r="RT26" s="45">
        <f>'A remplir'!CF5</f>
        <v>0</v>
      </c>
      <c r="RU26" s="45">
        <f>'A remplir'!CG5</f>
        <v>0</v>
      </c>
      <c r="RV26" s="45">
        <f>'A remplir'!CH5</f>
        <v>0</v>
      </c>
      <c r="RW26" s="45">
        <f>'A remplir'!CI5</f>
        <v>0</v>
      </c>
      <c r="RX26" s="45">
        <f>'A remplir'!CJ5</f>
        <v>0</v>
      </c>
      <c r="RY26" s="45">
        <f>'A remplir'!CK5</f>
        <v>0</v>
      </c>
      <c r="RZ26" s="45">
        <f>'A remplir'!CL5</f>
        <v>0</v>
      </c>
      <c r="SA26" s="45">
        <f>'A remplir'!CM5</f>
        <v>0</v>
      </c>
      <c r="SB26" s="45">
        <f>'A remplir'!CN5</f>
        <v>0</v>
      </c>
      <c r="SC26" s="45">
        <f>'A remplir'!CO5</f>
        <v>0</v>
      </c>
      <c r="SD26" s="45">
        <f>'A remplir'!CP5</f>
        <v>0</v>
      </c>
      <c r="SE26" s="45">
        <f>'A remplir'!CQ5</f>
        <v>0</v>
      </c>
      <c r="SF26" s="45">
        <f>'A remplir'!CR5</f>
        <v>0</v>
      </c>
      <c r="SG26" s="45">
        <f>'A remplir'!CS5</f>
        <v>0</v>
      </c>
      <c r="SH26" s="45">
        <f>'A remplir'!CT5</f>
        <v>0</v>
      </c>
      <c r="SI26" s="45">
        <f>'A remplir'!CU5</f>
        <v>0</v>
      </c>
      <c r="SJ26" s="45">
        <f>'A remplir'!CV5</f>
        <v>0</v>
      </c>
      <c r="SK26" s="45">
        <f>'A remplir'!CW5</f>
        <v>0</v>
      </c>
      <c r="SL26" s="45">
        <f>'A remplir'!CX5</f>
        <v>0</v>
      </c>
      <c r="SM26" s="45">
        <f>'A remplir'!CY5</f>
        <v>0</v>
      </c>
      <c r="SN26" s="45">
        <f>'A remplir'!CZ5</f>
        <v>0</v>
      </c>
      <c r="SO26" s="45">
        <f>'A remplir'!DA5</f>
        <v>0</v>
      </c>
      <c r="SP26" s="45">
        <f>'A remplir'!DB5</f>
        <v>0</v>
      </c>
      <c r="SQ26" s="45">
        <f>'A remplir'!DC5</f>
        <v>0</v>
      </c>
      <c r="SR26" s="45">
        <f>'A remplir'!DD5</f>
        <v>0</v>
      </c>
      <c r="SS26" s="45">
        <f>'A remplir'!DE5</f>
        <v>0</v>
      </c>
      <c r="ST26" s="45">
        <f>'A remplir'!DF5</f>
        <v>0</v>
      </c>
      <c r="SU26" s="45">
        <f>'A remplir'!DG5</f>
        <v>0</v>
      </c>
      <c r="SV26" s="45">
        <f>'A remplir'!DH5</f>
        <v>0</v>
      </c>
      <c r="SW26" s="45">
        <f>'A remplir'!DI5</f>
        <v>0</v>
      </c>
      <c r="SX26" s="45">
        <f>'A remplir'!DJ5</f>
        <v>0</v>
      </c>
      <c r="SY26" s="45">
        <f>'A remplir'!DK5</f>
        <v>0</v>
      </c>
      <c r="SZ26" s="45">
        <f>'A remplir'!DL5</f>
        <v>0</v>
      </c>
      <c r="TA26" s="45">
        <f>'A remplir'!DM5</f>
        <v>0</v>
      </c>
      <c r="TB26" s="45">
        <f>'A remplir'!DN5</f>
        <v>0</v>
      </c>
      <c r="TC26" s="45">
        <f>'A remplir'!DO5</f>
        <v>0</v>
      </c>
      <c r="TD26" s="45">
        <f>'A remplir'!DP5</f>
        <v>0</v>
      </c>
      <c r="TE26" s="45">
        <f>'A remplir'!DQ5</f>
        <v>0</v>
      </c>
      <c r="TF26" s="45">
        <f>'A remplir'!DR5</f>
        <v>0</v>
      </c>
      <c r="TG26" s="45">
        <f>'A remplir'!DS5</f>
        <v>0</v>
      </c>
      <c r="TH26" s="45">
        <f>'A remplir'!DT5</f>
        <v>0</v>
      </c>
      <c r="TI26" s="45">
        <f>'A remplir'!DU5</f>
        <v>0</v>
      </c>
      <c r="TJ26" s="45">
        <f>'A remplir'!DV5</f>
        <v>0</v>
      </c>
      <c r="TK26" s="45">
        <f>'A remplir'!DW5</f>
        <v>0</v>
      </c>
      <c r="TL26" s="45">
        <f>'A remplir'!DX5</f>
        <v>0</v>
      </c>
      <c r="TM26" s="45">
        <f>'A remplir'!DY5</f>
        <v>0</v>
      </c>
      <c r="TN26" s="45">
        <f>'A remplir'!DZ5</f>
        <v>0</v>
      </c>
      <c r="TO26" s="45">
        <f>'A remplir'!EA5</f>
        <v>0</v>
      </c>
      <c r="TP26" s="45">
        <f>'A remplir'!EB5</f>
        <v>0</v>
      </c>
      <c r="TQ26" s="45">
        <f>'A remplir'!EC5</f>
        <v>0</v>
      </c>
      <c r="TR26" s="45">
        <f>'A remplir'!ED5</f>
        <v>0</v>
      </c>
      <c r="TS26" s="45">
        <f>'A remplir'!EE5</f>
        <v>0</v>
      </c>
      <c r="TT26" s="45">
        <f>'A remplir'!EF5</f>
        <v>0</v>
      </c>
      <c r="TU26" s="45">
        <f>'A remplir'!EG5</f>
        <v>0</v>
      </c>
      <c r="TV26" s="45">
        <f>'A remplir'!EH5</f>
        <v>0</v>
      </c>
      <c r="TW26" s="45">
        <f>'A remplir'!EI5</f>
        <v>0</v>
      </c>
      <c r="TX26" s="45">
        <f>'A remplir'!EJ5</f>
        <v>0</v>
      </c>
      <c r="TY26" s="45">
        <f>'A remplir'!EK5</f>
        <v>0</v>
      </c>
      <c r="TZ26" s="45">
        <f>'A remplir'!EL5</f>
        <v>0</v>
      </c>
      <c r="UA26" s="45">
        <f>'A remplir'!EM5</f>
        <v>0</v>
      </c>
      <c r="UB26" s="45">
        <f>'A remplir'!EN5</f>
        <v>0</v>
      </c>
      <c r="UC26" s="45">
        <f>'A remplir'!EO5</f>
        <v>0</v>
      </c>
      <c r="UD26" s="45">
        <f>'A remplir'!EP5</f>
        <v>0</v>
      </c>
      <c r="UE26" s="45">
        <f>'A remplir'!EQ5</f>
        <v>0</v>
      </c>
      <c r="UF26" s="45">
        <f>'A remplir'!ER5</f>
        <v>0</v>
      </c>
      <c r="UG26" s="45">
        <f>'A remplir'!ES5</f>
        <v>0</v>
      </c>
      <c r="UH26" s="45">
        <f>'A remplir'!ET5</f>
        <v>0</v>
      </c>
      <c r="UI26" s="45">
        <f>'A remplir'!EU5</f>
        <v>0</v>
      </c>
      <c r="UJ26" s="45">
        <f>'A remplir'!EV5</f>
        <v>0</v>
      </c>
      <c r="UK26" s="45">
        <f>'A remplir'!EW5</f>
        <v>0</v>
      </c>
      <c r="UL26" s="45">
        <f>'A remplir'!EX5</f>
        <v>0</v>
      </c>
      <c r="UM26" s="45">
        <f>'A remplir'!EY5</f>
        <v>0</v>
      </c>
      <c r="UN26" s="45">
        <f>'A remplir'!EZ5</f>
        <v>0</v>
      </c>
      <c r="UO26" s="45">
        <f>'A remplir'!FA5</f>
        <v>0</v>
      </c>
      <c r="UP26" s="45">
        <f>'A remplir'!FB5</f>
        <v>0</v>
      </c>
      <c r="UQ26" s="45">
        <f>'A remplir'!FC5</f>
        <v>0</v>
      </c>
      <c r="UR26" s="45">
        <f>'A remplir'!FD5</f>
        <v>0</v>
      </c>
      <c r="US26" s="45">
        <f>'A remplir'!FE5</f>
        <v>0</v>
      </c>
      <c r="UT26" s="45">
        <f>'A remplir'!FF5</f>
        <v>0</v>
      </c>
      <c r="UU26" s="45">
        <f>'A remplir'!FG5</f>
        <v>0</v>
      </c>
      <c r="UV26" s="45">
        <f>'A remplir'!FH5</f>
        <v>0</v>
      </c>
      <c r="UW26" s="45">
        <f>'A remplir'!FI5</f>
        <v>0</v>
      </c>
      <c r="UX26" s="45">
        <f>'A remplir'!FJ5</f>
        <v>0</v>
      </c>
      <c r="UY26" s="45">
        <f>'A remplir'!FK5</f>
        <v>0</v>
      </c>
      <c r="UZ26" s="45">
        <f>'A remplir'!FL5</f>
        <v>0</v>
      </c>
      <c r="VA26" s="45">
        <f>'A remplir'!FM5</f>
        <v>0</v>
      </c>
      <c r="VB26" s="45">
        <f>'A remplir'!FN5</f>
        <v>0</v>
      </c>
      <c r="VC26" s="45">
        <f>'A remplir'!FO5</f>
        <v>0</v>
      </c>
      <c r="VD26" s="45">
        <f>'A remplir'!FP5</f>
        <v>0</v>
      </c>
      <c r="VE26" s="45">
        <f>'A remplir'!FQ5</f>
        <v>0</v>
      </c>
      <c r="VF26" s="45">
        <f>'A remplir'!FR5</f>
        <v>0</v>
      </c>
      <c r="VG26" s="45">
        <f>'A remplir'!FS5</f>
        <v>0</v>
      </c>
      <c r="VH26" s="45">
        <f>'A remplir'!FT5</f>
        <v>0</v>
      </c>
      <c r="VI26" s="45">
        <f>'A remplir'!FU5</f>
        <v>0</v>
      </c>
      <c r="VJ26" s="45">
        <f>'A remplir'!FV5</f>
        <v>0</v>
      </c>
      <c r="VK26" s="45">
        <f>'A remplir'!FW5</f>
        <v>0</v>
      </c>
      <c r="VL26" s="45">
        <f>'A remplir'!FX5</f>
        <v>0</v>
      </c>
      <c r="VM26" s="45">
        <f>'A remplir'!FY5</f>
        <v>0</v>
      </c>
      <c r="VN26" s="45">
        <f>'A remplir'!FZ5</f>
        <v>0</v>
      </c>
      <c r="VO26" s="45">
        <f>'A remplir'!GA5</f>
        <v>0</v>
      </c>
      <c r="VP26" s="45">
        <f>'A remplir'!GB5</f>
        <v>0</v>
      </c>
      <c r="VQ26" s="45">
        <f>'A remplir'!GC5</f>
        <v>0</v>
      </c>
      <c r="VR26" s="45">
        <f>'A remplir'!GD5</f>
        <v>0</v>
      </c>
      <c r="VS26" s="45">
        <f>'A remplir'!GE5</f>
        <v>0</v>
      </c>
      <c r="VT26" s="45">
        <f>'A remplir'!GF5</f>
        <v>0</v>
      </c>
      <c r="VU26" s="45">
        <f>'A remplir'!GG5</f>
        <v>0</v>
      </c>
      <c r="VV26" s="45">
        <f>'A remplir'!GH5</f>
        <v>0</v>
      </c>
      <c r="VW26" s="45">
        <f>'A remplir'!GI5</f>
        <v>0</v>
      </c>
      <c r="VX26" s="45">
        <f>'A remplir'!GJ5</f>
        <v>0</v>
      </c>
      <c r="VY26" s="45">
        <f>'A remplir'!GK5</f>
        <v>0</v>
      </c>
      <c r="VZ26" s="45">
        <f>'A remplir'!GL5</f>
        <v>0</v>
      </c>
      <c r="WA26" s="45">
        <f>'A remplir'!GM5</f>
        <v>0</v>
      </c>
      <c r="WB26" s="45">
        <f>'A remplir'!GN5</f>
        <v>0</v>
      </c>
      <c r="WC26" s="45">
        <f>'A remplir'!GO5</f>
        <v>0</v>
      </c>
      <c r="WD26" s="45">
        <f>'A remplir'!GP5</f>
        <v>0</v>
      </c>
      <c r="WE26" s="45">
        <f>'A remplir'!GQ5</f>
        <v>0</v>
      </c>
      <c r="WF26" s="45">
        <f>'A remplir'!GR5</f>
        <v>0</v>
      </c>
      <c r="WG26" s="45">
        <f>'A remplir'!GS5</f>
        <v>0</v>
      </c>
      <c r="WH26" s="45">
        <f>'A remplir'!GT5</f>
        <v>0</v>
      </c>
      <c r="WI26" s="45">
        <f>'A remplir'!GU5</f>
        <v>0</v>
      </c>
      <c r="WJ26" s="45">
        <f>'A remplir'!GV5</f>
        <v>0</v>
      </c>
      <c r="WK26" s="45">
        <f>'A remplir'!GW5</f>
        <v>0</v>
      </c>
      <c r="WL26" s="45">
        <f>'A remplir'!GX5</f>
        <v>0</v>
      </c>
      <c r="WM26" s="45">
        <f>'A remplir'!GY5</f>
        <v>0</v>
      </c>
      <c r="WN26" s="45">
        <f>'A remplir'!GZ5</f>
        <v>0</v>
      </c>
      <c r="WO26" s="45">
        <f>'A remplir'!HA5</f>
        <v>0</v>
      </c>
      <c r="WP26" s="45">
        <f>'A remplir'!HB5</f>
        <v>0</v>
      </c>
      <c r="WQ26" s="45">
        <f>'A remplir'!HC5</f>
        <v>0</v>
      </c>
      <c r="WR26" s="45">
        <f>'A remplir'!HD5</f>
        <v>0</v>
      </c>
      <c r="WS26" s="45">
        <f>'A remplir'!HE5</f>
        <v>0</v>
      </c>
      <c r="WT26" s="45">
        <f>'A remplir'!HF5</f>
        <v>0</v>
      </c>
      <c r="WU26" s="45">
        <f>'A remplir'!HG5</f>
        <v>0</v>
      </c>
      <c r="WV26" s="45">
        <f>'A remplir'!HH5</f>
        <v>0</v>
      </c>
      <c r="WW26" s="45">
        <f>'A remplir'!HI5</f>
        <v>0</v>
      </c>
      <c r="WX26" s="45">
        <f>'A remplir'!HJ5</f>
        <v>0</v>
      </c>
      <c r="WY26" s="45">
        <f>'A remplir'!HK5</f>
        <v>0</v>
      </c>
      <c r="WZ26" s="45">
        <f>'A remplir'!HL5</f>
        <v>0</v>
      </c>
      <c r="XA26" s="45">
        <f>'A remplir'!HM5</f>
        <v>0</v>
      </c>
      <c r="XB26" s="45">
        <f>'A remplir'!HN5</f>
        <v>0</v>
      </c>
      <c r="XC26" s="45">
        <f>'A remplir'!HO5</f>
        <v>0</v>
      </c>
      <c r="XD26" s="45">
        <f>'A remplir'!HP5</f>
        <v>0</v>
      </c>
      <c r="XE26" s="45">
        <f>'A remplir'!HQ5</f>
        <v>0</v>
      </c>
      <c r="XF26" s="45">
        <f>'A remplir'!HR5</f>
        <v>0</v>
      </c>
      <c r="XG26" s="45">
        <f>'A remplir'!HS5</f>
        <v>0</v>
      </c>
      <c r="XH26" s="45">
        <f>'A remplir'!HT5</f>
        <v>0</v>
      </c>
      <c r="XI26" s="45">
        <f>'A remplir'!HU5</f>
        <v>0</v>
      </c>
      <c r="XJ26" s="45">
        <f>'A remplir'!HV5</f>
        <v>0</v>
      </c>
      <c r="XK26" s="45">
        <f>'A remplir'!HW5</f>
        <v>0</v>
      </c>
      <c r="XL26" s="45">
        <f>'A remplir'!HX5</f>
        <v>0</v>
      </c>
      <c r="XM26" s="45">
        <f>'A remplir'!HY5</f>
        <v>0</v>
      </c>
      <c r="XN26" s="45">
        <f>'A remplir'!HZ5</f>
        <v>0</v>
      </c>
      <c r="XO26" s="45">
        <f>'A remplir'!IA5</f>
        <v>0</v>
      </c>
      <c r="XP26" s="45">
        <f>'A remplir'!IB5</f>
        <v>0</v>
      </c>
      <c r="XQ26" s="45">
        <f>'A remplir'!IC5</f>
        <v>0</v>
      </c>
      <c r="XR26" s="45">
        <f>'A remplir'!ID5</f>
        <v>0</v>
      </c>
      <c r="XS26" s="45">
        <f>'A remplir'!IE5</f>
        <v>0</v>
      </c>
      <c r="XT26" s="45">
        <f>'A remplir'!IF5</f>
        <v>0</v>
      </c>
      <c r="XU26" s="45">
        <f>'A remplir'!IG5</f>
        <v>0</v>
      </c>
      <c r="XV26" s="45">
        <f>'A remplir'!IH5</f>
        <v>0</v>
      </c>
      <c r="XW26" s="45">
        <f>'A remplir'!II5</f>
        <v>0</v>
      </c>
      <c r="XX26" s="45">
        <f>'A remplir'!IJ5</f>
        <v>0</v>
      </c>
      <c r="XY26" s="45">
        <f>'A remplir'!IK5</f>
        <v>0</v>
      </c>
      <c r="XZ26" s="45">
        <f>'A remplir'!IL5</f>
        <v>0</v>
      </c>
      <c r="YA26" s="45">
        <f>'A remplir'!IM5</f>
        <v>0</v>
      </c>
      <c r="YB26" s="45">
        <f>'A remplir'!IN5</f>
        <v>0</v>
      </c>
      <c r="YC26" s="45">
        <f>'A remplir'!IO5</f>
        <v>0</v>
      </c>
      <c r="YD26" s="45">
        <f>'A remplir'!IP5</f>
        <v>0</v>
      </c>
      <c r="YE26" s="45">
        <f>'A remplir'!IQ5</f>
        <v>0</v>
      </c>
      <c r="YF26" s="45">
        <f>'A remplir'!IR5</f>
        <v>0</v>
      </c>
      <c r="YG26" s="45">
        <f>'A remplir'!IS5</f>
        <v>0</v>
      </c>
      <c r="YH26" s="45">
        <f>'A remplir'!IT5</f>
        <v>0</v>
      </c>
      <c r="YI26" s="45">
        <f>'A remplir'!IU5</f>
        <v>0</v>
      </c>
      <c r="YJ26" s="45">
        <f>'A remplir'!IV5</f>
        <v>0</v>
      </c>
      <c r="YK26" s="45">
        <f>'A remplir'!IW5</f>
        <v>0</v>
      </c>
      <c r="YL26" s="45">
        <f>'A remplir'!IX5</f>
        <v>0</v>
      </c>
      <c r="YM26" s="45">
        <f>'A remplir'!IY5</f>
        <v>0</v>
      </c>
      <c r="YN26" s="45">
        <f>'A remplir'!IZ5</f>
        <v>0</v>
      </c>
      <c r="YO26" s="45">
        <f>'A remplir'!JA5</f>
        <v>0</v>
      </c>
      <c r="YP26" s="45">
        <f>'A remplir'!JB5</f>
        <v>0</v>
      </c>
      <c r="YQ26" s="45">
        <f>'A remplir'!JC5</f>
        <v>0</v>
      </c>
      <c r="YR26" s="45">
        <f>'A remplir'!JD5</f>
        <v>0</v>
      </c>
      <c r="YS26" s="45">
        <f>'A remplir'!JE5</f>
        <v>0</v>
      </c>
      <c r="YT26" s="45">
        <f>'A remplir'!JF5</f>
        <v>0</v>
      </c>
      <c r="YU26" s="45">
        <f>'A remplir'!JG5</f>
        <v>0</v>
      </c>
      <c r="YV26" s="45">
        <f>'A remplir'!JH5</f>
        <v>0</v>
      </c>
      <c r="YW26" s="45">
        <f>'A remplir'!JI5</f>
        <v>0</v>
      </c>
      <c r="YX26" s="45">
        <f>'A remplir'!JJ5</f>
        <v>0</v>
      </c>
      <c r="YY26" s="45">
        <f>'A remplir'!JK5</f>
        <v>0</v>
      </c>
      <c r="YZ26" s="45">
        <f>'A remplir'!JL5</f>
        <v>0</v>
      </c>
      <c r="ZA26" s="45">
        <f>'A remplir'!JM5</f>
        <v>0</v>
      </c>
      <c r="ZB26" s="45">
        <f>'A remplir'!JN5</f>
        <v>0</v>
      </c>
      <c r="ZC26" s="45">
        <f>'A remplir'!JO5</f>
        <v>0</v>
      </c>
      <c r="ZD26" s="45">
        <f>'A remplir'!JP5</f>
        <v>0</v>
      </c>
      <c r="ZE26" s="45">
        <f>'A remplir'!JQ5</f>
        <v>0</v>
      </c>
      <c r="ZF26" s="45">
        <f>'A remplir'!JR5</f>
        <v>0</v>
      </c>
      <c r="ZG26" s="45">
        <f>'A remplir'!JS5</f>
        <v>0</v>
      </c>
      <c r="ZH26" s="45">
        <f>'A remplir'!JT5</f>
        <v>0</v>
      </c>
      <c r="ZI26" s="45">
        <f>'A remplir'!JU5</f>
        <v>0</v>
      </c>
      <c r="ZJ26" s="45">
        <f>'A remplir'!JV5</f>
        <v>0</v>
      </c>
      <c r="ZK26" s="45">
        <f>'A remplir'!JW5</f>
        <v>0</v>
      </c>
      <c r="ZL26" s="45">
        <f>'A remplir'!JX5</f>
        <v>0</v>
      </c>
      <c r="ZM26" s="45">
        <f>'A remplir'!JY5</f>
        <v>0</v>
      </c>
      <c r="ZN26" s="45">
        <f>'A remplir'!JZ5</f>
        <v>0</v>
      </c>
      <c r="ZO26" s="45">
        <f>'A remplir'!KA5</f>
        <v>0</v>
      </c>
      <c r="ZP26" s="45">
        <f>'A remplir'!KB5</f>
        <v>0</v>
      </c>
      <c r="ZQ26" s="45">
        <f>'A remplir'!KC5</f>
        <v>0</v>
      </c>
      <c r="ZR26" s="45">
        <f>'A remplir'!KD5</f>
        <v>0</v>
      </c>
      <c r="ZS26" s="45">
        <f>'A remplir'!KE5</f>
        <v>0</v>
      </c>
      <c r="ZT26" s="45">
        <f>'A remplir'!KF5</f>
        <v>0</v>
      </c>
      <c r="ZU26" s="45">
        <f>'A remplir'!KG5</f>
        <v>0</v>
      </c>
      <c r="ZV26" s="45">
        <f>'A remplir'!KH5</f>
        <v>0</v>
      </c>
      <c r="ZW26" s="45">
        <f>'A remplir'!KI5</f>
        <v>0</v>
      </c>
      <c r="ZX26" s="45">
        <f>'A remplir'!KJ5</f>
        <v>0</v>
      </c>
      <c r="ZY26" s="45">
        <f>'A remplir'!KK5</f>
        <v>0</v>
      </c>
      <c r="ZZ26" s="45">
        <f>'A remplir'!KL5</f>
        <v>0</v>
      </c>
      <c r="AAA26" s="45">
        <f>'A remplir'!KM5</f>
        <v>0</v>
      </c>
      <c r="AAB26" s="45">
        <f>'A remplir'!KN5</f>
        <v>0</v>
      </c>
      <c r="AAC26" s="45">
        <f>'A remplir'!KO5</f>
        <v>0</v>
      </c>
      <c r="AAD26" s="45">
        <f>'A remplir'!KP5</f>
        <v>0</v>
      </c>
      <c r="AAE26" s="45">
        <f>'A remplir'!KQ5</f>
        <v>0</v>
      </c>
      <c r="AAF26" s="45">
        <f>'A remplir'!KR5</f>
        <v>0</v>
      </c>
      <c r="AAG26" s="45">
        <f>'A remplir'!KS5</f>
        <v>0</v>
      </c>
      <c r="AAH26" s="45">
        <f>'A remplir'!KT5</f>
        <v>0</v>
      </c>
      <c r="AAI26" s="45">
        <f>'A remplir'!KU5</f>
        <v>0</v>
      </c>
      <c r="AAJ26" s="45">
        <f>'A remplir'!KV5</f>
        <v>0</v>
      </c>
      <c r="AAK26" s="45">
        <f>'A remplir'!KW5</f>
        <v>0</v>
      </c>
      <c r="AAL26" s="45">
        <f>'A remplir'!KX5</f>
        <v>0</v>
      </c>
      <c r="AAM26" s="45">
        <f>'A remplir'!KY5</f>
        <v>0</v>
      </c>
      <c r="AAN26" s="45">
        <f>'A remplir'!KZ5</f>
        <v>0</v>
      </c>
      <c r="AAO26" s="45">
        <f>'A remplir'!LA5</f>
        <v>0</v>
      </c>
      <c r="AAP26" s="45">
        <f>'A remplir'!LB5</f>
        <v>0</v>
      </c>
      <c r="AAQ26" s="45">
        <f>'A remplir'!LC5</f>
        <v>0</v>
      </c>
      <c r="AAR26" s="45">
        <f>'A remplir'!LD5</f>
        <v>0</v>
      </c>
      <c r="AAS26" s="45">
        <f>'A remplir'!LE5</f>
        <v>0</v>
      </c>
      <c r="AAT26" s="45">
        <f>'A remplir'!LF5</f>
        <v>0</v>
      </c>
      <c r="AAU26" s="45">
        <f>'A remplir'!LG5</f>
        <v>0</v>
      </c>
      <c r="AAV26" s="45">
        <f>'A remplir'!LH5</f>
        <v>0</v>
      </c>
      <c r="AAW26" s="45">
        <f>'A remplir'!LI5</f>
        <v>0</v>
      </c>
      <c r="AAX26" s="45">
        <f>'A remplir'!LJ5</f>
        <v>0</v>
      </c>
      <c r="AAY26" s="45">
        <f>'A remplir'!LK5</f>
        <v>0</v>
      </c>
      <c r="AAZ26" s="45">
        <f>'A remplir'!LL5</f>
        <v>0</v>
      </c>
      <c r="ABA26" s="45">
        <f>'A remplir'!LM5</f>
        <v>0</v>
      </c>
      <c r="ABB26" s="45">
        <f>'A remplir'!LN5</f>
        <v>0</v>
      </c>
      <c r="ABC26" s="45">
        <f>'A remplir'!LO5</f>
        <v>0</v>
      </c>
      <c r="ABD26" s="45">
        <f>'A remplir'!LP5</f>
        <v>0</v>
      </c>
      <c r="ABE26" s="45">
        <f>'A remplir'!LQ5</f>
        <v>0</v>
      </c>
      <c r="ABF26" s="45">
        <f>'A remplir'!LR5</f>
        <v>0</v>
      </c>
      <c r="ABG26" s="45">
        <f>'A remplir'!LS5</f>
        <v>0</v>
      </c>
      <c r="ABH26" s="45">
        <f>'A remplir'!LT5</f>
        <v>0</v>
      </c>
      <c r="ABI26" s="45">
        <f>'A remplir'!LU5</f>
        <v>0</v>
      </c>
      <c r="ABJ26" s="45">
        <f>'A remplir'!LV5</f>
        <v>0</v>
      </c>
      <c r="ABK26" s="45">
        <f>'A remplir'!LW5</f>
        <v>0</v>
      </c>
      <c r="ABL26" s="45">
        <f>'A remplir'!LX5</f>
        <v>0</v>
      </c>
      <c r="ABM26" s="45">
        <f>'A remplir'!LY5</f>
        <v>0</v>
      </c>
      <c r="ABN26" s="45">
        <f>'A remplir'!LZ5</f>
        <v>0</v>
      </c>
      <c r="ABO26" s="45">
        <f>'A remplir'!MA5</f>
        <v>0</v>
      </c>
      <c r="ABP26" s="45">
        <f>'A remplir'!MB5</f>
        <v>0</v>
      </c>
      <c r="ABQ26" s="45">
        <f>'A remplir'!MC5</f>
        <v>0</v>
      </c>
      <c r="ABR26" s="45">
        <f>'A remplir'!MD5</f>
        <v>0</v>
      </c>
      <c r="ABS26" s="45">
        <f>'A remplir'!ME5</f>
        <v>0</v>
      </c>
      <c r="ABT26" s="45">
        <f>'A remplir'!MF5</f>
        <v>0</v>
      </c>
      <c r="ABU26" s="45">
        <f>'A remplir'!MG5</f>
        <v>0</v>
      </c>
      <c r="ABV26" s="45">
        <f>'A remplir'!MH5</f>
        <v>0</v>
      </c>
      <c r="ABW26" s="45">
        <f>'A remplir'!MI5</f>
        <v>0</v>
      </c>
      <c r="ABX26" s="45">
        <f>'A remplir'!MJ5</f>
        <v>0</v>
      </c>
      <c r="ABY26" s="45">
        <f>'A remplir'!MK5</f>
        <v>0</v>
      </c>
      <c r="ABZ26" s="45">
        <f>'A remplir'!ML5</f>
        <v>0</v>
      </c>
      <c r="ACA26" s="45">
        <f>'A remplir'!MM5</f>
        <v>0</v>
      </c>
      <c r="ACB26" s="45">
        <f>'A remplir'!MN5</f>
        <v>0</v>
      </c>
      <c r="ACC26" s="45">
        <f>'A remplir'!MO5</f>
        <v>0</v>
      </c>
      <c r="ACD26" s="45">
        <f>'A remplir'!MP5</f>
        <v>0</v>
      </c>
      <c r="ACE26" s="45">
        <f>'A remplir'!MQ5</f>
        <v>0</v>
      </c>
      <c r="ACF26" s="45">
        <f>'A remplir'!MR5</f>
        <v>0</v>
      </c>
      <c r="ACG26" s="45">
        <f>'A remplir'!MS5</f>
        <v>0</v>
      </c>
      <c r="ACH26" s="45">
        <f>'A remplir'!MT5</f>
        <v>0</v>
      </c>
      <c r="ACI26" s="45">
        <f>'A remplir'!MU5</f>
        <v>0</v>
      </c>
      <c r="ACJ26" s="45">
        <f>'A remplir'!MV5</f>
        <v>0</v>
      </c>
      <c r="ACK26" s="45">
        <f>'A remplir'!MW5</f>
        <v>0</v>
      </c>
      <c r="ACL26" s="45">
        <f>'A remplir'!MX5</f>
        <v>0</v>
      </c>
      <c r="ACM26" s="45">
        <f>'A remplir'!MY5</f>
        <v>0</v>
      </c>
      <c r="ACN26" s="45">
        <f>'A remplir'!MZ5</f>
        <v>0</v>
      </c>
      <c r="ACO26" s="45">
        <f>'A remplir'!NA5</f>
        <v>0</v>
      </c>
      <c r="ACP26" s="45">
        <f>'A remplir'!NB5</f>
        <v>0</v>
      </c>
      <c r="ACQ26" s="45">
        <f>'A remplir'!NC5</f>
        <v>0</v>
      </c>
      <c r="ACR26" s="45">
        <f>'A remplir'!ND5</f>
        <v>0</v>
      </c>
      <c r="ACS26" s="45">
        <f>'A remplir'!NE5</f>
        <v>0</v>
      </c>
      <c r="ACT26" s="45">
        <f>'A remplir'!NF5</f>
        <v>0</v>
      </c>
      <c r="ACU26" s="45">
        <f>'A remplir'!NG5</f>
        <v>0</v>
      </c>
      <c r="ACV26" s="45">
        <f>'A remplir'!NH5</f>
        <v>0</v>
      </c>
      <c r="ACW26" s="45">
        <f>'A remplir'!NI5</f>
        <v>0</v>
      </c>
      <c r="ACX26" s="45">
        <f>'A remplir'!NJ5</f>
        <v>0</v>
      </c>
      <c r="ACY26" s="45">
        <f>'A remplir'!NK5</f>
        <v>0</v>
      </c>
      <c r="ACZ26" s="45">
        <f>'A remplir'!NL5</f>
        <v>0</v>
      </c>
      <c r="ADA26" s="45">
        <f>'A remplir'!NM5</f>
        <v>0</v>
      </c>
      <c r="ADB26" s="45">
        <f>'A remplir'!NN5</f>
        <v>0</v>
      </c>
      <c r="ADC26" s="45">
        <f>'A remplir'!NO5</f>
        <v>0</v>
      </c>
      <c r="ADD26" s="45">
        <f>'A remplir'!NP5</f>
        <v>0</v>
      </c>
      <c r="ADE26" s="45">
        <f>'A remplir'!NQ5</f>
        <v>0</v>
      </c>
      <c r="ADF26" s="45">
        <f>'A remplir'!NR5</f>
        <v>0</v>
      </c>
      <c r="ADG26" s="45">
        <f>'A remplir'!NS5</f>
        <v>0</v>
      </c>
      <c r="ADH26" s="45">
        <f>'A remplir'!NT5</f>
        <v>0</v>
      </c>
      <c r="ADI26" s="45">
        <f>'A remplir'!NU5</f>
        <v>0</v>
      </c>
      <c r="ADJ26" s="45">
        <f>'A remplir'!NV5</f>
        <v>0</v>
      </c>
      <c r="ADK26" s="45">
        <f>'A remplir'!NW5</f>
        <v>0</v>
      </c>
      <c r="ADL26" s="45">
        <f>'A remplir'!NX5</f>
        <v>0</v>
      </c>
      <c r="ADM26" s="45">
        <f>'A remplir'!NY5</f>
        <v>0</v>
      </c>
      <c r="ADN26" s="45">
        <f>'A remplir'!NZ5</f>
        <v>0</v>
      </c>
      <c r="ADO26" s="45">
        <f>'A remplir'!OA5</f>
        <v>0</v>
      </c>
      <c r="ADP26" s="45">
        <f>'A remplir'!OB5</f>
        <v>0</v>
      </c>
      <c r="ADQ26" s="45">
        <f>'A remplir'!OC5</f>
        <v>0</v>
      </c>
      <c r="ADR26" s="45">
        <f>'A remplir'!OD5</f>
        <v>0</v>
      </c>
      <c r="ADS26" s="45">
        <f>'A remplir'!OE5</f>
        <v>0</v>
      </c>
      <c r="ADT26" s="45">
        <f>'A remplir'!OF5</f>
        <v>0</v>
      </c>
      <c r="ADU26" s="45">
        <f>'A remplir'!OG5</f>
        <v>0</v>
      </c>
      <c r="ADV26" s="45">
        <f>'A remplir'!OH5</f>
        <v>0</v>
      </c>
      <c r="ADW26" s="45">
        <f>'A remplir'!OI5</f>
        <v>0</v>
      </c>
      <c r="ADX26" s="45">
        <f>'A remplir'!OJ5</f>
        <v>0</v>
      </c>
      <c r="ADY26" s="45">
        <f>'A remplir'!OK5</f>
        <v>0</v>
      </c>
      <c r="ADZ26" s="45">
        <f>'A remplir'!OL5</f>
        <v>0</v>
      </c>
      <c r="AEB26" s="23" t="str">
        <f>B13</f>
        <v>Dénombrer une collection et l'associer à son écriture</v>
      </c>
      <c r="AEC26" s="140">
        <f t="shared" si="1430"/>
        <v>0</v>
      </c>
      <c r="AED26" s="140"/>
      <c r="AEE26" s="140"/>
      <c r="AEF26" s="140">
        <f t="shared" si="1431"/>
        <v>0</v>
      </c>
      <c r="AEG26" s="140"/>
      <c r="AEH26" s="140"/>
      <c r="AEI26" s="140">
        <f t="shared" si="1432"/>
        <v>0.5</v>
      </c>
      <c r="AEJ26" s="140"/>
      <c r="AEK26" s="140"/>
      <c r="AEL26" s="140">
        <f t="shared" si="1433"/>
        <v>0.5</v>
      </c>
      <c r="AEM26" s="140"/>
    </row>
    <row r="27" spans="1:820" ht="15" customHeight="1" thickBot="1" x14ac:dyDescent="0.3">
      <c r="A27" s="10">
        <f>'A remplir'!OO27</f>
        <v>0</v>
      </c>
      <c r="B27" s="128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  <c r="IW27" s="125"/>
      <c r="IX27" s="125"/>
      <c r="IY27" s="125"/>
      <c r="IZ27" s="125"/>
      <c r="JA27" s="125"/>
      <c r="JB27" s="125"/>
      <c r="JC27" s="125"/>
      <c r="JD27" s="125"/>
      <c r="JE27" s="125"/>
      <c r="JF27" s="125"/>
      <c r="JG27" s="125"/>
      <c r="JH27" s="125"/>
      <c r="JI27" s="125"/>
      <c r="JJ27" s="125"/>
      <c r="JK27" s="125"/>
      <c r="JL27" s="125"/>
      <c r="JM27" s="125"/>
      <c r="JN27" s="125"/>
      <c r="JO27" s="125"/>
      <c r="JP27" s="125"/>
      <c r="JQ27" s="125"/>
      <c r="JR27" s="125"/>
      <c r="JS27" s="125"/>
      <c r="JT27" s="125"/>
      <c r="JU27" s="125"/>
      <c r="JV27" s="125"/>
      <c r="JW27" s="125"/>
      <c r="JX27" s="125"/>
      <c r="JY27" s="125"/>
      <c r="JZ27" s="125"/>
      <c r="KA27" s="125"/>
      <c r="KB27" s="125"/>
      <c r="KC27" s="125"/>
      <c r="KD27" s="125"/>
      <c r="KE27" s="125"/>
      <c r="KF27" s="125"/>
      <c r="KG27" s="125"/>
      <c r="KH27" s="125"/>
      <c r="KI27" s="125"/>
      <c r="KJ27" s="125"/>
      <c r="KK27" s="125"/>
      <c r="KL27" s="125"/>
      <c r="KM27" s="125"/>
      <c r="KN27" s="125"/>
      <c r="KO27" s="125"/>
      <c r="KP27" s="125"/>
      <c r="KQ27" s="125"/>
      <c r="KR27" s="125"/>
      <c r="KS27" s="125"/>
      <c r="KT27" s="125"/>
      <c r="KU27" s="125"/>
      <c r="KV27" s="125"/>
      <c r="KW27" s="125"/>
      <c r="KX27" s="125"/>
      <c r="KY27" s="125"/>
      <c r="KZ27" s="125"/>
      <c r="LA27" s="125"/>
      <c r="LB27" s="125"/>
      <c r="LC27" s="125"/>
      <c r="LD27" s="125"/>
      <c r="LE27" s="125"/>
      <c r="LF27" s="125"/>
      <c r="LG27" s="125"/>
      <c r="LH27" s="125"/>
      <c r="LI27" s="125"/>
      <c r="LJ27" s="125"/>
      <c r="LK27" s="125"/>
      <c r="LL27" s="125"/>
      <c r="LM27" s="125"/>
      <c r="LN27" s="125"/>
      <c r="LO27" s="125"/>
      <c r="LP27" s="125"/>
      <c r="LQ27" s="125"/>
      <c r="LR27" s="125"/>
      <c r="LS27" s="125"/>
      <c r="LT27" s="125"/>
      <c r="LU27" s="125"/>
      <c r="LV27" s="125"/>
      <c r="LW27" s="125"/>
      <c r="LX27" s="125"/>
      <c r="LY27" s="125"/>
      <c r="LZ27" s="125"/>
      <c r="MA27" s="125"/>
      <c r="MB27" s="125"/>
      <c r="MC27" s="125"/>
      <c r="MD27" s="125"/>
      <c r="ME27" s="125"/>
      <c r="MF27" s="125"/>
      <c r="MG27" s="125"/>
      <c r="MH27" s="125"/>
      <c r="MI27" s="125"/>
      <c r="MJ27" s="125"/>
      <c r="MK27" s="125"/>
      <c r="ML27" s="125"/>
      <c r="MM27" s="125"/>
      <c r="MN27" s="125"/>
      <c r="MO27" s="125"/>
      <c r="MP27" s="125"/>
      <c r="MQ27" s="125"/>
      <c r="MR27" s="125"/>
      <c r="MS27" s="125"/>
      <c r="MT27" s="125"/>
      <c r="MU27" s="125"/>
      <c r="MV27" s="125"/>
      <c r="MW27" s="125"/>
      <c r="MX27" s="125"/>
      <c r="MY27" s="125"/>
      <c r="MZ27" s="125"/>
      <c r="NA27" s="125"/>
      <c r="NB27" s="125"/>
      <c r="NC27" s="125"/>
      <c r="ND27" s="125"/>
      <c r="NE27" s="125"/>
      <c r="NF27" s="125"/>
      <c r="NG27" s="125"/>
      <c r="NH27" s="125"/>
      <c r="NI27" s="125"/>
      <c r="NJ27" s="125"/>
      <c r="NK27" s="125"/>
      <c r="NL27" s="125"/>
      <c r="NM27" s="125"/>
      <c r="NN27" s="125"/>
      <c r="NO27" s="125"/>
      <c r="NP27" s="125"/>
      <c r="NQ27" s="125"/>
      <c r="NR27" s="125"/>
      <c r="NS27" s="125"/>
      <c r="NT27" s="125"/>
      <c r="NU27" s="125"/>
      <c r="NV27" s="125"/>
      <c r="NW27" s="125"/>
      <c r="NX27" s="125"/>
      <c r="NY27" s="125"/>
      <c r="NZ27" s="125"/>
      <c r="OA27" s="125"/>
      <c r="OB27" s="125"/>
      <c r="OC27" s="125"/>
      <c r="OD27" s="125"/>
      <c r="OE27" s="125"/>
      <c r="OF27" s="125"/>
      <c r="OG27" s="125"/>
      <c r="OH27" s="125"/>
      <c r="OI27" s="125"/>
      <c r="OJ27" s="125"/>
      <c r="OK27" s="125"/>
      <c r="OL27" s="125"/>
      <c r="OM27" s="125"/>
      <c r="ON27" s="47"/>
      <c r="OO27" s="2"/>
      <c r="OP27" s="135"/>
      <c r="OQ27" s="45">
        <f>'A remplir'!C6</f>
        <v>1</v>
      </c>
      <c r="OR27" s="45">
        <f>'A remplir'!D6</f>
        <v>1</v>
      </c>
      <c r="OS27" s="45">
        <f>'A remplir'!E6</f>
        <v>1</v>
      </c>
      <c r="OT27" s="45">
        <f>'A remplir'!F6</f>
        <v>0</v>
      </c>
      <c r="OU27" s="45">
        <f>'A remplir'!G6</f>
        <v>0</v>
      </c>
      <c r="OV27" s="45">
        <f>'A remplir'!H6</f>
        <v>0</v>
      </c>
      <c r="OW27" s="45">
        <f>'A remplir'!I6</f>
        <v>0</v>
      </c>
      <c r="OX27" s="45">
        <f>'A remplir'!J6</f>
        <v>0</v>
      </c>
      <c r="OY27" s="45">
        <f>'A remplir'!K6</f>
        <v>0</v>
      </c>
      <c r="OZ27" s="45">
        <f>'A remplir'!L6</f>
        <v>0</v>
      </c>
      <c r="PA27" s="45">
        <f>'A remplir'!M6</f>
        <v>0</v>
      </c>
      <c r="PB27" s="45">
        <f>'A remplir'!N6</f>
        <v>0</v>
      </c>
      <c r="PC27" s="45">
        <f>'A remplir'!O6</f>
        <v>0</v>
      </c>
      <c r="PD27" s="45">
        <f>'A remplir'!P6</f>
        <v>0</v>
      </c>
      <c r="PE27" s="45">
        <f>'A remplir'!Q6</f>
        <v>0</v>
      </c>
      <c r="PF27" s="45">
        <f>'A remplir'!R6</f>
        <v>0</v>
      </c>
      <c r="PG27" s="45">
        <f>'A remplir'!S6</f>
        <v>0</v>
      </c>
      <c r="PH27" s="45">
        <f>'A remplir'!T6</f>
        <v>0</v>
      </c>
      <c r="PI27" s="45">
        <f>'A remplir'!U6</f>
        <v>0</v>
      </c>
      <c r="PJ27" s="45">
        <f>'A remplir'!V6</f>
        <v>0</v>
      </c>
      <c r="PK27" s="45">
        <f>'A remplir'!W6</f>
        <v>0</v>
      </c>
      <c r="PL27" s="45">
        <f>'A remplir'!X6</f>
        <v>0</v>
      </c>
      <c r="PM27" s="45">
        <f>'A remplir'!Y6</f>
        <v>0</v>
      </c>
      <c r="PN27" s="45">
        <f>'A remplir'!Z6</f>
        <v>0</v>
      </c>
      <c r="PO27" s="45">
        <f>'A remplir'!AA6</f>
        <v>0</v>
      </c>
      <c r="PP27" s="45">
        <f>'A remplir'!AB6</f>
        <v>0</v>
      </c>
      <c r="PQ27" s="45">
        <f>'A remplir'!AC6</f>
        <v>0</v>
      </c>
      <c r="PR27" s="45">
        <f>'A remplir'!AD6</f>
        <v>0</v>
      </c>
      <c r="PS27" s="45">
        <f>'A remplir'!AE6</f>
        <v>0</v>
      </c>
      <c r="PT27" s="45">
        <f>'A remplir'!AF6</f>
        <v>0</v>
      </c>
      <c r="PU27" s="45">
        <f>'A remplir'!AG6</f>
        <v>0</v>
      </c>
      <c r="PV27" s="45">
        <f>'A remplir'!AH6</f>
        <v>0</v>
      </c>
      <c r="PW27" s="45">
        <f>'A remplir'!AI6</f>
        <v>0</v>
      </c>
      <c r="PX27" s="45">
        <f>'A remplir'!AJ6</f>
        <v>0</v>
      </c>
      <c r="PY27" s="45">
        <f>'A remplir'!AK6</f>
        <v>0</v>
      </c>
      <c r="PZ27" s="45">
        <f>'A remplir'!AL6</f>
        <v>0</v>
      </c>
      <c r="QA27" s="45">
        <f>'A remplir'!AM6</f>
        <v>0</v>
      </c>
      <c r="QB27" s="45">
        <f>'A remplir'!AN6</f>
        <v>0</v>
      </c>
      <c r="QC27" s="45">
        <f>'A remplir'!AO6</f>
        <v>0</v>
      </c>
      <c r="QD27" s="45">
        <f>'A remplir'!AP6</f>
        <v>0</v>
      </c>
      <c r="QE27" s="45">
        <f>'A remplir'!AQ6</f>
        <v>0</v>
      </c>
      <c r="QF27" s="45">
        <f>'A remplir'!AR6</f>
        <v>0</v>
      </c>
      <c r="QG27" s="45">
        <f>'A remplir'!AS6</f>
        <v>0</v>
      </c>
      <c r="QH27" s="45">
        <f>'A remplir'!AT6</f>
        <v>0</v>
      </c>
      <c r="QI27" s="45">
        <f>'A remplir'!AU6</f>
        <v>0</v>
      </c>
      <c r="QJ27" s="45">
        <f>'A remplir'!AV6</f>
        <v>0</v>
      </c>
      <c r="QK27" s="45">
        <f>'A remplir'!AW6</f>
        <v>0</v>
      </c>
      <c r="QL27" s="45">
        <f>'A remplir'!AX6</f>
        <v>0</v>
      </c>
      <c r="QM27" s="45">
        <f>'A remplir'!AY6</f>
        <v>0</v>
      </c>
      <c r="QN27" s="45">
        <f>'A remplir'!AZ6</f>
        <v>0</v>
      </c>
      <c r="QO27" s="45">
        <f>'A remplir'!BA6</f>
        <v>0</v>
      </c>
      <c r="QP27" s="45">
        <f>'A remplir'!BB6</f>
        <v>0</v>
      </c>
      <c r="QQ27" s="45">
        <f>'A remplir'!BC6</f>
        <v>0</v>
      </c>
      <c r="QR27" s="45">
        <f>'A remplir'!BD6</f>
        <v>0</v>
      </c>
      <c r="QS27" s="45">
        <f>'A remplir'!BE6</f>
        <v>0</v>
      </c>
      <c r="QT27" s="45">
        <f>'A remplir'!BF6</f>
        <v>0</v>
      </c>
      <c r="QU27" s="45">
        <f>'A remplir'!BG6</f>
        <v>0</v>
      </c>
      <c r="QV27" s="45">
        <f>'A remplir'!BH6</f>
        <v>0</v>
      </c>
      <c r="QW27" s="45">
        <f>'A remplir'!BI6</f>
        <v>0</v>
      </c>
      <c r="QX27" s="45">
        <f>'A remplir'!BJ6</f>
        <v>0</v>
      </c>
      <c r="QY27" s="45">
        <f>'A remplir'!BK6</f>
        <v>0</v>
      </c>
      <c r="QZ27" s="45">
        <f>'A remplir'!BL6</f>
        <v>0</v>
      </c>
      <c r="RA27" s="45">
        <f>'A remplir'!BM6</f>
        <v>0</v>
      </c>
      <c r="RB27" s="45">
        <f>'A remplir'!BN6</f>
        <v>0</v>
      </c>
      <c r="RC27" s="45">
        <f>'A remplir'!BO6</f>
        <v>0</v>
      </c>
      <c r="RD27" s="45">
        <f>'A remplir'!BP6</f>
        <v>0</v>
      </c>
      <c r="RE27" s="45">
        <f>'A remplir'!BQ6</f>
        <v>0</v>
      </c>
      <c r="RF27" s="45">
        <f>'A remplir'!BR6</f>
        <v>0</v>
      </c>
      <c r="RG27" s="45">
        <f>'A remplir'!BS6</f>
        <v>0</v>
      </c>
      <c r="RH27" s="45">
        <f>'A remplir'!BT6</f>
        <v>0</v>
      </c>
      <c r="RI27" s="45">
        <f>'A remplir'!BU6</f>
        <v>0</v>
      </c>
      <c r="RJ27" s="45">
        <f>'A remplir'!BV6</f>
        <v>0</v>
      </c>
      <c r="RK27" s="45">
        <f>'A remplir'!BW6</f>
        <v>0</v>
      </c>
      <c r="RL27" s="45">
        <f>'A remplir'!BX6</f>
        <v>0</v>
      </c>
      <c r="RM27" s="45">
        <f>'A remplir'!BY6</f>
        <v>0</v>
      </c>
      <c r="RN27" s="45">
        <f>'A remplir'!BZ6</f>
        <v>0</v>
      </c>
      <c r="RO27" s="45">
        <f>'A remplir'!CA6</f>
        <v>0</v>
      </c>
      <c r="RP27" s="45">
        <f>'A remplir'!CB6</f>
        <v>0</v>
      </c>
      <c r="RQ27" s="45">
        <f>'A remplir'!CC6</f>
        <v>0</v>
      </c>
      <c r="RR27" s="45">
        <f>'A remplir'!CD6</f>
        <v>0</v>
      </c>
      <c r="RS27" s="45">
        <f>'A remplir'!CE6</f>
        <v>0</v>
      </c>
      <c r="RT27" s="45">
        <f>'A remplir'!CF6</f>
        <v>0</v>
      </c>
      <c r="RU27" s="45">
        <f>'A remplir'!CG6</f>
        <v>0</v>
      </c>
      <c r="RV27" s="45">
        <f>'A remplir'!CH6</f>
        <v>0</v>
      </c>
      <c r="RW27" s="45">
        <f>'A remplir'!CI6</f>
        <v>0</v>
      </c>
      <c r="RX27" s="45">
        <f>'A remplir'!CJ6</f>
        <v>0</v>
      </c>
      <c r="RY27" s="45">
        <f>'A remplir'!CK6</f>
        <v>0</v>
      </c>
      <c r="RZ27" s="45">
        <f>'A remplir'!CL6</f>
        <v>0</v>
      </c>
      <c r="SA27" s="45">
        <f>'A remplir'!CM6</f>
        <v>0</v>
      </c>
      <c r="SB27" s="45">
        <f>'A remplir'!CN6</f>
        <v>0</v>
      </c>
      <c r="SC27" s="45">
        <f>'A remplir'!CO6</f>
        <v>0</v>
      </c>
      <c r="SD27" s="45">
        <f>'A remplir'!CP6</f>
        <v>0</v>
      </c>
      <c r="SE27" s="45">
        <f>'A remplir'!CQ6</f>
        <v>0</v>
      </c>
      <c r="SF27" s="45">
        <f>'A remplir'!CR6</f>
        <v>0</v>
      </c>
      <c r="SG27" s="45">
        <f>'A remplir'!CS6</f>
        <v>0</v>
      </c>
      <c r="SH27" s="45">
        <f>'A remplir'!CT6</f>
        <v>0</v>
      </c>
      <c r="SI27" s="45">
        <f>'A remplir'!CU6</f>
        <v>0</v>
      </c>
      <c r="SJ27" s="45">
        <f>'A remplir'!CV6</f>
        <v>0</v>
      </c>
      <c r="SK27" s="45">
        <f>'A remplir'!CW6</f>
        <v>0</v>
      </c>
      <c r="SL27" s="45">
        <f>'A remplir'!CX6</f>
        <v>0</v>
      </c>
      <c r="SM27" s="45">
        <f>'A remplir'!CY6</f>
        <v>0</v>
      </c>
      <c r="SN27" s="45">
        <f>'A remplir'!CZ6</f>
        <v>0</v>
      </c>
      <c r="SO27" s="45">
        <f>'A remplir'!DA6</f>
        <v>0</v>
      </c>
      <c r="SP27" s="45">
        <f>'A remplir'!DB6</f>
        <v>0</v>
      </c>
      <c r="SQ27" s="45">
        <f>'A remplir'!DC6</f>
        <v>0</v>
      </c>
      <c r="SR27" s="45">
        <f>'A remplir'!DD6</f>
        <v>0</v>
      </c>
      <c r="SS27" s="45">
        <f>'A remplir'!DE6</f>
        <v>0</v>
      </c>
      <c r="ST27" s="45">
        <f>'A remplir'!DF6</f>
        <v>0</v>
      </c>
      <c r="SU27" s="45">
        <f>'A remplir'!DG6</f>
        <v>0</v>
      </c>
      <c r="SV27" s="45">
        <f>'A remplir'!DH6</f>
        <v>0</v>
      </c>
      <c r="SW27" s="45">
        <f>'A remplir'!DI6</f>
        <v>0</v>
      </c>
      <c r="SX27" s="45">
        <f>'A remplir'!DJ6</f>
        <v>0</v>
      </c>
      <c r="SY27" s="45">
        <f>'A remplir'!DK6</f>
        <v>0</v>
      </c>
      <c r="SZ27" s="45">
        <f>'A remplir'!DL6</f>
        <v>0</v>
      </c>
      <c r="TA27" s="45">
        <f>'A remplir'!DM6</f>
        <v>0</v>
      </c>
      <c r="TB27" s="45">
        <f>'A remplir'!DN6</f>
        <v>0</v>
      </c>
      <c r="TC27" s="45">
        <f>'A remplir'!DO6</f>
        <v>0</v>
      </c>
      <c r="TD27" s="45">
        <f>'A remplir'!DP6</f>
        <v>0</v>
      </c>
      <c r="TE27" s="45">
        <f>'A remplir'!DQ6</f>
        <v>0</v>
      </c>
      <c r="TF27" s="45">
        <f>'A remplir'!DR6</f>
        <v>0</v>
      </c>
      <c r="TG27" s="45">
        <f>'A remplir'!DS6</f>
        <v>0</v>
      </c>
      <c r="TH27" s="45">
        <f>'A remplir'!DT6</f>
        <v>0</v>
      </c>
      <c r="TI27" s="45">
        <f>'A remplir'!DU6</f>
        <v>0</v>
      </c>
      <c r="TJ27" s="45">
        <f>'A remplir'!DV6</f>
        <v>0</v>
      </c>
      <c r="TK27" s="45">
        <f>'A remplir'!DW6</f>
        <v>0</v>
      </c>
      <c r="TL27" s="45">
        <f>'A remplir'!DX6</f>
        <v>0</v>
      </c>
      <c r="TM27" s="45">
        <f>'A remplir'!DY6</f>
        <v>0</v>
      </c>
      <c r="TN27" s="45">
        <f>'A remplir'!DZ6</f>
        <v>0</v>
      </c>
      <c r="TO27" s="45">
        <f>'A remplir'!EA6</f>
        <v>0</v>
      </c>
      <c r="TP27" s="45">
        <f>'A remplir'!EB6</f>
        <v>0</v>
      </c>
      <c r="TQ27" s="45">
        <f>'A remplir'!EC6</f>
        <v>0</v>
      </c>
      <c r="TR27" s="45">
        <f>'A remplir'!ED6</f>
        <v>0</v>
      </c>
      <c r="TS27" s="45">
        <f>'A remplir'!EE6</f>
        <v>0</v>
      </c>
      <c r="TT27" s="45">
        <f>'A remplir'!EF6</f>
        <v>0</v>
      </c>
      <c r="TU27" s="45">
        <f>'A remplir'!EG6</f>
        <v>0</v>
      </c>
      <c r="TV27" s="45">
        <f>'A remplir'!EH6</f>
        <v>0</v>
      </c>
      <c r="TW27" s="45">
        <f>'A remplir'!EI6</f>
        <v>0</v>
      </c>
      <c r="TX27" s="45">
        <f>'A remplir'!EJ6</f>
        <v>0</v>
      </c>
      <c r="TY27" s="45">
        <f>'A remplir'!EK6</f>
        <v>0</v>
      </c>
      <c r="TZ27" s="45">
        <f>'A remplir'!EL6</f>
        <v>0</v>
      </c>
      <c r="UA27" s="45">
        <f>'A remplir'!EM6</f>
        <v>0</v>
      </c>
      <c r="UB27" s="45">
        <f>'A remplir'!EN6</f>
        <v>0</v>
      </c>
      <c r="UC27" s="45">
        <f>'A remplir'!EO6</f>
        <v>0</v>
      </c>
      <c r="UD27" s="45">
        <f>'A remplir'!EP6</f>
        <v>0</v>
      </c>
      <c r="UE27" s="45">
        <f>'A remplir'!EQ6</f>
        <v>0</v>
      </c>
      <c r="UF27" s="45">
        <f>'A remplir'!ER6</f>
        <v>0</v>
      </c>
      <c r="UG27" s="45">
        <f>'A remplir'!ES6</f>
        <v>0</v>
      </c>
      <c r="UH27" s="45">
        <f>'A remplir'!ET6</f>
        <v>0</v>
      </c>
      <c r="UI27" s="45">
        <f>'A remplir'!EU6</f>
        <v>0</v>
      </c>
      <c r="UJ27" s="45">
        <f>'A remplir'!EV6</f>
        <v>0</v>
      </c>
      <c r="UK27" s="45">
        <f>'A remplir'!EW6</f>
        <v>0</v>
      </c>
      <c r="UL27" s="45">
        <f>'A remplir'!EX6</f>
        <v>0</v>
      </c>
      <c r="UM27" s="45">
        <f>'A remplir'!EY6</f>
        <v>0</v>
      </c>
      <c r="UN27" s="45">
        <f>'A remplir'!EZ6</f>
        <v>0</v>
      </c>
      <c r="UO27" s="45">
        <f>'A remplir'!FA6</f>
        <v>0</v>
      </c>
      <c r="UP27" s="45">
        <f>'A remplir'!FB6</f>
        <v>0</v>
      </c>
      <c r="UQ27" s="45">
        <f>'A remplir'!FC6</f>
        <v>0</v>
      </c>
      <c r="UR27" s="45">
        <f>'A remplir'!FD6</f>
        <v>0</v>
      </c>
      <c r="US27" s="45">
        <f>'A remplir'!FE6</f>
        <v>0</v>
      </c>
      <c r="UT27" s="45">
        <f>'A remplir'!FF6</f>
        <v>0</v>
      </c>
      <c r="UU27" s="45">
        <f>'A remplir'!FG6</f>
        <v>0</v>
      </c>
      <c r="UV27" s="45">
        <f>'A remplir'!FH6</f>
        <v>0</v>
      </c>
      <c r="UW27" s="45">
        <f>'A remplir'!FI6</f>
        <v>0</v>
      </c>
      <c r="UX27" s="45">
        <f>'A remplir'!FJ6</f>
        <v>0</v>
      </c>
      <c r="UY27" s="45">
        <f>'A remplir'!FK6</f>
        <v>0</v>
      </c>
      <c r="UZ27" s="45">
        <f>'A remplir'!FL6</f>
        <v>0</v>
      </c>
      <c r="VA27" s="45">
        <f>'A remplir'!FM6</f>
        <v>0</v>
      </c>
      <c r="VB27" s="45">
        <f>'A remplir'!FN6</f>
        <v>0</v>
      </c>
      <c r="VC27" s="45">
        <f>'A remplir'!FO6</f>
        <v>0</v>
      </c>
      <c r="VD27" s="45">
        <f>'A remplir'!FP6</f>
        <v>0</v>
      </c>
      <c r="VE27" s="45">
        <f>'A remplir'!FQ6</f>
        <v>0</v>
      </c>
      <c r="VF27" s="45">
        <f>'A remplir'!FR6</f>
        <v>0</v>
      </c>
      <c r="VG27" s="45">
        <f>'A remplir'!FS6</f>
        <v>0</v>
      </c>
      <c r="VH27" s="45">
        <f>'A remplir'!FT6</f>
        <v>0</v>
      </c>
      <c r="VI27" s="45">
        <f>'A remplir'!FU6</f>
        <v>0</v>
      </c>
      <c r="VJ27" s="45">
        <f>'A remplir'!FV6</f>
        <v>0</v>
      </c>
      <c r="VK27" s="45">
        <f>'A remplir'!FW6</f>
        <v>0</v>
      </c>
      <c r="VL27" s="45">
        <f>'A remplir'!FX6</f>
        <v>0</v>
      </c>
      <c r="VM27" s="45">
        <f>'A remplir'!FY6</f>
        <v>0</v>
      </c>
      <c r="VN27" s="45">
        <f>'A remplir'!FZ6</f>
        <v>0</v>
      </c>
      <c r="VO27" s="45">
        <f>'A remplir'!GA6</f>
        <v>0</v>
      </c>
      <c r="VP27" s="45">
        <f>'A remplir'!GB6</f>
        <v>0</v>
      </c>
      <c r="VQ27" s="45">
        <f>'A remplir'!GC6</f>
        <v>0</v>
      </c>
      <c r="VR27" s="45">
        <f>'A remplir'!GD6</f>
        <v>0</v>
      </c>
      <c r="VS27" s="45">
        <f>'A remplir'!GE6</f>
        <v>0</v>
      </c>
      <c r="VT27" s="45">
        <f>'A remplir'!GF6</f>
        <v>0</v>
      </c>
      <c r="VU27" s="45">
        <f>'A remplir'!GG6</f>
        <v>0</v>
      </c>
      <c r="VV27" s="45">
        <f>'A remplir'!GH6</f>
        <v>0</v>
      </c>
      <c r="VW27" s="45">
        <f>'A remplir'!GI6</f>
        <v>0</v>
      </c>
      <c r="VX27" s="45">
        <f>'A remplir'!GJ6</f>
        <v>0</v>
      </c>
      <c r="VY27" s="45">
        <f>'A remplir'!GK6</f>
        <v>0</v>
      </c>
      <c r="VZ27" s="45">
        <f>'A remplir'!GL6</f>
        <v>0</v>
      </c>
      <c r="WA27" s="45">
        <f>'A remplir'!GM6</f>
        <v>0</v>
      </c>
      <c r="WB27" s="45">
        <f>'A remplir'!GN6</f>
        <v>0</v>
      </c>
      <c r="WC27" s="45">
        <f>'A remplir'!GO6</f>
        <v>0</v>
      </c>
      <c r="WD27" s="45">
        <f>'A remplir'!GP6</f>
        <v>0</v>
      </c>
      <c r="WE27" s="45">
        <f>'A remplir'!GQ6</f>
        <v>0</v>
      </c>
      <c r="WF27" s="45">
        <f>'A remplir'!GR6</f>
        <v>0</v>
      </c>
      <c r="WG27" s="45">
        <f>'A remplir'!GS6</f>
        <v>0</v>
      </c>
      <c r="WH27" s="45">
        <f>'A remplir'!GT6</f>
        <v>0</v>
      </c>
      <c r="WI27" s="45">
        <f>'A remplir'!GU6</f>
        <v>0</v>
      </c>
      <c r="WJ27" s="45">
        <f>'A remplir'!GV6</f>
        <v>0</v>
      </c>
      <c r="WK27" s="45">
        <f>'A remplir'!GW6</f>
        <v>0</v>
      </c>
      <c r="WL27" s="45">
        <f>'A remplir'!GX6</f>
        <v>0</v>
      </c>
      <c r="WM27" s="45">
        <f>'A remplir'!GY6</f>
        <v>0</v>
      </c>
      <c r="WN27" s="45">
        <f>'A remplir'!GZ6</f>
        <v>0</v>
      </c>
      <c r="WO27" s="45">
        <f>'A remplir'!HA6</f>
        <v>0</v>
      </c>
      <c r="WP27" s="45">
        <f>'A remplir'!HB6</f>
        <v>0</v>
      </c>
      <c r="WQ27" s="45">
        <f>'A remplir'!HC6</f>
        <v>0</v>
      </c>
      <c r="WR27" s="45">
        <f>'A remplir'!HD6</f>
        <v>0</v>
      </c>
      <c r="WS27" s="45">
        <f>'A remplir'!HE6</f>
        <v>0</v>
      </c>
      <c r="WT27" s="45">
        <f>'A remplir'!HF6</f>
        <v>0</v>
      </c>
      <c r="WU27" s="45">
        <f>'A remplir'!HG6</f>
        <v>0</v>
      </c>
      <c r="WV27" s="45">
        <f>'A remplir'!HH6</f>
        <v>0</v>
      </c>
      <c r="WW27" s="45">
        <f>'A remplir'!HI6</f>
        <v>0</v>
      </c>
      <c r="WX27" s="45">
        <f>'A remplir'!HJ6</f>
        <v>0</v>
      </c>
      <c r="WY27" s="45">
        <f>'A remplir'!HK6</f>
        <v>0</v>
      </c>
      <c r="WZ27" s="45">
        <f>'A remplir'!HL6</f>
        <v>0</v>
      </c>
      <c r="XA27" s="45">
        <f>'A remplir'!HM6</f>
        <v>0</v>
      </c>
      <c r="XB27" s="45">
        <f>'A remplir'!HN6</f>
        <v>0</v>
      </c>
      <c r="XC27" s="45">
        <f>'A remplir'!HO6</f>
        <v>0</v>
      </c>
      <c r="XD27" s="45">
        <f>'A remplir'!HP6</f>
        <v>0</v>
      </c>
      <c r="XE27" s="45">
        <f>'A remplir'!HQ6</f>
        <v>0</v>
      </c>
      <c r="XF27" s="45">
        <f>'A remplir'!HR6</f>
        <v>0</v>
      </c>
      <c r="XG27" s="45">
        <f>'A remplir'!HS6</f>
        <v>0</v>
      </c>
      <c r="XH27" s="45">
        <f>'A remplir'!HT6</f>
        <v>0</v>
      </c>
      <c r="XI27" s="45">
        <f>'A remplir'!HU6</f>
        <v>0</v>
      </c>
      <c r="XJ27" s="45">
        <f>'A remplir'!HV6</f>
        <v>0</v>
      </c>
      <c r="XK27" s="45">
        <f>'A remplir'!HW6</f>
        <v>0</v>
      </c>
      <c r="XL27" s="45">
        <f>'A remplir'!HX6</f>
        <v>0</v>
      </c>
      <c r="XM27" s="45">
        <f>'A remplir'!HY6</f>
        <v>0</v>
      </c>
      <c r="XN27" s="45">
        <f>'A remplir'!HZ6</f>
        <v>0</v>
      </c>
      <c r="XO27" s="45">
        <f>'A remplir'!IA6</f>
        <v>0</v>
      </c>
      <c r="XP27" s="45">
        <f>'A remplir'!IB6</f>
        <v>0</v>
      </c>
      <c r="XQ27" s="45">
        <f>'A remplir'!IC6</f>
        <v>0</v>
      </c>
      <c r="XR27" s="45">
        <f>'A remplir'!ID6</f>
        <v>0</v>
      </c>
      <c r="XS27" s="45">
        <f>'A remplir'!IE6</f>
        <v>0</v>
      </c>
      <c r="XT27" s="45">
        <f>'A remplir'!IF6</f>
        <v>0</v>
      </c>
      <c r="XU27" s="45">
        <f>'A remplir'!IG6</f>
        <v>0</v>
      </c>
      <c r="XV27" s="45">
        <f>'A remplir'!IH6</f>
        <v>0</v>
      </c>
      <c r="XW27" s="45">
        <f>'A remplir'!II6</f>
        <v>0</v>
      </c>
      <c r="XX27" s="45">
        <f>'A remplir'!IJ6</f>
        <v>0</v>
      </c>
      <c r="XY27" s="45">
        <f>'A remplir'!IK6</f>
        <v>0</v>
      </c>
      <c r="XZ27" s="45">
        <f>'A remplir'!IL6</f>
        <v>0</v>
      </c>
      <c r="YA27" s="45">
        <f>'A remplir'!IM6</f>
        <v>0</v>
      </c>
      <c r="YB27" s="45">
        <f>'A remplir'!IN6</f>
        <v>0</v>
      </c>
      <c r="YC27" s="45">
        <f>'A remplir'!IO6</f>
        <v>0</v>
      </c>
      <c r="YD27" s="45">
        <f>'A remplir'!IP6</f>
        <v>0</v>
      </c>
      <c r="YE27" s="45">
        <f>'A remplir'!IQ6</f>
        <v>0</v>
      </c>
      <c r="YF27" s="45">
        <f>'A remplir'!IR6</f>
        <v>0</v>
      </c>
      <c r="YG27" s="45">
        <f>'A remplir'!IS6</f>
        <v>0</v>
      </c>
      <c r="YH27" s="45">
        <f>'A remplir'!IT6</f>
        <v>0</v>
      </c>
      <c r="YI27" s="45">
        <f>'A remplir'!IU6</f>
        <v>0</v>
      </c>
      <c r="YJ27" s="45">
        <f>'A remplir'!IV6</f>
        <v>0</v>
      </c>
      <c r="YK27" s="45">
        <f>'A remplir'!IW6</f>
        <v>0</v>
      </c>
      <c r="YL27" s="45">
        <f>'A remplir'!IX6</f>
        <v>0</v>
      </c>
      <c r="YM27" s="45">
        <f>'A remplir'!IY6</f>
        <v>0</v>
      </c>
      <c r="YN27" s="45">
        <f>'A remplir'!IZ6</f>
        <v>0</v>
      </c>
      <c r="YO27" s="45">
        <f>'A remplir'!JA6</f>
        <v>0</v>
      </c>
      <c r="YP27" s="45">
        <f>'A remplir'!JB6</f>
        <v>0</v>
      </c>
      <c r="YQ27" s="45">
        <f>'A remplir'!JC6</f>
        <v>0</v>
      </c>
      <c r="YR27" s="45">
        <f>'A remplir'!JD6</f>
        <v>0</v>
      </c>
      <c r="YS27" s="45">
        <f>'A remplir'!JE6</f>
        <v>0</v>
      </c>
      <c r="YT27" s="45">
        <f>'A remplir'!JF6</f>
        <v>0</v>
      </c>
      <c r="YU27" s="45">
        <f>'A remplir'!JG6</f>
        <v>0</v>
      </c>
      <c r="YV27" s="45">
        <f>'A remplir'!JH6</f>
        <v>0</v>
      </c>
      <c r="YW27" s="45">
        <f>'A remplir'!JI6</f>
        <v>0</v>
      </c>
      <c r="YX27" s="45">
        <f>'A remplir'!JJ6</f>
        <v>0</v>
      </c>
      <c r="YY27" s="45">
        <f>'A remplir'!JK6</f>
        <v>0</v>
      </c>
      <c r="YZ27" s="45">
        <f>'A remplir'!JL6</f>
        <v>0</v>
      </c>
      <c r="ZA27" s="45">
        <f>'A remplir'!JM6</f>
        <v>0</v>
      </c>
      <c r="ZB27" s="45">
        <f>'A remplir'!JN6</f>
        <v>0</v>
      </c>
      <c r="ZC27" s="45">
        <f>'A remplir'!JO6</f>
        <v>0</v>
      </c>
      <c r="ZD27" s="45">
        <f>'A remplir'!JP6</f>
        <v>0</v>
      </c>
      <c r="ZE27" s="45">
        <f>'A remplir'!JQ6</f>
        <v>0</v>
      </c>
      <c r="ZF27" s="45">
        <f>'A remplir'!JR6</f>
        <v>0</v>
      </c>
      <c r="ZG27" s="45">
        <f>'A remplir'!JS6</f>
        <v>0</v>
      </c>
      <c r="ZH27" s="45">
        <f>'A remplir'!JT6</f>
        <v>0</v>
      </c>
      <c r="ZI27" s="45">
        <f>'A remplir'!JU6</f>
        <v>0</v>
      </c>
      <c r="ZJ27" s="45">
        <f>'A remplir'!JV6</f>
        <v>0</v>
      </c>
      <c r="ZK27" s="45">
        <f>'A remplir'!JW6</f>
        <v>0</v>
      </c>
      <c r="ZL27" s="45">
        <f>'A remplir'!JX6</f>
        <v>0</v>
      </c>
      <c r="ZM27" s="45">
        <f>'A remplir'!JY6</f>
        <v>0</v>
      </c>
      <c r="ZN27" s="45">
        <f>'A remplir'!JZ6</f>
        <v>0</v>
      </c>
      <c r="ZO27" s="45">
        <f>'A remplir'!KA6</f>
        <v>0</v>
      </c>
      <c r="ZP27" s="45">
        <f>'A remplir'!KB6</f>
        <v>0</v>
      </c>
      <c r="ZQ27" s="45">
        <f>'A remplir'!KC6</f>
        <v>0</v>
      </c>
      <c r="ZR27" s="45">
        <f>'A remplir'!KD6</f>
        <v>0</v>
      </c>
      <c r="ZS27" s="45">
        <f>'A remplir'!KE6</f>
        <v>0</v>
      </c>
      <c r="ZT27" s="45">
        <f>'A remplir'!KF6</f>
        <v>0</v>
      </c>
      <c r="ZU27" s="45">
        <f>'A remplir'!KG6</f>
        <v>0</v>
      </c>
      <c r="ZV27" s="45">
        <f>'A remplir'!KH6</f>
        <v>0</v>
      </c>
      <c r="ZW27" s="45">
        <f>'A remplir'!KI6</f>
        <v>0</v>
      </c>
      <c r="ZX27" s="45">
        <f>'A remplir'!KJ6</f>
        <v>0</v>
      </c>
      <c r="ZY27" s="45">
        <f>'A remplir'!KK6</f>
        <v>0</v>
      </c>
      <c r="ZZ27" s="45">
        <f>'A remplir'!KL6</f>
        <v>0</v>
      </c>
      <c r="AAA27" s="45">
        <f>'A remplir'!KM6</f>
        <v>0</v>
      </c>
      <c r="AAB27" s="45">
        <f>'A remplir'!KN6</f>
        <v>0</v>
      </c>
      <c r="AAC27" s="45">
        <f>'A remplir'!KO6</f>
        <v>0</v>
      </c>
      <c r="AAD27" s="45">
        <f>'A remplir'!KP6</f>
        <v>0</v>
      </c>
      <c r="AAE27" s="45">
        <f>'A remplir'!KQ6</f>
        <v>0</v>
      </c>
      <c r="AAF27" s="45">
        <f>'A remplir'!KR6</f>
        <v>0</v>
      </c>
      <c r="AAG27" s="45">
        <f>'A remplir'!KS6</f>
        <v>0</v>
      </c>
      <c r="AAH27" s="45">
        <f>'A remplir'!KT6</f>
        <v>0</v>
      </c>
      <c r="AAI27" s="45">
        <f>'A remplir'!KU6</f>
        <v>0</v>
      </c>
      <c r="AAJ27" s="45">
        <f>'A remplir'!KV6</f>
        <v>0</v>
      </c>
      <c r="AAK27" s="45">
        <f>'A remplir'!KW6</f>
        <v>0</v>
      </c>
      <c r="AAL27" s="45">
        <f>'A remplir'!KX6</f>
        <v>0</v>
      </c>
      <c r="AAM27" s="45">
        <f>'A remplir'!KY6</f>
        <v>0</v>
      </c>
      <c r="AAN27" s="45">
        <f>'A remplir'!KZ6</f>
        <v>0</v>
      </c>
      <c r="AAO27" s="45">
        <f>'A remplir'!LA6</f>
        <v>0</v>
      </c>
      <c r="AAP27" s="45">
        <f>'A remplir'!LB6</f>
        <v>0</v>
      </c>
      <c r="AAQ27" s="45">
        <f>'A remplir'!LC6</f>
        <v>0</v>
      </c>
      <c r="AAR27" s="45">
        <f>'A remplir'!LD6</f>
        <v>0</v>
      </c>
      <c r="AAS27" s="45">
        <f>'A remplir'!LE6</f>
        <v>0</v>
      </c>
      <c r="AAT27" s="45">
        <f>'A remplir'!LF6</f>
        <v>0</v>
      </c>
      <c r="AAU27" s="45">
        <f>'A remplir'!LG6</f>
        <v>0</v>
      </c>
      <c r="AAV27" s="45">
        <f>'A remplir'!LH6</f>
        <v>0</v>
      </c>
      <c r="AAW27" s="45">
        <f>'A remplir'!LI6</f>
        <v>0</v>
      </c>
      <c r="AAX27" s="45">
        <f>'A remplir'!LJ6</f>
        <v>0</v>
      </c>
      <c r="AAY27" s="45">
        <f>'A remplir'!LK6</f>
        <v>0</v>
      </c>
      <c r="AAZ27" s="45">
        <f>'A remplir'!LL6</f>
        <v>0</v>
      </c>
      <c r="ABA27" s="45">
        <f>'A remplir'!LM6</f>
        <v>0</v>
      </c>
      <c r="ABB27" s="45">
        <f>'A remplir'!LN6</f>
        <v>0</v>
      </c>
      <c r="ABC27" s="45">
        <f>'A remplir'!LO6</f>
        <v>0</v>
      </c>
      <c r="ABD27" s="45">
        <f>'A remplir'!LP6</f>
        <v>0</v>
      </c>
      <c r="ABE27" s="45">
        <f>'A remplir'!LQ6</f>
        <v>0</v>
      </c>
      <c r="ABF27" s="45">
        <f>'A remplir'!LR6</f>
        <v>0</v>
      </c>
      <c r="ABG27" s="45">
        <f>'A remplir'!LS6</f>
        <v>0</v>
      </c>
      <c r="ABH27" s="45">
        <f>'A remplir'!LT6</f>
        <v>0</v>
      </c>
      <c r="ABI27" s="45">
        <f>'A remplir'!LU6</f>
        <v>0</v>
      </c>
      <c r="ABJ27" s="45">
        <f>'A remplir'!LV6</f>
        <v>0</v>
      </c>
      <c r="ABK27" s="45">
        <f>'A remplir'!LW6</f>
        <v>0</v>
      </c>
      <c r="ABL27" s="45">
        <f>'A remplir'!LX6</f>
        <v>0</v>
      </c>
      <c r="ABM27" s="45">
        <f>'A remplir'!LY6</f>
        <v>0</v>
      </c>
      <c r="ABN27" s="45">
        <f>'A remplir'!LZ6</f>
        <v>0</v>
      </c>
      <c r="ABO27" s="45">
        <f>'A remplir'!MA6</f>
        <v>0</v>
      </c>
      <c r="ABP27" s="45">
        <f>'A remplir'!MB6</f>
        <v>0</v>
      </c>
      <c r="ABQ27" s="45">
        <f>'A remplir'!MC6</f>
        <v>0</v>
      </c>
      <c r="ABR27" s="45">
        <f>'A remplir'!MD6</f>
        <v>0</v>
      </c>
      <c r="ABS27" s="45">
        <f>'A remplir'!ME6</f>
        <v>0</v>
      </c>
      <c r="ABT27" s="45">
        <f>'A remplir'!MF6</f>
        <v>0</v>
      </c>
      <c r="ABU27" s="45">
        <f>'A remplir'!MG6</f>
        <v>0</v>
      </c>
      <c r="ABV27" s="45">
        <f>'A remplir'!MH6</f>
        <v>0</v>
      </c>
      <c r="ABW27" s="45">
        <f>'A remplir'!MI6</f>
        <v>0</v>
      </c>
      <c r="ABX27" s="45">
        <f>'A remplir'!MJ6</f>
        <v>0</v>
      </c>
      <c r="ABY27" s="45">
        <f>'A remplir'!MK6</f>
        <v>0</v>
      </c>
      <c r="ABZ27" s="45">
        <f>'A remplir'!ML6</f>
        <v>0</v>
      </c>
      <c r="ACA27" s="45">
        <f>'A remplir'!MM6</f>
        <v>0</v>
      </c>
      <c r="ACB27" s="45">
        <f>'A remplir'!MN6</f>
        <v>0</v>
      </c>
      <c r="ACC27" s="45">
        <f>'A remplir'!MO6</f>
        <v>0</v>
      </c>
      <c r="ACD27" s="45">
        <f>'A remplir'!MP6</f>
        <v>0</v>
      </c>
      <c r="ACE27" s="45">
        <f>'A remplir'!MQ6</f>
        <v>0</v>
      </c>
      <c r="ACF27" s="45">
        <f>'A remplir'!MR6</f>
        <v>0</v>
      </c>
      <c r="ACG27" s="45">
        <f>'A remplir'!MS6</f>
        <v>0</v>
      </c>
      <c r="ACH27" s="45">
        <f>'A remplir'!MT6</f>
        <v>0</v>
      </c>
      <c r="ACI27" s="45">
        <f>'A remplir'!MU6</f>
        <v>0</v>
      </c>
      <c r="ACJ27" s="45">
        <f>'A remplir'!MV6</f>
        <v>0</v>
      </c>
      <c r="ACK27" s="45">
        <f>'A remplir'!MW6</f>
        <v>0</v>
      </c>
      <c r="ACL27" s="45">
        <f>'A remplir'!MX6</f>
        <v>0</v>
      </c>
      <c r="ACM27" s="45">
        <f>'A remplir'!MY6</f>
        <v>0</v>
      </c>
      <c r="ACN27" s="45">
        <f>'A remplir'!MZ6</f>
        <v>0</v>
      </c>
      <c r="ACO27" s="45">
        <f>'A remplir'!NA6</f>
        <v>0</v>
      </c>
      <c r="ACP27" s="45">
        <f>'A remplir'!NB6</f>
        <v>0</v>
      </c>
      <c r="ACQ27" s="45">
        <f>'A remplir'!NC6</f>
        <v>0</v>
      </c>
      <c r="ACR27" s="45">
        <f>'A remplir'!ND6</f>
        <v>0</v>
      </c>
      <c r="ACS27" s="45">
        <f>'A remplir'!NE6</f>
        <v>0</v>
      </c>
      <c r="ACT27" s="45">
        <f>'A remplir'!NF6</f>
        <v>0</v>
      </c>
      <c r="ACU27" s="45">
        <f>'A remplir'!NG6</f>
        <v>0</v>
      </c>
      <c r="ACV27" s="45">
        <f>'A remplir'!NH6</f>
        <v>0</v>
      </c>
      <c r="ACW27" s="45">
        <f>'A remplir'!NI6</f>
        <v>0</v>
      </c>
      <c r="ACX27" s="45">
        <f>'A remplir'!NJ6</f>
        <v>0</v>
      </c>
      <c r="ACY27" s="45">
        <f>'A remplir'!NK6</f>
        <v>0</v>
      </c>
      <c r="ACZ27" s="45">
        <f>'A remplir'!NL6</f>
        <v>0</v>
      </c>
      <c r="ADA27" s="45">
        <f>'A remplir'!NM6</f>
        <v>0</v>
      </c>
      <c r="ADB27" s="45">
        <f>'A remplir'!NN6</f>
        <v>0</v>
      </c>
      <c r="ADC27" s="45">
        <f>'A remplir'!NO6</f>
        <v>0</v>
      </c>
      <c r="ADD27" s="45">
        <f>'A remplir'!NP6</f>
        <v>0</v>
      </c>
      <c r="ADE27" s="45">
        <f>'A remplir'!NQ6</f>
        <v>0</v>
      </c>
      <c r="ADF27" s="45">
        <f>'A remplir'!NR6</f>
        <v>0</v>
      </c>
      <c r="ADG27" s="45">
        <f>'A remplir'!NS6</f>
        <v>0</v>
      </c>
      <c r="ADH27" s="45">
        <f>'A remplir'!NT6</f>
        <v>0</v>
      </c>
      <c r="ADI27" s="45">
        <f>'A remplir'!NU6</f>
        <v>0</v>
      </c>
      <c r="ADJ27" s="45">
        <f>'A remplir'!NV6</f>
        <v>0</v>
      </c>
      <c r="ADK27" s="45">
        <f>'A remplir'!NW6</f>
        <v>0</v>
      </c>
      <c r="ADL27" s="45">
        <f>'A remplir'!NX6</f>
        <v>0</v>
      </c>
      <c r="ADM27" s="45">
        <f>'A remplir'!NY6</f>
        <v>0</v>
      </c>
      <c r="ADN27" s="45">
        <f>'A remplir'!NZ6</f>
        <v>0</v>
      </c>
      <c r="ADO27" s="45">
        <f>'A remplir'!OA6</f>
        <v>0</v>
      </c>
      <c r="ADP27" s="45">
        <f>'A remplir'!OB6</f>
        <v>0</v>
      </c>
      <c r="ADQ27" s="45">
        <f>'A remplir'!OC6</f>
        <v>0</v>
      </c>
      <c r="ADR27" s="45">
        <f>'A remplir'!OD6</f>
        <v>0</v>
      </c>
      <c r="ADS27" s="45">
        <f>'A remplir'!OE6</f>
        <v>0</v>
      </c>
      <c r="ADT27" s="45">
        <f>'A remplir'!OF6</f>
        <v>0</v>
      </c>
      <c r="ADU27" s="45">
        <f>'A remplir'!OG6</f>
        <v>0</v>
      </c>
      <c r="ADV27" s="45">
        <f>'A remplir'!OH6</f>
        <v>0</v>
      </c>
      <c r="ADW27" s="45">
        <f>'A remplir'!OI6</f>
        <v>0</v>
      </c>
      <c r="ADX27" s="45">
        <f>'A remplir'!OJ6</f>
        <v>0</v>
      </c>
      <c r="ADY27" s="45">
        <f>'A remplir'!OK6</f>
        <v>0</v>
      </c>
      <c r="ADZ27" s="45">
        <f>'A remplir'!OL6</f>
        <v>0</v>
      </c>
      <c r="AEB27" s="23" t="str">
        <f>B98</f>
        <v>Placer un nombre sur une ligne numérique</v>
      </c>
      <c r="AEC27" s="140">
        <f t="shared" si="1430"/>
        <v>0.33333333333333331</v>
      </c>
      <c r="AED27" s="140"/>
      <c r="AEE27" s="140"/>
      <c r="AEF27" s="140">
        <f t="shared" si="1431"/>
        <v>0.33333333333333331</v>
      </c>
      <c r="AEG27" s="140"/>
      <c r="AEH27" s="140"/>
      <c r="AEI27" s="140">
        <f t="shared" si="1432"/>
        <v>0.33333333333333331</v>
      </c>
      <c r="AEJ27" s="140"/>
      <c r="AEK27" s="140"/>
      <c r="AEL27" s="140">
        <f t="shared" si="1433"/>
        <v>0</v>
      </c>
      <c r="AEM27" s="140"/>
    </row>
    <row r="28" spans="1:820" ht="15.75" thickBot="1" x14ac:dyDescent="0.3">
      <c r="A28" s="10">
        <f>'A remplir'!OO28</f>
        <v>0</v>
      </c>
      <c r="B28" s="128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  <c r="IW28" s="125"/>
      <c r="IX28" s="125"/>
      <c r="IY28" s="125"/>
      <c r="IZ28" s="125"/>
      <c r="JA28" s="125"/>
      <c r="JB28" s="125"/>
      <c r="JC28" s="125"/>
      <c r="JD28" s="125"/>
      <c r="JE28" s="125"/>
      <c r="JF28" s="125"/>
      <c r="JG28" s="125"/>
      <c r="JH28" s="125"/>
      <c r="JI28" s="125"/>
      <c r="JJ28" s="125"/>
      <c r="JK28" s="125"/>
      <c r="JL28" s="125"/>
      <c r="JM28" s="125"/>
      <c r="JN28" s="125"/>
      <c r="JO28" s="125"/>
      <c r="JP28" s="125"/>
      <c r="JQ28" s="125"/>
      <c r="JR28" s="125"/>
      <c r="JS28" s="125"/>
      <c r="JT28" s="125"/>
      <c r="JU28" s="125"/>
      <c r="JV28" s="125"/>
      <c r="JW28" s="125"/>
      <c r="JX28" s="125"/>
      <c r="JY28" s="125"/>
      <c r="JZ28" s="125"/>
      <c r="KA28" s="125"/>
      <c r="KB28" s="125"/>
      <c r="KC28" s="125"/>
      <c r="KD28" s="125"/>
      <c r="KE28" s="125"/>
      <c r="KF28" s="125"/>
      <c r="KG28" s="125"/>
      <c r="KH28" s="125"/>
      <c r="KI28" s="125"/>
      <c r="KJ28" s="125"/>
      <c r="KK28" s="125"/>
      <c r="KL28" s="125"/>
      <c r="KM28" s="125"/>
      <c r="KN28" s="125"/>
      <c r="KO28" s="125"/>
      <c r="KP28" s="125"/>
      <c r="KQ28" s="125"/>
      <c r="KR28" s="125"/>
      <c r="KS28" s="125"/>
      <c r="KT28" s="125"/>
      <c r="KU28" s="125"/>
      <c r="KV28" s="125"/>
      <c r="KW28" s="125"/>
      <c r="KX28" s="125"/>
      <c r="KY28" s="125"/>
      <c r="KZ28" s="125"/>
      <c r="LA28" s="125"/>
      <c r="LB28" s="125"/>
      <c r="LC28" s="125"/>
      <c r="LD28" s="125"/>
      <c r="LE28" s="125"/>
      <c r="LF28" s="125"/>
      <c r="LG28" s="125"/>
      <c r="LH28" s="125"/>
      <c r="LI28" s="125"/>
      <c r="LJ28" s="125"/>
      <c r="LK28" s="125"/>
      <c r="LL28" s="125"/>
      <c r="LM28" s="125"/>
      <c r="LN28" s="125"/>
      <c r="LO28" s="125"/>
      <c r="LP28" s="125"/>
      <c r="LQ28" s="125"/>
      <c r="LR28" s="125"/>
      <c r="LS28" s="125"/>
      <c r="LT28" s="125"/>
      <c r="LU28" s="125"/>
      <c r="LV28" s="125"/>
      <c r="LW28" s="125"/>
      <c r="LX28" s="125"/>
      <c r="LY28" s="125"/>
      <c r="LZ28" s="125"/>
      <c r="MA28" s="125"/>
      <c r="MB28" s="125"/>
      <c r="MC28" s="125"/>
      <c r="MD28" s="125"/>
      <c r="ME28" s="125"/>
      <c r="MF28" s="125"/>
      <c r="MG28" s="125"/>
      <c r="MH28" s="125"/>
      <c r="MI28" s="125"/>
      <c r="MJ28" s="125"/>
      <c r="MK28" s="125"/>
      <c r="ML28" s="125"/>
      <c r="MM28" s="125"/>
      <c r="MN28" s="125"/>
      <c r="MO28" s="125"/>
      <c r="MP28" s="125"/>
      <c r="MQ28" s="125"/>
      <c r="MR28" s="125"/>
      <c r="MS28" s="125"/>
      <c r="MT28" s="125"/>
      <c r="MU28" s="125"/>
      <c r="MV28" s="125"/>
      <c r="MW28" s="125"/>
      <c r="MX28" s="125"/>
      <c r="MY28" s="125"/>
      <c r="MZ28" s="125"/>
      <c r="NA28" s="125"/>
      <c r="NB28" s="125"/>
      <c r="NC28" s="125"/>
      <c r="ND28" s="125"/>
      <c r="NE28" s="125"/>
      <c r="NF28" s="125"/>
      <c r="NG28" s="125"/>
      <c r="NH28" s="125"/>
      <c r="NI28" s="125"/>
      <c r="NJ28" s="125"/>
      <c r="NK28" s="125"/>
      <c r="NL28" s="125"/>
      <c r="NM28" s="125"/>
      <c r="NN28" s="125"/>
      <c r="NO28" s="125"/>
      <c r="NP28" s="125"/>
      <c r="NQ28" s="125"/>
      <c r="NR28" s="125"/>
      <c r="NS28" s="125"/>
      <c r="NT28" s="125"/>
      <c r="NU28" s="125"/>
      <c r="NV28" s="125"/>
      <c r="NW28" s="125"/>
      <c r="NX28" s="125"/>
      <c r="NY28" s="125"/>
      <c r="NZ28" s="125"/>
      <c r="OA28" s="125"/>
      <c r="OB28" s="125"/>
      <c r="OC28" s="125"/>
      <c r="OD28" s="125"/>
      <c r="OE28" s="125"/>
      <c r="OF28" s="125"/>
      <c r="OG28" s="125"/>
      <c r="OH28" s="125"/>
      <c r="OI28" s="125"/>
      <c r="OJ28" s="125"/>
      <c r="OK28" s="125"/>
      <c r="OL28" s="125"/>
      <c r="OM28" s="125"/>
      <c r="ON28" s="47"/>
      <c r="OO28" s="2"/>
      <c r="OP28" s="135"/>
      <c r="OQ28" s="45">
        <f>'A remplir'!C7</f>
        <v>1</v>
      </c>
      <c r="OR28" s="45">
        <f>'A remplir'!D7</f>
        <v>1</v>
      </c>
      <c r="OS28" s="45">
        <f>'A remplir'!E7</f>
        <v>1</v>
      </c>
      <c r="OT28" s="45">
        <f>'A remplir'!F7</f>
        <v>0</v>
      </c>
      <c r="OU28" s="45">
        <f>'A remplir'!G7</f>
        <v>0</v>
      </c>
      <c r="OV28" s="45">
        <f>'A remplir'!H7</f>
        <v>0</v>
      </c>
      <c r="OW28" s="45">
        <f>'A remplir'!I7</f>
        <v>0</v>
      </c>
      <c r="OX28" s="45">
        <f>'A remplir'!J7</f>
        <v>0</v>
      </c>
      <c r="OY28" s="45">
        <f>'A remplir'!K7</f>
        <v>0</v>
      </c>
      <c r="OZ28" s="45">
        <f>'A remplir'!L7</f>
        <v>0</v>
      </c>
      <c r="PA28" s="45">
        <f>'A remplir'!M7</f>
        <v>0</v>
      </c>
      <c r="PB28" s="45">
        <f>'A remplir'!N7</f>
        <v>0</v>
      </c>
      <c r="PC28" s="45">
        <f>'A remplir'!O7</f>
        <v>0</v>
      </c>
      <c r="PD28" s="45">
        <f>'A remplir'!P7</f>
        <v>0</v>
      </c>
      <c r="PE28" s="45">
        <f>'A remplir'!Q7</f>
        <v>0</v>
      </c>
      <c r="PF28" s="45">
        <f>'A remplir'!R7</f>
        <v>0</v>
      </c>
      <c r="PG28" s="45">
        <f>'A remplir'!S7</f>
        <v>0</v>
      </c>
      <c r="PH28" s="45">
        <f>'A remplir'!T7</f>
        <v>0</v>
      </c>
      <c r="PI28" s="45">
        <f>'A remplir'!U7</f>
        <v>0</v>
      </c>
      <c r="PJ28" s="45">
        <f>'A remplir'!V7</f>
        <v>0</v>
      </c>
      <c r="PK28" s="45">
        <f>'A remplir'!W7</f>
        <v>0</v>
      </c>
      <c r="PL28" s="45">
        <f>'A remplir'!X7</f>
        <v>0</v>
      </c>
      <c r="PM28" s="45">
        <f>'A remplir'!Y7</f>
        <v>0</v>
      </c>
      <c r="PN28" s="45">
        <f>'A remplir'!Z7</f>
        <v>0</v>
      </c>
      <c r="PO28" s="45">
        <f>'A remplir'!AA7</f>
        <v>0</v>
      </c>
      <c r="PP28" s="45">
        <f>'A remplir'!AB7</f>
        <v>0</v>
      </c>
      <c r="PQ28" s="45">
        <f>'A remplir'!AC7</f>
        <v>0</v>
      </c>
      <c r="PR28" s="45">
        <f>'A remplir'!AD7</f>
        <v>0</v>
      </c>
      <c r="PS28" s="45">
        <f>'A remplir'!AE7</f>
        <v>0</v>
      </c>
      <c r="PT28" s="45">
        <f>'A remplir'!AF7</f>
        <v>0</v>
      </c>
      <c r="PU28" s="45">
        <f>'A remplir'!AG7</f>
        <v>0</v>
      </c>
      <c r="PV28" s="45">
        <f>'A remplir'!AH7</f>
        <v>0</v>
      </c>
      <c r="PW28" s="45">
        <f>'A remplir'!AI7</f>
        <v>0</v>
      </c>
      <c r="PX28" s="45">
        <f>'A remplir'!AJ7</f>
        <v>0</v>
      </c>
      <c r="PY28" s="45">
        <f>'A remplir'!AK7</f>
        <v>0</v>
      </c>
      <c r="PZ28" s="45">
        <f>'A remplir'!AL7</f>
        <v>0</v>
      </c>
      <c r="QA28" s="45">
        <f>'A remplir'!AM7</f>
        <v>0</v>
      </c>
      <c r="QB28" s="45">
        <f>'A remplir'!AN7</f>
        <v>0</v>
      </c>
      <c r="QC28" s="45">
        <f>'A remplir'!AO7</f>
        <v>0</v>
      </c>
      <c r="QD28" s="45">
        <f>'A remplir'!AP7</f>
        <v>0</v>
      </c>
      <c r="QE28" s="45">
        <f>'A remplir'!AQ7</f>
        <v>0</v>
      </c>
      <c r="QF28" s="45">
        <f>'A remplir'!AR7</f>
        <v>0</v>
      </c>
      <c r="QG28" s="45">
        <f>'A remplir'!AS7</f>
        <v>0</v>
      </c>
      <c r="QH28" s="45">
        <f>'A remplir'!AT7</f>
        <v>0</v>
      </c>
      <c r="QI28" s="45">
        <f>'A remplir'!AU7</f>
        <v>0</v>
      </c>
      <c r="QJ28" s="45">
        <f>'A remplir'!AV7</f>
        <v>0</v>
      </c>
      <c r="QK28" s="45">
        <f>'A remplir'!AW7</f>
        <v>0</v>
      </c>
      <c r="QL28" s="45">
        <f>'A remplir'!AX7</f>
        <v>0</v>
      </c>
      <c r="QM28" s="45">
        <f>'A remplir'!AY7</f>
        <v>0</v>
      </c>
      <c r="QN28" s="45">
        <f>'A remplir'!AZ7</f>
        <v>0</v>
      </c>
      <c r="QO28" s="45">
        <f>'A remplir'!BA7</f>
        <v>0</v>
      </c>
      <c r="QP28" s="45">
        <f>'A remplir'!BB7</f>
        <v>0</v>
      </c>
      <c r="QQ28" s="45">
        <f>'A remplir'!BC7</f>
        <v>0</v>
      </c>
      <c r="QR28" s="45">
        <f>'A remplir'!BD7</f>
        <v>0</v>
      </c>
      <c r="QS28" s="45">
        <f>'A remplir'!BE7</f>
        <v>0</v>
      </c>
      <c r="QT28" s="45">
        <f>'A remplir'!BF7</f>
        <v>0</v>
      </c>
      <c r="QU28" s="45">
        <f>'A remplir'!BG7</f>
        <v>0</v>
      </c>
      <c r="QV28" s="45">
        <f>'A remplir'!BH7</f>
        <v>0</v>
      </c>
      <c r="QW28" s="45">
        <f>'A remplir'!BI7</f>
        <v>0</v>
      </c>
      <c r="QX28" s="45">
        <f>'A remplir'!BJ7</f>
        <v>0</v>
      </c>
      <c r="QY28" s="45">
        <f>'A remplir'!BK7</f>
        <v>0</v>
      </c>
      <c r="QZ28" s="45">
        <f>'A remplir'!BL7</f>
        <v>0</v>
      </c>
      <c r="RA28" s="45">
        <f>'A remplir'!BM7</f>
        <v>0</v>
      </c>
      <c r="RB28" s="45">
        <f>'A remplir'!BN7</f>
        <v>0</v>
      </c>
      <c r="RC28" s="45">
        <f>'A remplir'!BO7</f>
        <v>0</v>
      </c>
      <c r="RD28" s="45">
        <f>'A remplir'!BP7</f>
        <v>0</v>
      </c>
      <c r="RE28" s="45">
        <f>'A remplir'!BQ7</f>
        <v>0</v>
      </c>
      <c r="RF28" s="45">
        <f>'A remplir'!BR7</f>
        <v>0</v>
      </c>
      <c r="RG28" s="45">
        <f>'A remplir'!BS7</f>
        <v>0</v>
      </c>
      <c r="RH28" s="45">
        <f>'A remplir'!BT7</f>
        <v>0</v>
      </c>
      <c r="RI28" s="45">
        <f>'A remplir'!BU7</f>
        <v>0</v>
      </c>
      <c r="RJ28" s="45">
        <f>'A remplir'!BV7</f>
        <v>0</v>
      </c>
      <c r="RK28" s="45">
        <f>'A remplir'!BW7</f>
        <v>0</v>
      </c>
      <c r="RL28" s="45">
        <f>'A remplir'!BX7</f>
        <v>0</v>
      </c>
      <c r="RM28" s="45">
        <f>'A remplir'!BY7</f>
        <v>0</v>
      </c>
      <c r="RN28" s="45">
        <f>'A remplir'!BZ7</f>
        <v>0</v>
      </c>
      <c r="RO28" s="45">
        <f>'A remplir'!CA7</f>
        <v>0</v>
      </c>
      <c r="RP28" s="45">
        <f>'A remplir'!CB7</f>
        <v>0</v>
      </c>
      <c r="RQ28" s="45">
        <f>'A remplir'!CC7</f>
        <v>0</v>
      </c>
      <c r="RR28" s="45">
        <f>'A remplir'!CD7</f>
        <v>0</v>
      </c>
      <c r="RS28" s="45">
        <f>'A remplir'!CE7</f>
        <v>0</v>
      </c>
      <c r="RT28" s="45">
        <f>'A remplir'!CF7</f>
        <v>0</v>
      </c>
      <c r="RU28" s="45">
        <f>'A remplir'!CG7</f>
        <v>0</v>
      </c>
      <c r="RV28" s="45">
        <f>'A remplir'!CH7</f>
        <v>0</v>
      </c>
      <c r="RW28" s="45">
        <f>'A remplir'!CI7</f>
        <v>0</v>
      </c>
      <c r="RX28" s="45">
        <f>'A remplir'!CJ7</f>
        <v>0</v>
      </c>
      <c r="RY28" s="45">
        <f>'A remplir'!CK7</f>
        <v>0</v>
      </c>
      <c r="RZ28" s="45">
        <f>'A remplir'!CL7</f>
        <v>0</v>
      </c>
      <c r="SA28" s="45">
        <f>'A remplir'!CM7</f>
        <v>0</v>
      </c>
      <c r="SB28" s="45">
        <f>'A remplir'!CN7</f>
        <v>0</v>
      </c>
      <c r="SC28" s="45">
        <f>'A remplir'!CO7</f>
        <v>0</v>
      </c>
      <c r="SD28" s="45">
        <f>'A remplir'!CP7</f>
        <v>0</v>
      </c>
      <c r="SE28" s="45">
        <f>'A remplir'!CQ7</f>
        <v>0</v>
      </c>
      <c r="SF28" s="45">
        <f>'A remplir'!CR7</f>
        <v>0</v>
      </c>
      <c r="SG28" s="45">
        <f>'A remplir'!CS7</f>
        <v>0</v>
      </c>
      <c r="SH28" s="45">
        <f>'A remplir'!CT7</f>
        <v>0</v>
      </c>
      <c r="SI28" s="45">
        <f>'A remplir'!CU7</f>
        <v>0</v>
      </c>
      <c r="SJ28" s="45">
        <f>'A remplir'!CV7</f>
        <v>0</v>
      </c>
      <c r="SK28" s="45">
        <f>'A remplir'!CW7</f>
        <v>0</v>
      </c>
      <c r="SL28" s="45">
        <f>'A remplir'!CX7</f>
        <v>0</v>
      </c>
      <c r="SM28" s="45">
        <f>'A remplir'!CY7</f>
        <v>0</v>
      </c>
      <c r="SN28" s="45">
        <f>'A remplir'!CZ7</f>
        <v>0</v>
      </c>
      <c r="SO28" s="45">
        <f>'A remplir'!DA7</f>
        <v>0</v>
      </c>
      <c r="SP28" s="45">
        <f>'A remplir'!DB7</f>
        <v>0</v>
      </c>
      <c r="SQ28" s="45">
        <f>'A remplir'!DC7</f>
        <v>0</v>
      </c>
      <c r="SR28" s="45">
        <f>'A remplir'!DD7</f>
        <v>0</v>
      </c>
      <c r="SS28" s="45">
        <f>'A remplir'!DE7</f>
        <v>0</v>
      </c>
      <c r="ST28" s="45">
        <f>'A remplir'!DF7</f>
        <v>0</v>
      </c>
      <c r="SU28" s="45">
        <f>'A remplir'!DG7</f>
        <v>0</v>
      </c>
      <c r="SV28" s="45">
        <f>'A remplir'!DH7</f>
        <v>0</v>
      </c>
      <c r="SW28" s="45">
        <f>'A remplir'!DI7</f>
        <v>0</v>
      </c>
      <c r="SX28" s="45">
        <f>'A remplir'!DJ7</f>
        <v>0</v>
      </c>
      <c r="SY28" s="45">
        <f>'A remplir'!DK7</f>
        <v>0</v>
      </c>
      <c r="SZ28" s="45">
        <f>'A remplir'!DL7</f>
        <v>0</v>
      </c>
      <c r="TA28" s="45">
        <f>'A remplir'!DM7</f>
        <v>0</v>
      </c>
      <c r="TB28" s="45">
        <f>'A remplir'!DN7</f>
        <v>0</v>
      </c>
      <c r="TC28" s="45">
        <f>'A remplir'!DO7</f>
        <v>0</v>
      </c>
      <c r="TD28" s="45">
        <f>'A remplir'!DP7</f>
        <v>0</v>
      </c>
      <c r="TE28" s="45">
        <f>'A remplir'!DQ7</f>
        <v>0</v>
      </c>
      <c r="TF28" s="45">
        <f>'A remplir'!DR7</f>
        <v>0</v>
      </c>
      <c r="TG28" s="45">
        <f>'A remplir'!DS7</f>
        <v>0</v>
      </c>
      <c r="TH28" s="45">
        <f>'A remplir'!DT7</f>
        <v>0</v>
      </c>
      <c r="TI28" s="45">
        <f>'A remplir'!DU7</f>
        <v>0</v>
      </c>
      <c r="TJ28" s="45">
        <f>'A remplir'!DV7</f>
        <v>0</v>
      </c>
      <c r="TK28" s="45">
        <f>'A remplir'!DW7</f>
        <v>0</v>
      </c>
      <c r="TL28" s="45">
        <f>'A remplir'!DX7</f>
        <v>0</v>
      </c>
      <c r="TM28" s="45">
        <f>'A remplir'!DY7</f>
        <v>0</v>
      </c>
      <c r="TN28" s="45">
        <f>'A remplir'!DZ7</f>
        <v>0</v>
      </c>
      <c r="TO28" s="45">
        <f>'A remplir'!EA7</f>
        <v>0</v>
      </c>
      <c r="TP28" s="45">
        <f>'A remplir'!EB7</f>
        <v>0</v>
      </c>
      <c r="TQ28" s="45">
        <f>'A remplir'!EC7</f>
        <v>0</v>
      </c>
      <c r="TR28" s="45">
        <f>'A remplir'!ED7</f>
        <v>0</v>
      </c>
      <c r="TS28" s="45">
        <f>'A remplir'!EE7</f>
        <v>0</v>
      </c>
      <c r="TT28" s="45">
        <f>'A remplir'!EF7</f>
        <v>0</v>
      </c>
      <c r="TU28" s="45">
        <f>'A remplir'!EG7</f>
        <v>0</v>
      </c>
      <c r="TV28" s="45">
        <f>'A remplir'!EH7</f>
        <v>0</v>
      </c>
      <c r="TW28" s="45">
        <f>'A remplir'!EI7</f>
        <v>0</v>
      </c>
      <c r="TX28" s="45">
        <f>'A remplir'!EJ7</f>
        <v>0</v>
      </c>
      <c r="TY28" s="45">
        <f>'A remplir'!EK7</f>
        <v>0</v>
      </c>
      <c r="TZ28" s="45">
        <f>'A remplir'!EL7</f>
        <v>0</v>
      </c>
      <c r="UA28" s="45">
        <f>'A remplir'!EM7</f>
        <v>0</v>
      </c>
      <c r="UB28" s="45">
        <f>'A remplir'!EN7</f>
        <v>0</v>
      </c>
      <c r="UC28" s="45">
        <f>'A remplir'!EO7</f>
        <v>0</v>
      </c>
      <c r="UD28" s="45">
        <f>'A remplir'!EP7</f>
        <v>0</v>
      </c>
      <c r="UE28" s="45">
        <f>'A remplir'!EQ7</f>
        <v>0</v>
      </c>
      <c r="UF28" s="45">
        <f>'A remplir'!ER7</f>
        <v>0</v>
      </c>
      <c r="UG28" s="45">
        <f>'A remplir'!ES7</f>
        <v>0</v>
      </c>
      <c r="UH28" s="45">
        <f>'A remplir'!ET7</f>
        <v>0</v>
      </c>
      <c r="UI28" s="45">
        <f>'A remplir'!EU7</f>
        <v>0</v>
      </c>
      <c r="UJ28" s="45">
        <f>'A remplir'!EV7</f>
        <v>0</v>
      </c>
      <c r="UK28" s="45">
        <f>'A remplir'!EW7</f>
        <v>0</v>
      </c>
      <c r="UL28" s="45">
        <f>'A remplir'!EX7</f>
        <v>0</v>
      </c>
      <c r="UM28" s="45">
        <f>'A remplir'!EY7</f>
        <v>0</v>
      </c>
      <c r="UN28" s="45">
        <f>'A remplir'!EZ7</f>
        <v>0</v>
      </c>
      <c r="UO28" s="45">
        <f>'A remplir'!FA7</f>
        <v>0</v>
      </c>
      <c r="UP28" s="45">
        <f>'A remplir'!FB7</f>
        <v>0</v>
      </c>
      <c r="UQ28" s="45">
        <f>'A remplir'!FC7</f>
        <v>0</v>
      </c>
      <c r="UR28" s="45">
        <f>'A remplir'!FD7</f>
        <v>0</v>
      </c>
      <c r="US28" s="45">
        <f>'A remplir'!FE7</f>
        <v>0</v>
      </c>
      <c r="UT28" s="45">
        <f>'A remplir'!FF7</f>
        <v>0</v>
      </c>
      <c r="UU28" s="45">
        <f>'A remplir'!FG7</f>
        <v>0</v>
      </c>
      <c r="UV28" s="45">
        <f>'A remplir'!FH7</f>
        <v>0</v>
      </c>
      <c r="UW28" s="45">
        <f>'A remplir'!FI7</f>
        <v>0</v>
      </c>
      <c r="UX28" s="45">
        <f>'A remplir'!FJ7</f>
        <v>0</v>
      </c>
      <c r="UY28" s="45">
        <f>'A remplir'!FK7</f>
        <v>0</v>
      </c>
      <c r="UZ28" s="45">
        <f>'A remplir'!FL7</f>
        <v>0</v>
      </c>
      <c r="VA28" s="45">
        <f>'A remplir'!FM7</f>
        <v>0</v>
      </c>
      <c r="VB28" s="45">
        <f>'A remplir'!FN7</f>
        <v>0</v>
      </c>
      <c r="VC28" s="45">
        <f>'A remplir'!FO7</f>
        <v>0</v>
      </c>
      <c r="VD28" s="45">
        <f>'A remplir'!FP7</f>
        <v>0</v>
      </c>
      <c r="VE28" s="45">
        <f>'A remplir'!FQ7</f>
        <v>0</v>
      </c>
      <c r="VF28" s="45">
        <f>'A remplir'!FR7</f>
        <v>0</v>
      </c>
      <c r="VG28" s="45">
        <f>'A remplir'!FS7</f>
        <v>0</v>
      </c>
      <c r="VH28" s="45">
        <f>'A remplir'!FT7</f>
        <v>0</v>
      </c>
      <c r="VI28" s="45">
        <f>'A remplir'!FU7</f>
        <v>0</v>
      </c>
      <c r="VJ28" s="45">
        <f>'A remplir'!FV7</f>
        <v>0</v>
      </c>
      <c r="VK28" s="45">
        <f>'A remplir'!FW7</f>
        <v>0</v>
      </c>
      <c r="VL28" s="45">
        <f>'A remplir'!FX7</f>
        <v>0</v>
      </c>
      <c r="VM28" s="45">
        <f>'A remplir'!FY7</f>
        <v>0</v>
      </c>
      <c r="VN28" s="45">
        <f>'A remplir'!FZ7</f>
        <v>0</v>
      </c>
      <c r="VO28" s="45">
        <f>'A remplir'!GA7</f>
        <v>0</v>
      </c>
      <c r="VP28" s="45">
        <f>'A remplir'!GB7</f>
        <v>0</v>
      </c>
      <c r="VQ28" s="45">
        <f>'A remplir'!GC7</f>
        <v>0</v>
      </c>
      <c r="VR28" s="45">
        <f>'A remplir'!GD7</f>
        <v>0</v>
      </c>
      <c r="VS28" s="45">
        <f>'A remplir'!GE7</f>
        <v>0</v>
      </c>
      <c r="VT28" s="45">
        <f>'A remplir'!GF7</f>
        <v>0</v>
      </c>
      <c r="VU28" s="45">
        <f>'A remplir'!GG7</f>
        <v>0</v>
      </c>
      <c r="VV28" s="45">
        <f>'A remplir'!GH7</f>
        <v>0</v>
      </c>
      <c r="VW28" s="45">
        <f>'A remplir'!GI7</f>
        <v>0</v>
      </c>
      <c r="VX28" s="45">
        <f>'A remplir'!GJ7</f>
        <v>0</v>
      </c>
      <c r="VY28" s="45">
        <f>'A remplir'!GK7</f>
        <v>0</v>
      </c>
      <c r="VZ28" s="45">
        <f>'A remplir'!GL7</f>
        <v>0</v>
      </c>
      <c r="WA28" s="45">
        <f>'A remplir'!GM7</f>
        <v>0</v>
      </c>
      <c r="WB28" s="45">
        <f>'A remplir'!GN7</f>
        <v>0</v>
      </c>
      <c r="WC28" s="45">
        <f>'A remplir'!GO7</f>
        <v>0</v>
      </c>
      <c r="WD28" s="45">
        <f>'A remplir'!GP7</f>
        <v>0</v>
      </c>
      <c r="WE28" s="45">
        <f>'A remplir'!GQ7</f>
        <v>0</v>
      </c>
      <c r="WF28" s="45">
        <f>'A remplir'!GR7</f>
        <v>0</v>
      </c>
      <c r="WG28" s="45">
        <f>'A remplir'!GS7</f>
        <v>0</v>
      </c>
      <c r="WH28" s="45">
        <f>'A remplir'!GT7</f>
        <v>0</v>
      </c>
      <c r="WI28" s="45">
        <f>'A remplir'!GU7</f>
        <v>0</v>
      </c>
      <c r="WJ28" s="45">
        <f>'A remplir'!GV7</f>
        <v>0</v>
      </c>
      <c r="WK28" s="45">
        <f>'A remplir'!GW7</f>
        <v>0</v>
      </c>
      <c r="WL28" s="45">
        <f>'A remplir'!GX7</f>
        <v>0</v>
      </c>
      <c r="WM28" s="45">
        <f>'A remplir'!GY7</f>
        <v>0</v>
      </c>
      <c r="WN28" s="45">
        <f>'A remplir'!GZ7</f>
        <v>0</v>
      </c>
      <c r="WO28" s="45">
        <f>'A remplir'!HA7</f>
        <v>0</v>
      </c>
      <c r="WP28" s="45">
        <f>'A remplir'!HB7</f>
        <v>0</v>
      </c>
      <c r="WQ28" s="45">
        <f>'A remplir'!HC7</f>
        <v>0</v>
      </c>
      <c r="WR28" s="45">
        <f>'A remplir'!HD7</f>
        <v>0</v>
      </c>
      <c r="WS28" s="45">
        <f>'A remplir'!HE7</f>
        <v>0</v>
      </c>
      <c r="WT28" s="45">
        <f>'A remplir'!HF7</f>
        <v>0</v>
      </c>
      <c r="WU28" s="45">
        <f>'A remplir'!HG7</f>
        <v>0</v>
      </c>
      <c r="WV28" s="45">
        <f>'A remplir'!HH7</f>
        <v>0</v>
      </c>
      <c r="WW28" s="45">
        <f>'A remplir'!HI7</f>
        <v>0</v>
      </c>
      <c r="WX28" s="45">
        <f>'A remplir'!HJ7</f>
        <v>0</v>
      </c>
      <c r="WY28" s="45">
        <f>'A remplir'!HK7</f>
        <v>0</v>
      </c>
      <c r="WZ28" s="45">
        <f>'A remplir'!HL7</f>
        <v>0</v>
      </c>
      <c r="XA28" s="45">
        <f>'A remplir'!HM7</f>
        <v>0</v>
      </c>
      <c r="XB28" s="45">
        <f>'A remplir'!HN7</f>
        <v>0</v>
      </c>
      <c r="XC28" s="45">
        <f>'A remplir'!HO7</f>
        <v>0</v>
      </c>
      <c r="XD28" s="45">
        <f>'A remplir'!HP7</f>
        <v>0</v>
      </c>
      <c r="XE28" s="45">
        <f>'A remplir'!HQ7</f>
        <v>0</v>
      </c>
      <c r="XF28" s="45">
        <f>'A remplir'!HR7</f>
        <v>0</v>
      </c>
      <c r="XG28" s="45">
        <f>'A remplir'!HS7</f>
        <v>0</v>
      </c>
      <c r="XH28" s="45">
        <f>'A remplir'!HT7</f>
        <v>0</v>
      </c>
      <c r="XI28" s="45">
        <f>'A remplir'!HU7</f>
        <v>0</v>
      </c>
      <c r="XJ28" s="45">
        <f>'A remplir'!HV7</f>
        <v>0</v>
      </c>
      <c r="XK28" s="45">
        <f>'A remplir'!HW7</f>
        <v>0</v>
      </c>
      <c r="XL28" s="45">
        <f>'A remplir'!HX7</f>
        <v>0</v>
      </c>
      <c r="XM28" s="45">
        <f>'A remplir'!HY7</f>
        <v>0</v>
      </c>
      <c r="XN28" s="45">
        <f>'A remplir'!HZ7</f>
        <v>0</v>
      </c>
      <c r="XO28" s="45">
        <f>'A remplir'!IA7</f>
        <v>0</v>
      </c>
      <c r="XP28" s="45">
        <f>'A remplir'!IB7</f>
        <v>0</v>
      </c>
      <c r="XQ28" s="45">
        <f>'A remplir'!IC7</f>
        <v>0</v>
      </c>
      <c r="XR28" s="45">
        <f>'A remplir'!ID7</f>
        <v>0</v>
      </c>
      <c r="XS28" s="45">
        <f>'A remplir'!IE7</f>
        <v>0</v>
      </c>
      <c r="XT28" s="45">
        <f>'A remplir'!IF7</f>
        <v>0</v>
      </c>
      <c r="XU28" s="45">
        <f>'A remplir'!IG7</f>
        <v>0</v>
      </c>
      <c r="XV28" s="45">
        <f>'A remplir'!IH7</f>
        <v>0</v>
      </c>
      <c r="XW28" s="45">
        <f>'A remplir'!II7</f>
        <v>0</v>
      </c>
      <c r="XX28" s="45">
        <f>'A remplir'!IJ7</f>
        <v>0</v>
      </c>
      <c r="XY28" s="45">
        <f>'A remplir'!IK7</f>
        <v>0</v>
      </c>
      <c r="XZ28" s="45">
        <f>'A remplir'!IL7</f>
        <v>0</v>
      </c>
      <c r="YA28" s="45">
        <f>'A remplir'!IM7</f>
        <v>0</v>
      </c>
      <c r="YB28" s="45">
        <f>'A remplir'!IN7</f>
        <v>0</v>
      </c>
      <c r="YC28" s="45">
        <f>'A remplir'!IO7</f>
        <v>0</v>
      </c>
      <c r="YD28" s="45">
        <f>'A remplir'!IP7</f>
        <v>0</v>
      </c>
      <c r="YE28" s="45">
        <f>'A remplir'!IQ7</f>
        <v>0</v>
      </c>
      <c r="YF28" s="45">
        <f>'A remplir'!IR7</f>
        <v>0</v>
      </c>
      <c r="YG28" s="45">
        <f>'A remplir'!IS7</f>
        <v>0</v>
      </c>
      <c r="YH28" s="45">
        <f>'A remplir'!IT7</f>
        <v>0</v>
      </c>
      <c r="YI28" s="45">
        <f>'A remplir'!IU7</f>
        <v>0</v>
      </c>
      <c r="YJ28" s="45">
        <f>'A remplir'!IV7</f>
        <v>0</v>
      </c>
      <c r="YK28" s="45">
        <f>'A remplir'!IW7</f>
        <v>0</v>
      </c>
      <c r="YL28" s="45">
        <f>'A remplir'!IX7</f>
        <v>0</v>
      </c>
      <c r="YM28" s="45">
        <f>'A remplir'!IY7</f>
        <v>0</v>
      </c>
      <c r="YN28" s="45">
        <f>'A remplir'!IZ7</f>
        <v>0</v>
      </c>
      <c r="YO28" s="45">
        <f>'A remplir'!JA7</f>
        <v>0</v>
      </c>
      <c r="YP28" s="45">
        <f>'A remplir'!JB7</f>
        <v>0</v>
      </c>
      <c r="YQ28" s="45">
        <f>'A remplir'!JC7</f>
        <v>0</v>
      </c>
      <c r="YR28" s="45">
        <f>'A remplir'!JD7</f>
        <v>0</v>
      </c>
      <c r="YS28" s="45">
        <f>'A remplir'!JE7</f>
        <v>0</v>
      </c>
      <c r="YT28" s="45">
        <f>'A remplir'!JF7</f>
        <v>0</v>
      </c>
      <c r="YU28" s="45">
        <f>'A remplir'!JG7</f>
        <v>0</v>
      </c>
      <c r="YV28" s="45">
        <f>'A remplir'!JH7</f>
        <v>0</v>
      </c>
      <c r="YW28" s="45">
        <f>'A remplir'!JI7</f>
        <v>0</v>
      </c>
      <c r="YX28" s="45">
        <f>'A remplir'!JJ7</f>
        <v>0</v>
      </c>
      <c r="YY28" s="45">
        <f>'A remplir'!JK7</f>
        <v>0</v>
      </c>
      <c r="YZ28" s="45">
        <f>'A remplir'!JL7</f>
        <v>0</v>
      </c>
      <c r="ZA28" s="45">
        <f>'A remplir'!JM7</f>
        <v>0</v>
      </c>
      <c r="ZB28" s="45">
        <f>'A remplir'!JN7</f>
        <v>0</v>
      </c>
      <c r="ZC28" s="45">
        <f>'A remplir'!JO7</f>
        <v>0</v>
      </c>
      <c r="ZD28" s="45">
        <f>'A remplir'!JP7</f>
        <v>0</v>
      </c>
      <c r="ZE28" s="45">
        <f>'A remplir'!JQ7</f>
        <v>0</v>
      </c>
      <c r="ZF28" s="45">
        <f>'A remplir'!JR7</f>
        <v>0</v>
      </c>
      <c r="ZG28" s="45">
        <f>'A remplir'!JS7</f>
        <v>0</v>
      </c>
      <c r="ZH28" s="45">
        <f>'A remplir'!JT7</f>
        <v>0</v>
      </c>
      <c r="ZI28" s="45">
        <f>'A remplir'!JU7</f>
        <v>0</v>
      </c>
      <c r="ZJ28" s="45">
        <f>'A remplir'!JV7</f>
        <v>0</v>
      </c>
      <c r="ZK28" s="45">
        <f>'A remplir'!JW7</f>
        <v>0</v>
      </c>
      <c r="ZL28" s="45">
        <f>'A remplir'!JX7</f>
        <v>0</v>
      </c>
      <c r="ZM28" s="45">
        <f>'A remplir'!JY7</f>
        <v>0</v>
      </c>
      <c r="ZN28" s="45">
        <f>'A remplir'!JZ7</f>
        <v>0</v>
      </c>
      <c r="ZO28" s="45">
        <f>'A remplir'!KA7</f>
        <v>0</v>
      </c>
      <c r="ZP28" s="45">
        <f>'A remplir'!KB7</f>
        <v>0</v>
      </c>
      <c r="ZQ28" s="45">
        <f>'A remplir'!KC7</f>
        <v>0</v>
      </c>
      <c r="ZR28" s="45">
        <f>'A remplir'!KD7</f>
        <v>0</v>
      </c>
      <c r="ZS28" s="45">
        <f>'A remplir'!KE7</f>
        <v>0</v>
      </c>
      <c r="ZT28" s="45">
        <f>'A remplir'!KF7</f>
        <v>0</v>
      </c>
      <c r="ZU28" s="45">
        <f>'A remplir'!KG7</f>
        <v>0</v>
      </c>
      <c r="ZV28" s="45">
        <f>'A remplir'!KH7</f>
        <v>0</v>
      </c>
      <c r="ZW28" s="45">
        <f>'A remplir'!KI7</f>
        <v>0</v>
      </c>
      <c r="ZX28" s="45">
        <f>'A remplir'!KJ7</f>
        <v>0</v>
      </c>
      <c r="ZY28" s="45">
        <f>'A remplir'!KK7</f>
        <v>0</v>
      </c>
      <c r="ZZ28" s="45">
        <f>'A remplir'!KL7</f>
        <v>0</v>
      </c>
      <c r="AAA28" s="45">
        <f>'A remplir'!KM7</f>
        <v>0</v>
      </c>
      <c r="AAB28" s="45">
        <f>'A remplir'!KN7</f>
        <v>0</v>
      </c>
      <c r="AAC28" s="45">
        <f>'A remplir'!KO7</f>
        <v>0</v>
      </c>
      <c r="AAD28" s="45">
        <f>'A remplir'!KP7</f>
        <v>0</v>
      </c>
      <c r="AAE28" s="45">
        <f>'A remplir'!KQ7</f>
        <v>0</v>
      </c>
      <c r="AAF28" s="45">
        <f>'A remplir'!KR7</f>
        <v>0</v>
      </c>
      <c r="AAG28" s="45">
        <f>'A remplir'!KS7</f>
        <v>0</v>
      </c>
      <c r="AAH28" s="45">
        <f>'A remplir'!KT7</f>
        <v>0</v>
      </c>
      <c r="AAI28" s="45">
        <f>'A remplir'!KU7</f>
        <v>0</v>
      </c>
      <c r="AAJ28" s="45">
        <f>'A remplir'!KV7</f>
        <v>0</v>
      </c>
      <c r="AAK28" s="45">
        <f>'A remplir'!KW7</f>
        <v>0</v>
      </c>
      <c r="AAL28" s="45">
        <f>'A remplir'!KX7</f>
        <v>0</v>
      </c>
      <c r="AAM28" s="45">
        <f>'A remplir'!KY7</f>
        <v>0</v>
      </c>
      <c r="AAN28" s="45">
        <f>'A remplir'!KZ7</f>
        <v>0</v>
      </c>
      <c r="AAO28" s="45">
        <f>'A remplir'!LA7</f>
        <v>0</v>
      </c>
      <c r="AAP28" s="45">
        <f>'A remplir'!LB7</f>
        <v>0</v>
      </c>
      <c r="AAQ28" s="45">
        <f>'A remplir'!LC7</f>
        <v>0</v>
      </c>
      <c r="AAR28" s="45">
        <f>'A remplir'!LD7</f>
        <v>0</v>
      </c>
      <c r="AAS28" s="45">
        <f>'A remplir'!LE7</f>
        <v>0</v>
      </c>
      <c r="AAT28" s="45">
        <f>'A remplir'!LF7</f>
        <v>0</v>
      </c>
      <c r="AAU28" s="45">
        <f>'A remplir'!LG7</f>
        <v>0</v>
      </c>
      <c r="AAV28" s="45">
        <f>'A remplir'!LH7</f>
        <v>0</v>
      </c>
      <c r="AAW28" s="45">
        <f>'A remplir'!LI7</f>
        <v>0</v>
      </c>
      <c r="AAX28" s="45">
        <f>'A remplir'!LJ7</f>
        <v>0</v>
      </c>
      <c r="AAY28" s="45">
        <f>'A remplir'!LK7</f>
        <v>0</v>
      </c>
      <c r="AAZ28" s="45">
        <f>'A remplir'!LL7</f>
        <v>0</v>
      </c>
      <c r="ABA28" s="45">
        <f>'A remplir'!LM7</f>
        <v>0</v>
      </c>
      <c r="ABB28" s="45">
        <f>'A remplir'!LN7</f>
        <v>0</v>
      </c>
      <c r="ABC28" s="45">
        <f>'A remplir'!LO7</f>
        <v>0</v>
      </c>
      <c r="ABD28" s="45">
        <f>'A remplir'!LP7</f>
        <v>0</v>
      </c>
      <c r="ABE28" s="45">
        <f>'A remplir'!LQ7</f>
        <v>0</v>
      </c>
      <c r="ABF28" s="45">
        <f>'A remplir'!LR7</f>
        <v>0</v>
      </c>
      <c r="ABG28" s="45">
        <f>'A remplir'!LS7</f>
        <v>0</v>
      </c>
      <c r="ABH28" s="45">
        <f>'A remplir'!LT7</f>
        <v>0</v>
      </c>
      <c r="ABI28" s="45">
        <f>'A remplir'!LU7</f>
        <v>0</v>
      </c>
      <c r="ABJ28" s="45">
        <f>'A remplir'!LV7</f>
        <v>0</v>
      </c>
      <c r="ABK28" s="45">
        <f>'A remplir'!LW7</f>
        <v>0</v>
      </c>
      <c r="ABL28" s="45">
        <f>'A remplir'!LX7</f>
        <v>0</v>
      </c>
      <c r="ABM28" s="45">
        <f>'A remplir'!LY7</f>
        <v>0</v>
      </c>
      <c r="ABN28" s="45">
        <f>'A remplir'!LZ7</f>
        <v>0</v>
      </c>
      <c r="ABO28" s="45">
        <f>'A remplir'!MA7</f>
        <v>0</v>
      </c>
      <c r="ABP28" s="45">
        <f>'A remplir'!MB7</f>
        <v>0</v>
      </c>
      <c r="ABQ28" s="45">
        <f>'A remplir'!MC7</f>
        <v>0</v>
      </c>
      <c r="ABR28" s="45">
        <f>'A remplir'!MD7</f>
        <v>0</v>
      </c>
      <c r="ABS28" s="45">
        <f>'A remplir'!ME7</f>
        <v>0</v>
      </c>
      <c r="ABT28" s="45">
        <f>'A remplir'!MF7</f>
        <v>0</v>
      </c>
      <c r="ABU28" s="45">
        <f>'A remplir'!MG7</f>
        <v>0</v>
      </c>
      <c r="ABV28" s="45">
        <f>'A remplir'!MH7</f>
        <v>0</v>
      </c>
      <c r="ABW28" s="45">
        <f>'A remplir'!MI7</f>
        <v>0</v>
      </c>
      <c r="ABX28" s="45">
        <f>'A remplir'!MJ7</f>
        <v>0</v>
      </c>
      <c r="ABY28" s="45">
        <f>'A remplir'!MK7</f>
        <v>0</v>
      </c>
      <c r="ABZ28" s="45">
        <f>'A remplir'!ML7</f>
        <v>0</v>
      </c>
      <c r="ACA28" s="45">
        <f>'A remplir'!MM7</f>
        <v>0</v>
      </c>
      <c r="ACB28" s="45">
        <f>'A remplir'!MN7</f>
        <v>0</v>
      </c>
      <c r="ACC28" s="45">
        <f>'A remplir'!MO7</f>
        <v>0</v>
      </c>
      <c r="ACD28" s="45">
        <f>'A remplir'!MP7</f>
        <v>0</v>
      </c>
      <c r="ACE28" s="45">
        <f>'A remplir'!MQ7</f>
        <v>0</v>
      </c>
      <c r="ACF28" s="45">
        <f>'A remplir'!MR7</f>
        <v>0</v>
      </c>
      <c r="ACG28" s="45">
        <f>'A remplir'!MS7</f>
        <v>0</v>
      </c>
      <c r="ACH28" s="45">
        <f>'A remplir'!MT7</f>
        <v>0</v>
      </c>
      <c r="ACI28" s="45">
        <f>'A remplir'!MU7</f>
        <v>0</v>
      </c>
      <c r="ACJ28" s="45">
        <f>'A remplir'!MV7</f>
        <v>0</v>
      </c>
      <c r="ACK28" s="45">
        <f>'A remplir'!MW7</f>
        <v>0</v>
      </c>
      <c r="ACL28" s="45">
        <f>'A remplir'!MX7</f>
        <v>0</v>
      </c>
      <c r="ACM28" s="45">
        <f>'A remplir'!MY7</f>
        <v>0</v>
      </c>
      <c r="ACN28" s="45">
        <f>'A remplir'!MZ7</f>
        <v>0</v>
      </c>
      <c r="ACO28" s="45">
        <f>'A remplir'!NA7</f>
        <v>0</v>
      </c>
      <c r="ACP28" s="45">
        <f>'A remplir'!NB7</f>
        <v>0</v>
      </c>
      <c r="ACQ28" s="45">
        <f>'A remplir'!NC7</f>
        <v>0</v>
      </c>
      <c r="ACR28" s="45">
        <f>'A remplir'!ND7</f>
        <v>0</v>
      </c>
      <c r="ACS28" s="45">
        <f>'A remplir'!NE7</f>
        <v>0</v>
      </c>
      <c r="ACT28" s="45">
        <f>'A remplir'!NF7</f>
        <v>0</v>
      </c>
      <c r="ACU28" s="45">
        <f>'A remplir'!NG7</f>
        <v>0</v>
      </c>
      <c r="ACV28" s="45">
        <f>'A remplir'!NH7</f>
        <v>0</v>
      </c>
      <c r="ACW28" s="45">
        <f>'A remplir'!NI7</f>
        <v>0</v>
      </c>
      <c r="ACX28" s="45">
        <f>'A remplir'!NJ7</f>
        <v>0</v>
      </c>
      <c r="ACY28" s="45">
        <f>'A remplir'!NK7</f>
        <v>0</v>
      </c>
      <c r="ACZ28" s="45">
        <f>'A remplir'!NL7</f>
        <v>0</v>
      </c>
      <c r="ADA28" s="45">
        <f>'A remplir'!NM7</f>
        <v>0</v>
      </c>
      <c r="ADB28" s="45">
        <f>'A remplir'!NN7</f>
        <v>0</v>
      </c>
      <c r="ADC28" s="45">
        <f>'A remplir'!NO7</f>
        <v>0</v>
      </c>
      <c r="ADD28" s="45">
        <f>'A remplir'!NP7</f>
        <v>0</v>
      </c>
      <c r="ADE28" s="45">
        <f>'A remplir'!NQ7</f>
        <v>0</v>
      </c>
      <c r="ADF28" s="45">
        <f>'A remplir'!NR7</f>
        <v>0</v>
      </c>
      <c r="ADG28" s="45">
        <f>'A remplir'!NS7</f>
        <v>0</v>
      </c>
      <c r="ADH28" s="45">
        <f>'A remplir'!NT7</f>
        <v>0</v>
      </c>
      <c r="ADI28" s="45">
        <f>'A remplir'!NU7</f>
        <v>0</v>
      </c>
      <c r="ADJ28" s="45">
        <f>'A remplir'!NV7</f>
        <v>0</v>
      </c>
      <c r="ADK28" s="45">
        <f>'A remplir'!NW7</f>
        <v>0</v>
      </c>
      <c r="ADL28" s="45">
        <f>'A remplir'!NX7</f>
        <v>0</v>
      </c>
      <c r="ADM28" s="45">
        <f>'A remplir'!NY7</f>
        <v>0</v>
      </c>
      <c r="ADN28" s="45">
        <f>'A remplir'!NZ7</f>
        <v>0</v>
      </c>
      <c r="ADO28" s="45">
        <f>'A remplir'!OA7</f>
        <v>0</v>
      </c>
      <c r="ADP28" s="45">
        <f>'A remplir'!OB7</f>
        <v>0</v>
      </c>
      <c r="ADQ28" s="45">
        <f>'A remplir'!OC7</f>
        <v>0</v>
      </c>
      <c r="ADR28" s="45">
        <f>'A remplir'!OD7</f>
        <v>0</v>
      </c>
      <c r="ADS28" s="45">
        <f>'A remplir'!OE7</f>
        <v>0</v>
      </c>
      <c r="ADT28" s="45">
        <f>'A remplir'!OF7</f>
        <v>0</v>
      </c>
      <c r="ADU28" s="45">
        <f>'A remplir'!OG7</f>
        <v>0</v>
      </c>
      <c r="ADV28" s="45">
        <f>'A remplir'!OH7</f>
        <v>0</v>
      </c>
      <c r="ADW28" s="45">
        <f>'A remplir'!OI7</f>
        <v>0</v>
      </c>
      <c r="ADX28" s="45">
        <f>'A remplir'!OJ7</f>
        <v>0</v>
      </c>
      <c r="ADY28" s="45">
        <f>'A remplir'!OK7</f>
        <v>0</v>
      </c>
      <c r="ADZ28" s="45">
        <f>'A remplir'!OL7</f>
        <v>0</v>
      </c>
      <c r="AEB28" s="23" t="str">
        <f>B21</f>
        <v>Comparer des nombres</v>
      </c>
      <c r="AEC28" s="140">
        <f t="shared" si="1430"/>
        <v>0</v>
      </c>
      <c r="AED28" s="140"/>
      <c r="AEE28" s="140"/>
      <c r="AEF28" s="140">
        <f t="shared" si="1431"/>
        <v>1</v>
      </c>
      <c r="AEG28" s="140"/>
      <c r="AEH28" s="140"/>
      <c r="AEI28" s="140">
        <f t="shared" si="1432"/>
        <v>0</v>
      </c>
      <c r="AEJ28" s="140"/>
      <c r="AEK28" s="140"/>
      <c r="AEL28" s="140">
        <f t="shared" si="1433"/>
        <v>0</v>
      </c>
      <c r="AEM28" s="140"/>
    </row>
    <row r="29" spans="1:820" ht="15.75" thickBot="1" x14ac:dyDescent="0.3">
      <c r="A29" s="10">
        <f>'A remplir'!OO29</f>
        <v>1</v>
      </c>
      <c r="B29" s="128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  <c r="NJ29" s="125"/>
      <c r="NK29" s="125"/>
      <c r="NL29" s="125"/>
      <c r="NM29" s="125"/>
      <c r="NN29" s="125"/>
      <c r="NO29" s="125"/>
      <c r="NP29" s="125"/>
      <c r="NQ29" s="125"/>
      <c r="NR29" s="125"/>
      <c r="NS29" s="125"/>
      <c r="NT29" s="125"/>
      <c r="NU29" s="125"/>
      <c r="NV29" s="125"/>
      <c r="NW29" s="125"/>
      <c r="NX29" s="125"/>
      <c r="NY29" s="125"/>
      <c r="NZ29" s="125"/>
      <c r="OA29" s="125"/>
      <c r="OB29" s="125"/>
      <c r="OC29" s="125"/>
      <c r="OD29" s="125"/>
      <c r="OE29" s="125"/>
      <c r="OF29" s="125"/>
      <c r="OG29" s="125"/>
      <c r="OH29" s="125"/>
      <c r="OI29" s="125"/>
      <c r="OJ29" s="125"/>
      <c r="OK29" s="125"/>
      <c r="OL29" s="125"/>
      <c r="OM29" s="125"/>
      <c r="ON29" s="47"/>
      <c r="OO29" s="2"/>
      <c r="OP29" s="135"/>
      <c r="OQ29" s="45">
        <f>'A remplir'!C8</f>
        <v>0</v>
      </c>
      <c r="OR29" s="45">
        <f>'A remplir'!D8</f>
        <v>1</v>
      </c>
      <c r="OS29" s="45">
        <f>'A remplir'!E8</f>
        <v>1</v>
      </c>
      <c r="OT29" s="45">
        <f>'A remplir'!F8</f>
        <v>0</v>
      </c>
      <c r="OU29" s="45">
        <f>'A remplir'!G8</f>
        <v>0</v>
      </c>
      <c r="OV29" s="45">
        <f>'A remplir'!H8</f>
        <v>0</v>
      </c>
      <c r="OW29" s="45">
        <f>'A remplir'!I8</f>
        <v>0</v>
      </c>
      <c r="OX29" s="45">
        <f>'A remplir'!J8</f>
        <v>0</v>
      </c>
      <c r="OY29" s="45">
        <f>'A remplir'!K8</f>
        <v>0</v>
      </c>
      <c r="OZ29" s="45">
        <f>'A remplir'!L8</f>
        <v>0</v>
      </c>
      <c r="PA29" s="45">
        <f>'A remplir'!M8</f>
        <v>0</v>
      </c>
      <c r="PB29" s="45">
        <f>'A remplir'!N8</f>
        <v>0</v>
      </c>
      <c r="PC29" s="45">
        <f>'A remplir'!O8</f>
        <v>0</v>
      </c>
      <c r="PD29" s="45">
        <f>'A remplir'!P8</f>
        <v>0</v>
      </c>
      <c r="PE29" s="45">
        <f>'A remplir'!Q8</f>
        <v>0</v>
      </c>
      <c r="PF29" s="45">
        <f>'A remplir'!R8</f>
        <v>0</v>
      </c>
      <c r="PG29" s="45">
        <f>'A remplir'!S8</f>
        <v>0</v>
      </c>
      <c r="PH29" s="45">
        <f>'A remplir'!T8</f>
        <v>0</v>
      </c>
      <c r="PI29" s="45">
        <f>'A remplir'!U8</f>
        <v>0</v>
      </c>
      <c r="PJ29" s="45">
        <f>'A remplir'!V8</f>
        <v>0</v>
      </c>
      <c r="PK29" s="45">
        <f>'A remplir'!W8</f>
        <v>0</v>
      </c>
      <c r="PL29" s="45">
        <f>'A remplir'!X8</f>
        <v>0</v>
      </c>
      <c r="PM29" s="45">
        <f>'A remplir'!Y8</f>
        <v>0</v>
      </c>
      <c r="PN29" s="45">
        <f>'A remplir'!Z8</f>
        <v>0</v>
      </c>
      <c r="PO29" s="45">
        <f>'A remplir'!AA8</f>
        <v>0</v>
      </c>
      <c r="PP29" s="45">
        <f>'A remplir'!AB8</f>
        <v>0</v>
      </c>
      <c r="PQ29" s="45">
        <f>'A remplir'!AC8</f>
        <v>0</v>
      </c>
      <c r="PR29" s="45">
        <f>'A remplir'!AD8</f>
        <v>0</v>
      </c>
      <c r="PS29" s="45">
        <f>'A remplir'!AE8</f>
        <v>0</v>
      </c>
      <c r="PT29" s="45">
        <f>'A remplir'!AF8</f>
        <v>0</v>
      </c>
      <c r="PU29" s="45">
        <f>'A remplir'!AG8</f>
        <v>0</v>
      </c>
      <c r="PV29" s="45">
        <f>'A remplir'!AH8</f>
        <v>0</v>
      </c>
      <c r="PW29" s="45">
        <f>'A remplir'!AI8</f>
        <v>0</v>
      </c>
      <c r="PX29" s="45">
        <f>'A remplir'!AJ8</f>
        <v>0</v>
      </c>
      <c r="PY29" s="45">
        <f>'A remplir'!AK8</f>
        <v>0</v>
      </c>
      <c r="PZ29" s="45">
        <f>'A remplir'!AL8</f>
        <v>0</v>
      </c>
      <c r="QA29" s="45">
        <f>'A remplir'!AM8</f>
        <v>0</v>
      </c>
      <c r="QB29" s="45">
        <f>'A remplir'!AN8</f>
        <v>0</v>
      </c>
      <c r="QC29" s="45">
        <f>'A remplir'!AO8</f>
        <v>0</v>
      </c>
      <c r="QD29" s="45">
        <f>'A remplir'!AP8</f>
        <v>0</v>
      </c>
      <c r="QE29" s="45">
        <f>'A remplir'!AQ8</f>
        <v>0</v>
      </c>
      <c r="QF29" s="45">
        <f>'A remplir'!AR8</f>
        <v>0</v>
      </c>
      <c r="QG29" s="45">
        <f>'A remplir'!AS8</f>
        <v>0</v>
      </c>
      <c r="QH29" s="45">
        <f>'A remplir'!AT8</f>
        <v>0</v>
      </c>
      <c r="QI29" s="45">
        <f>'A remplir'!AU8</f>
        <v>0</v>
      </c>
      <c r="QJ29" s="45">
        <f>'A remplir'!AV8</f>
        <v>0</v>
      </c>
      <c r="QK29" s="45">
        <f>'A remplir'!AW8</f>
        <v>0</v>
      </c>
      <c r="QL29" s="45">
        <f>'A remplir'!AX8</f>
        <v>0</v>
      </c>
      <c r="QM29" s="45">
        <f>'A remplir'!AY8</f>
        <v>0</v>
      </c>
      <c r="QN29" s="45">
        <f>'A remplir'!AZ8</f>
        <v>0</v>
      </c>
      <c r="QO29" s="45">
        <f>'A remplir'!BA8</f>
        <v>0</v>
      </c>
      <c r="QP29" s="45">
        <f>'A remplir'!BB8</f>
        <v>0</v>
      </c>
      <c r="QQ29" s="45">
        <f>'A remplir'!BC8</f>
        <v>0</v>
      </c>
      <c r="QR29" s="45">
        <f>'A remplir'!BD8</f>
        <v>0</v>
      </c>
      <c r="QS29" s="45">
        <f>'A remplir'!BE8</f>
        <v>0</v>
      </c>
      <c r="QT29" s="45">
        <f>'A remplir'!BF8</f>
        <v>0</v>
      </c>
      <c r="QU29" s="45">
        <f>'A remplir'!BG8</f>
        <v>0</v>
      </c>
      <c r="QV29" s="45">
        <f>'A remplir'!BH8</f>
        <v>0</v>
      </c>
      <c r="QW29" s="45">
        <f>'A remplir'!BI8</f>
        <v>0</v>
      </c>
      <c r="QX29" s="45">
        <f>'A remplir'!BJ8</f>
        <v>0</v>
      </c>
      <c r="QY29" s="45">
        <f>'A remplir'!BK8</f>
        <v>0</v>
      </c>
      <c r="QZ29" s="45">
        <f>'A remplir'!BL8</f>
        <v>0</v>
      </c>
      <c r="RA29" s="45">
        <f>'A remplir'!BM8</f>
        <v>0</v>
      </c>
      <c r="RB29" s="45">
        <f>'A remplir'!BN8</f>
        <v>0</v>
      </c>
      <c r="RC29" s="45">
        <f>'A remplir'!BO8</f>
        <v>0</v>
      </c>
      <c r="RD29" s="45">
        <f>'A remplir'!BP8</f>
        <v>0</v>
      </c>
      <c r="RE29" s="45">
        <f>'A remplir'!BQ8</f>
        <v>0</v>
      </c>
      <c r="RF29" s="45">
        <f>'A remplir'!BR8</f>
        <v>0</v>
      </c>
      <c r="RG29" s="45">
        <f>'A remplir'!BS8</f>
        <v>0</v>
      </c>
      <c r="RH29" s="45">
        <f>'A remplir'!BT8</f>
        <v>0</v>
      </c>
      <c r="RI29" s="45">
        <f>'A remplir'!BU8</f>
        <v>0</v>
      </c>
      <c r="RJ29" s="45">
        <f>'A remplir'!BV8</f>
        <v>0</v>
      </c>
      <c r="RK29" s="45">
        <f>'A remplir'!BW8</f>
        <v>0</v>
      </c>
      <c r="RL29" s="45">
        <f>'A remplir'!BX8</f>
        <v>0</v>
      </c>
      <c r="RM29" s="45">
        <f>'A remplir'!BY8</f>
        <v>0</v>
      </c>
      <c r="RN29" s="45">
        <f>'A remplir'!BZ8</f>
        <v>0</v>
      </c>
      <c r="RO29" s="45">
        <f>'A remplir'!CA8</f>
        <v>0</v>
      </c>
      <c r="RP29" s="45">
        <f>'A remplir'!CB8</f>
        <v>0</v>
      </c>
      <c r="RQ29" s="45">
        <f>'A remplir'!CC8</f>
        <v>0</v>
      </c>
      <c r="RR29" s="45">
        <f>'A remplir'!CD8</f>
        <v>0</v>
      </c>
      <c r="RS29" s="45">
        <f>'A remplir'!CE8</f>
        <v>0</v>
      </c>
      <c r="RT29" s="45">
        <f>'A remplir'!CF8</f>
        <v>0</v>
      </c>
      <c r="RU29" s="45">
        <f>'A remplir'!CG8</f>
        <v>0</v>
      </c>
      <c r="RV29" s="45">
        <f>'A remplir'!CH8</f>
        <v>0</v>
      </c>
      <c r="RW29" s="45">
        <f>'A remplir'!CI8</f>
        <v>0</v>
      </c>
      <c r="RX29" s="45">
        <f>'A remplir'!CJ8</f>
        <v>0</v>
      </c>
      <c r="RY29" s="45">
        <f>'A remplir'!CK8</f>
        <v>0</v>
      </c>
      <c r="RZ29" s="45">
        <f>'A remplir'!CL8</f>
        <v>0</v>
      </c>
      <c r="SA29" s="45">
        <f>'A remplir'!CM8</f>
        <v>0</v>
      </c>
      <c r="SB29" s="45">
        <f>'A remplir'!CN8</f>
        <v>0</v>
      </c>
      <c r="SC29" s="45">
        <f>'A remplir'!CO8</f>
        <v>0</v>
      </c>
      <c r="SD29" s="45">
        <f>'A remplir'!CP8</f>
        <v>0</v>
      </c>
      <c r="SE29" s="45">
        <f>'A remplir'!CQ8</f>
        <v>0</v>
      </c>
      <c r="SF29" s="45">
        <f>'A remplir'!CR8</f>
        <v>0</v>
      </c>
      <c r="SG29" s="45">
        <f>'A remplir'!CS8</f>
        <v>0</v>
      </c>
      <c r="SH29" s="45">
        <f>'A remplir'!CT8</f>
        <v>0</v>
      </c>
      <c r="SI29" s="45">
        <f>'A remplir'!CU8</f>
        <v>0</v>
      </c>
      <c r="SJ29" s="45">
        <f>'A remplir'!CV8</f>
        <v>0</v>
      </c>
      <c r="SK29" s="45">
        <f>'A remplir'!CW8</f>
        <v>0</v>
      </c>
      <c r="SL29" s="45">
        <f>'A remplir'!CX8</f>
        <v>0</v>
      </c>
      <c r="SM29" s="45">
        <f>'A remplir'!CY8</f>
        <v>0</v>
      </c>
      <c r="SN29" s="45">
        <f>'A remplir'!CZ8</f>
        <v>0</v>
      </c>
      <c r="SO29" s="45">
        <f>'A remplir'!DA8</f>
        <v>0</v>
      </c>
      <c r="SP29" s="45">
        <f>'A remplir'!DB8</f>
        <v>0</v>
      </c>
      <c r="SQ29" s="45">
        <f>'A remplir'!DC8</f>
        <v>0</v>
      </c>
      <c r="SR29" s="45">
        <f>'A remplir'!DD8</f>
        <v>0</v>
      </c>
      <c r="SS29" s="45">
        <f>'A remplir'!DE8</f>
        <v>0</v>
      </c>
      <c r="ST29" s="45">
        <f>'A remplir'!DF8</f>
        <v>0</v>
      </c>
      <c r="SU29" s="45">
        <f>'A remplir'!DG8</f>
        <v>0</v>
      </c>
      <c r="SV29" s="45">
        <f>'A remplir'!DH8</f>
        <v>0</v>
      </c>
      <c r="SW29" s="45">
        <f>'A remplir'!DI8</f>
        <v>0</v>
      </c>
      <c r="SX29" s="45">
        <f>'A remplir'!DJ8</f>
        <v>0</v>
      </c>
      <c r="SY29" s="45">
        <f>'A remplir'!DK8</f>
        <v>0</v>
      </c>
      <c r="SZ29" s="45">
        <f>'A remplir'!DL8</f>
        <v>0</v>
      </c>
      <c r="TA29" s="45">
        <f>'A remplir'!DM8</f>
        <v>0</v>
      </c>
      <c r="TB29" s="45">
        <f>'A remplir'!DN8</f>
        <v>0</v>
      </c>
      <c r="TC29" s="45">
        <f>'A remplir'!DO8</f>
        <v>0</v>
      </c>
      <c r="TD29" s="45">
        <f>'A remplir'!DP8</f>
        <v>0</v>
      </c>
      <c r="TE29" s="45">
        <f>'A remplir'!DQ8</f>
        <v>0</v>
      </c>
      <c r="TF29" s="45">
        <f>'A remplir'!DR8</f>
        <v>0</v>
      </c>
      <c r="TG29" s="45">
        <f>'A remplir'!DS8</f>
        <v>0</v>
      </c>
      <c r="TH29" s="45">
        <f>'A remplir'!DT8</f>
        <v>0</v>
      </c>
      <c r="TI29" s="45">
        <f>'A remplir'!DU8</f>
        <v>0</v>
      </c>
      <c r="TJ29" s="45">
        <f>'A remplir'!DV8</f>
        <v>0</v>
      </c>
      <c r="TK29" s="45">
        <f>'A remplir'!DW8</f>
        <v>0</v>
      </c>
      <c r="TL29" s="45">
        <f>'A remplir'!DX8</f>
        <v>0</v>
      </c>
      <c r="TM29" s="45">
        <f>'A remplir'!DY8</f>
        <v>0</v>
      </c>
      <c r="TN29" s="45">
        <f>'A remplir'!DZ8</f>
        <v>0</v>
      </c>
      <c r="TO29" s="45">
        <f>'A remplir'!EA8</f>
        <v>0</v>
      </c>
      <c r="TP29" s="45">
        <f>'A remplir'!EB8</f>
        <v>0</v>
      </c>
      <c r="TQ29" s="45">
        <f>'A remplir'!EC8</f>
        <v>0</v>
      </c>
      <c r="TR29" s="45">
        <f>'A remplir'!ED8</f>
        <v>0</v>
      </c>
      <c r="TS29" s="45">
        <f>'A remplir'!EE8</f>
        <v>0</v>
      </c>
      <c r="TT29" s="45">
        <f>'A remplir'!EF8</f>
        <v>0</v>
      </c>
      <c r="TU29" s="45">
        <f>'A remplir'!EG8</f>
        <v>0</v>
      </c>
      <c r="TV29" s="45">
        <f>'A remplir'!EH8</f>
        <v>0</v>
      </c>
      <c r="TW29" s="45">
        <f>'A remplir'!EI8</f>
        <v>0</v>
      </c>
      <c r="TX29" s="45">
        <f>'A remplir'!EJ8</f>
        <v>0</v>
      </c>
      <c r="TY29" s="45">
        <f>'A remplir'!EK8</f>
        <v>0</v>
      </c>
      <c r="TZ29" s="45">
        <f>'A remplir'!EL8</f>
        <v>0</v>
      </c>
      <c r="UA29" s="45">
        <f>'A remplir'!EM8</f>
        <v>0</v>
      </c>
      <c r="UB29" s="45">
        <f>'A remplir'!EN8</f>
        <v>0</v>
      </c>
      <c r="UC29" s="45">
        <f>'A remplir'!EO8</f>
        <v>0</v>
      </c>
      <c r="UD29" s="45">
        <f>'A remplir'!EP8</f>
        <v>0</v>
      </c>
      <c r="UE29" s="45">
        <f>'A remplir'!EQ8</f>
        <v>0</v>
      </c>
      <c r="UF29" s="45">
        <f>'A remplir'!ER8</f>
        <v>0</v>
      </c>
      <c r="UG29" s="45">
        <f>'A remplir'!ES8</f>
        <v>0</v>
      </c>
      <c r="UH29" s="45">
        <f>'A remplir'!ET8</f>
        <v>0</v>
      </c>
      <c r="UI29" s="45">
        <f>'A remplir'!EU8</f>
        <v>0</v>
      </c>
      <c r="UJ29" s="45">
        <f>'A remplir'!EV8</f>
        <v>0</v>
      </c>
      <c r="UK29" s="45">
        <f>'A remplir'!EW8</f>
        <v>0</v>
      </c>
      <c r="UL29" s="45">
        <f>'A remplir'!EX8</f>
        <v>0</v>
      </c>
      <c r="UM29" s="45">
        <f>'A remplir'!EY8</f>
        <v>0</v>
      </c>
      <c r="UN29" s="45">
        <f>'A remplir'!EZ8</f>
        <v>0</v>
      </c>
      <c r="UO29" s="45">
        <f>'A remplir'!FA8</f>
        <v>0</v>
      </c>
      <c r="UP29" s="45">
        <f>'A remplir'!FB8</f>
        <v>0</v>
      </c>
      <c r="UQ29" s="45">
        <f>'A remplir'!FC8</f>
        <v>0</v>
      </c>
      <c r="UR29" s="45">
        <f>'A remplir'!FD8</f>
        <v>0</v>
      </c>
      <c r="US29" s="45">
        <f>'A remplir'!FE8</f>
        <v>0</v>
      </c>
      <c r="UT29" s="45">
        <f>'A remplir'!FF8</f>
        <v>0</v>
      </c>
      <c r="UU29" s="45">
        <f>'A remplir'!FG8</f>
        <v>0</v>
      </c>
      <c r="UV29" s="45">
        <f>'A remplir'!FH8</f>
        <v>0</v>
      </c>
      <c r="UW29" s="45">
        <f>'A remplir'!FI8</f>
        <v>0</v>
      </c>
      <c r="UX29" s="45">
        <f>'A remplir'!FJ8</f>
        <v>0</v>
      </c>
      <c r="UY29" s="45">
        <f>'A remplir'!FK8</f>
        <v>0</v>
      </c>
      <c r="UZ29" s="45">
        <f>'A remplir'!FL8</f>
        <v>0</v>
      </c>
      <c r="VA29" s="45">
        <f>'A remplir'!FM8</f>
        <v>0</v>
      </c>
      <c r="VB29" s="45">
        <f>'A remplir'!FN8</f>
        <v>0</v>
      </c>
      <c r="VC29" s="45">
        <f>'A remplir'!FO8</f>
        <v>0</v>
      </c>
      <c r="VD29" s="45">
        <f>'A remplir'!FP8</f>
        <v>0</v>
      </c>
      <c r="VE29" s="45">
        <f>'A remplir'!FQ8</f>
        <v>0</v>
      </c>
      <c r="VF29" s="45">
        <f>'A remplir'!FR8</f>
        <v>0</v>
      </c>
      <c r="VG29" s="45">
        <f>'A remplir'!FS8</f>
        <v>0</v>
      </c>
      <c r="VH29" s="45">
        <f>'A remplir'!FT8</f>
        <v>0</v>
      </c>
      <c r="VI29" s="45">
        <f>'A remplir'!FU8</f>
        <v>0</v>
      </c>
      <c r="VJ29" s="45">
        <f>'A remplir'!FV8</f>
        <v>0</v>
      </c>
      <c r="VK29" s="45">
        <f>'A remplir'!FW8</f>
        <v>0</v>
      </c>
      <c r="VL29" s="45">
        <f>'A remplir'!FX8</f>
        <v>0</v>
      </c>
      <c r="VM29" s="45">
        <f>'A remplir'!FY8</f>
        <v>0</v>
      </c>
      <c r="VN29" s="45">
        <f>'A remplir'!FZ8</f>
        <v>0</v>
      </c>
      <c r="VO29" s="45">
        <f>'A remplir'!GA8</f>
        <v>0</v>
      </c>
      <c r="VP29" s="45">
        <f>'A remplir'!GB8</f>
        <v>0</v>
      </c>
      <c r="VQ29" s="45">
        <f>'A remplir'!GC8</f>
        <v>0</v>
      </c>
      <c r="VR29" s="45">
        <f>'A remplir'!GD8</f>
        <v>0</v>
      </c>
      <c r="VS29" s="45">
        <f>'A remplir'!GE8</f>
        <v>0</v>
      </c>
      <c r="VT29" s="45">
        <f>'A remplir'!GF8</f>
        <v>0</v>
      </c>
      <c r="VU29" s="45">
        <f>'A remplir'!GG8</f>
        <v>0</v>
      </c>
      <c r="VV29" s="45">
        <f>'A remplir'!GH8</f>
        <v>0</v>
      </c>
      <c r="VW29" s="45">
        <f>'A remplir'!GI8</f>
        <v>0</v>
      </c>
      <c r="VX29" s="45">
        <f>'A remplir'!GJ8</f>
        <v>0</v>
      </c>
      <c r="VY29" s="45">
        <f>'A remplir'!GK8</f>
        <v>0</v>
      </c>
      <c r="VZ29" s="45">
        <f>'A remplir'!GL8</f>
        <v>0</v>
      </c>
      <c r="WA29" s="45">
        <f>'A remplir'!GM8</f>
        <v>0</v>
      </c>
      <c r="WB29" s="45">
        <f>'A remplir'!GN8</f>
        <v>0</v>
      </c>
      <c r="WC29" s="45">
        <f>'A remplir'!GO8</f>
        <v>0</v>
      </c>
      <c r="WD29" s="45">
        <f>'A remplir'!GP8</f>
        <v>0</v>
      </c>
      <c r="WE29" s="45">
        <f>'A remplir'!GQ8</f>
        <v>0</v>
      </c>
      <c r="WF29" s="45">
        <f>'A remplir'!GR8</f>
        <v>0</v>
      </c>
      <c r="WG29" s="45">
        <f>'A remplir'!GS8</f>
        <v>0</v>
      </c>
      <c r="WH29" s="45">
        <f>'A remplir'!GT8</f>
        <v>0</v>
      </c>
      <c r="WI29" s="45">
        <f>'A remplir'!GU8</f>
        <v>0</v>
      </c>
      <c r="WJ29" s="45">
        <f>'A remplir'!GV8</f>
        <v>0</v>
      </c>
      <c r="WK29" s="45">
        <f>'A remplir'!GW8</f>
        <v>0</v>
      </c>
      <c r="WL29" s="45">
        <f>'A remplir'!GX8</f>
        <v>0</v>
      </c>
      <c r="WM29" s="45">
        <f>'A remplir'!GY8</f>
        <v>0</v>
      </c>
      <c r="WN29" s="45">
        <f>'A remplir'!GZ8</f>
        <v>0</v>
      </c>
      <c r="WO29" s="45">
        <f>'A remplir'!HA8</f>
        <v>0</v>
      </c>
      <c r="WP29" s="45">
        <f>'A remplir'!HB8</f>
        <v>0</v>
      </c>
      <c r="WQ29" s="45">
        <f>'A remplir'!HC8</f>
        <v>0</v>
      </c>
      <c r="WR29" s="45">
        <f>'A remplir'!HD8</f>
        <v>0</v>
      </c>
      <c r="WS29" s="45">
        <f>'A remplir'!HE8</f>
        <v>0</v>
      </c>
      <c r="WT29" s="45">
        <f>'A remplir'!HF8</f>
        <v>0</v>
      </c>
      <c r="WU29" s="45">
        <f>'A remplir'!HG8</f>
        <v>0</v>
      </c>
      <c r="WV29" s="45">
        <f>'A remplir'!HH8</f>
        <v>0</v>
      </c>
      <c r="WW29" s="45">
        <f>'A remplir'!HI8</f>
        <v>0</v>
      </c>
      <c r="WX29" s="45">
        <f>'A remplir'!HJ8</f>
        <v>0</v>
      </c>
      <c r="WY29" s="45">
        <f>'A remplir'!HK8</f>
        <v>0</v>
      </c>
      <c r="WZ29" s="45">
        <f>'A remplir'!HL8</f>
        <v>0</v>
      </c>
      <c r="XA29" s="45">
        <f>'A remplir'!HM8</f>
        <v>0</v>
      </c>
      <c r="XB29" s="45">
        <f>'A remplir'!HN8</f>
        <v>0</v>
      </c>
      <c r="XC29" s="45">
        <f>'A remplir'!HO8</f>
        <v>0</v>
      </c>
      <c r="XD29" s="45">
        <f>'A remplir'!HP8</f>
        <v>0</v>
      </c>
      <c r="XE29" s="45">
        <f>'A remplir'!HQ8</f>
        <v>0</v>
      </c>
      <c r="XF29" s="45">
        <f>'A remplir'!HR8</f>
        <v>0</v>
      </c>
      <c r="XG29" s="45">
        <f>'A remplir'!HS8</f>
        <v>0</v>
      </c>
      <c r="XH29" s="45">
        <f>'A remplir'!HT8</f>
        <v>0</v>
      </c>
      <c r="XI29" s="45">
        <f>'A remplir'!HU8</f>
        <v>0</v>
      </c>
      <c r="XJ29" s="45">
        <f>'A remplir'!HV8</f>
        <v>0</v>
      </c>
      <c r="XK29" s="45">
        <f>'A remplir'!HW8</f>
        <v>0</v>
      </c>
      <c r="XL29" s="45">
        <f>'A remplir'!HX8</f>
        <v>0</v>
      </c>
      <c r="XM29" s="45">
        <f>'A remplir'!HY8</f>
        <v>0</v>
      </c>
      <c r="XN29" s="45">
        <f>'A remplir'!HZ8</f>
        <v>0</v>
      </c>
      <c r="XO29" s="45">
        <f>'A remplir'!IA8</f>
        <v>0</v>
      </c>
      <c r="XP29" s="45">
        <f>'A remplir'!IB8</f>
        <v>0</v>
      </c>
      <c r="XQ29" s="45">
        <f>'A remplir'!IC8</f>
        <v>0</v>
      </c>
      <c r="XR29" s="45">
        <f>'A remplir'!ID8</f>
        <v>0</v>
      </c>
      <c r="XS29" s="45">
        <f>'A remplir'!IE8</f>
        <v>0</v>
      </c>
      <c r="XT29" s="45">
        <f>'A remplir'!IF8</f>
        <v>0</v>
      </c>
      <c r="XU29" s="45">
        <f>'A remplir'!IG8</f>
        <v>0</v>
      </c>
      <c r="XV29" s="45">
        <f>'A remplir'!IH8</f>
        <v>0</v>
      </c>
      <c r="XW29" s="45">
        <f>'A remplir'!II8</f>
        <v>0</v>
      </c>
      <c r="XX29" s="45">
        <f>'A remplir'!IJ8</f>
        <v>0</v>
      </c>
      <c r="XY29" s="45">
        <f>'A remplir'!IK8</f>
        <v>0</v>
      </c>
      <c r="XZ29" s="45">
        <f>'A remplir'!IL8</f>
        <v>0</v>
      </c>
      <c r="YA29" s="45">
        <f>'A remplir'!IM8</f>
        <v>0</v>
      </c>
      <c r="YB29" s="45">
        <f>'A remplir'!IN8</f>
        <v>0</v>
      </c>
      <c r="YC29" s="45">
        <f>'A remplir'!IO8</f>
        <v>0</v>
      </c>
      <c r="YD29" s="45">
        <f>'A remplir'!IP8</f>
        <v>0</v>
      </c>
      <c r="YE29" s="45">
        <f>'A remplir'!IQ8</f>
        <v>0</v>
      </c>
      <c r="YF29" s="45">
        <f>'A remplir'!IR8</f>
        <v>0</v>
      </c>
      <c r="YG29" s="45">
        <f>'A remplir'!IS8</f>
        <v>0</v>
      </c>
      <c r="YH29" s="45">
        <f>'A remplir'!IT8</f>
        <v>0</v>
      </c>
      <c r="YI29" s="45">
        <f>'A remplir'!IU8</f>
        <v>0</v>
      </c>
      <c r="YJ29" s="45">
        <f>'A remplir'!IV8</f>
        <v>0</v>
      </c>
      <c r="YK29" s="45">
        <f>'A remplir'!IW8</f>
        <v>0</v>
      </c>
      <c r="YL29" s="45">
        <f>'A remplir'!IX8</f>
        <v>0</v>
      </c>
      <c r="YM29" s="45">
        <f>'A remplir'!IY8</f>
        <v>0</v>
      </c>
      <c r="YN29" s="45">
        <f>'A remplir'!IZ8</f>
        <v>0</v>
      </c>
      <c r="YO29" s="45">
        <f>'A remplir'!JA8</f>
        <v>0</v>
      </c>
      <c r="YP29" s="45">
        <f>'A remplir'!JB8</f>
        <v>0</v>
      </c>
      <c r="YQ29" s="45">
        <f>'A remplir'!JC8</f>
        <v>0</v>
      </c>
      <c r="YR29" s="45">
        <f>'A remplir'!JD8</f>
        <v>0</v>
      </c>
      <c r="YS29" s="45">
        <f>'A remplir'!JE8</f>
        <v>0</v>
      </c>
      <c r="YT29" s="45">
        <f>'A remplir'!JF8</f>
        <v>0</v>
      </c>
      <c r="YU29" s="45">
        <f>'A remplir'!JG8</f>
        <v>0</v>
      </c>
      <c r="YV29" s="45">
        <f>'A remplir'!JH8</f>
        <v>0</v>
      </c>
      <c r="YW29" s="45">
        <f>'A remplir'!JI8</f>
        <v>0</v>
      </c>
      <c r="YX29" s="45">
        <f>'A remplir'!JJ8</f>
        <v>0</v>
      </c>
      <c r="YY29" s="45">
        <f>'A remplir'!JK8</f>
        <v>0</v>
      </c>
      <c r="YZ29" s="45">
        <f>'A remplir'!JL8</f>
        <v>0</v>
      </c>
      <c r="ZA29" s="45">
        <f>'A remplir'!JM8</f>
        <v>0</v>
      </c>
      <c r="ZB29" s="45">
        <f>'A remplir'!JN8</f>
        <v>0</v>
      </c>
      <c r="ZC29" s="45">
        <f>'A remplir'!JO8</f>
        <v>0</v>
      </c>
      <c r="ZD29" s="45">
        <f>'A remplir'!JP8</f>
        <v>0</v>
      </c>
      <c r="ZE29" s="45">
        <f>'A remplir'!JQ8</f>
        <v>0</v>
      </c>
      <c r="ZF29" s="45">
        <f>'A remplir'!JR8</f>
        <v>0</v>
      </c>
      <c r="ZG29" s="45">
        <f>'A remplir'!JS8</f>
        <v>0</v>
      </c>
      <c r="ZH29" s="45">
        <f>'A remplir'!JT8</f>
        <v>0</v>
      </c>
      <c r="ZI29" s="45">
        <f>'A remplir'!JU8</f>
        <v>0</v>
      </c>
      <c r="ZJ29" s="45">
        <f>'A remplir'!JV8</f>
        <v>0</v>
      </c>
      <c r="ZK29" s="45">
        <f>'A remplir'!JW8</f>
        <v>0</v>
      </c>
      <c r="ZL29" s="45">
        <f>'A remplir'!JX8</f>
        <v>0</v>
      </c>
      <c r="ZM29" s="45">
        <f>'A remplir'!JY8</f>
        <v>0</v>
      </c>
      <c r="ZN29" s="45">
        <f>'A remplir'!JZ8</f>
        <v>0</v>
      </c>
      <c r="ZO29" s="45">
        <f>'A remplir'!KA8</f>
        <v>0</v>
      </c>
      <c r="ZP29" s="45">
        <f>'A remplir'!KB8</f>
        <v>0</v>
      </c>
      <c r="ZQ29" s="45">
        <f>'A remplir'!KC8</f>
        <v>0</v>
      </c>
      <c r="ZR29" s="45">
        <f>'A remplir'!KD8</f>
        <v>0</v>
      </c>
      <c r="ZS29" s="45">
        <f>'A remplir'!KE8</f>
        <v>0</v>
      </c>
      <c r="ZT29" s="45">
        <f>'A remplir'!KF8</f>
        <v>0</v>
      </c>
      <c r="ZU29" s="45">
        <f>'A remplir'!KG8</f>
        <v>0</v>
      </c>
      <c r="ZV29" s="45">
        <f>'A remplir'!KH8</f>
        <v>0</v>
      </c>
      <c r="ZW29" s="45">
        <f>'A remplir'!KI8</f>
        <v>0</v>
      </c>
      <c r="ZX29" s="45">
        <f>'A remplir'!KJ8</f>
        <v>0</v>
      </c>
      <c r="ZY29" s="45">
        <f>'A remplir'!KK8</f>
        <v>0</v>
      </c>
      <c r="ZZ29" s="45">
        <f>'A remplir'!KL8</f>
        <v>0</v>
      </c>
      <c r="AAA29" s="45">
        <f>'A remplir'!KM8</f>
        <v>0</v>
      </c>
      <c r="AAB29" s="45">
        <f>'A remplir'!KN8</f>
        <v>0</v>
      </c>
      <c r="AAC29" s="45">
        <f>'A remplir'!KO8</f>
        <v>0</v>
      </c>
      <c r="AAD29" s="45">
        <f>'A remplir'!KP8</f>
        <v>0</v>
      </c>
      <c r="AAE29" s="45">
        <f>'A remplir'!KQ8</f>
        <v>0</v>
      </c>
      <c r="AAF29" s="45">
        <f>'A remplir'!KR8</f>
        <v>0</v>
      </c>
      <c r="AAG29" s="45">
        <f>'A remplir'!KS8</f>
        <v>0</v>
      </c>
      <c r="AAH29" s="45">
        <f>'A remplir'!KT8</f>
        <v>0</v>
      </c>
      <c r="AAI29" s="45">
        <f>'A remplir'!KU8</f>
        <v>0</v>
      </c>
      <c r="AAJ29" s="45">
        <f>'A remplir'!KV8</f>
        <v>0</v>
      </c>
      <c r="AAK29" s="45">
        <f>'A remplir'!KW8</f>
        <v>0</v>
      </c>
      <c r="AAL29" s="45">
        <f>'A remplir'!KX8</f>
        <v>0</v>
      </c>
      <c r="AAM29" s="45">
        <f>'A remplir'!KY8</f>
        <v>0</v>
      </c>
      <c r="AAN29" s="45">
        <f>'A remplir'!KZ8</f>
        <v>0</v>
      </c>
      <c r="AAO29" s="45">
        <f>'A remplir'!LA8</f>
        <v>0</v>
      </c>
      <c r="AAP29" s="45">
        <f>'A remplir'!LB8</f>
        <v>0</v>
      </c>
      <c r="AAQ29" s="45">
        <f>'A remplir'!LC8</f>
        <v>0</v>
      </c>
      <c r="AAR29" s="45">
        <f>'A remplir'!LD8</f>
        <v>0</v>
      </c>
      <c r="AAS29" s="45">
        <f>'A remplir'!LE8</f>
        <v>0</v>
      </c>
      <c r="AAT29" s="45">
        <f>'A remplir'!LF8</f>
        <v>0</v>
      </c>
      <c r="AAU29" s="45">
        <f>'A remplir'!LG8</f>
        <v>0</v>
      </c>
      <c r="AAV29" s="45">
        <f>'A remplir'!LH8</f>
        <v>0</v>
      </c>
      <c r="AAW29" s="45">
        <f>'A remplir'!LI8</f>
        <v>0</v>
      </c>
      <c r="AAX29" s="45">
        <f>'A remplir'!LJ8</f>
        <v>0</v>
      </c>
      <c r="AAY29" s="45">
        <f>'A remplir'!LK8</f>
        <v>0</v>
      </c>
      <c r="AAZ29" s="45">
        <f>'A remplir'!LL8</f>
        <v>0</v>
      </c>
      <c r="ABA29" s="45">
        <f>'A remplir'!LM8</f>
        <v>0</v>
      </c>
      <c r="ABB29" s="45">
        <f>'A remplir'!LN8</f>
        <v>0</v>
      </c>
      <c r="ABC29" s="45">
        <f>'A remplir'!LO8</f>
        <v>0</v>
      </c>
      <c r="ABD29" s="45">
        <f>'A remplir'!LP8</f>
        <v>0</v>
      </c>
      <c r="ABE29" s="45">
        <f>'A remplir'!LQ8</f>
        <v>0</v>
      </c>
      <c r="ABF29" s="45">
        <f>'A remplir'!LR8</f>
        <v>0</v>
      </c>
      <c r="ABG29" s="45">
        <f>'A remplir'!LS8</f>
        <v>0</v>
      </c>
      <c r="ABH29" s="45">
        <f>'A remplir'!LT8</f>
        <v>0</v>
      </c>
      <c r="ABI29" s="45">
        <f>'A remplir'!LU8</f>
        <v>0</v>
      </c>
      <c r="ABJ29" s="45">
        <f>'A remplir'!LV8</f>
        <v>0</v>
      </c>
      <c r="ABK29" s="45">
        <f>'A remplir'!LW8</f>
        <v>0</v>
      </c>
      <c r="ABL29" s="45">
        <f>'A remplir'!LX8</f>
        <v>0</v>
      </c>
      <c r="ABM29" s="45">
        <f>'A remplir'!LY8</f>
        <v>0</v>
      </c>
      <c r="ABN29" s="45">
        <f>'A remplir'!LZ8</f>
        <v>0</v>
      </c>
      <c r="ABO29" s="45">
        <f>'A remplir'!MA8</f>
        <v>0</v>
      </c>
      <c r="ABP29" s="45">
        <f>'A remplir'!MB8</f>
        <v>0</v>
      </c>
      <c r="ABQ29" s="45">
        <f>'A remplir'!MC8</f>
        <v>0</v>
      </c>
      <c r="ABR29" s="45">
        <f>'A remplir'!MD8</f>
        <v>0</v>
      </c>
      <c r="ABS29" s="45">
        <f>'A remplir'!ME8</f>
        <v>0</v>
      </c>
      <c r="ABT29" s="45">
        <f>'A remplir'!MF8</f>
        <v>0</v>
      </c>
      <c r="ABU29" s="45">
        <f>'A remplir'!MG8</f>
        <v>0</v>
      </c>
      <c r="ABV29" s="45">
        <f>'A remplir'!MH8</f>
        <v>0</v>
      </c>
      <c r="ABW29" s="45">
        <f>'A remplir'!MI8</f>
        <v>0</v>
      </c>
      <c r="ABX29" s="45">
        <f>'A remplir'!MJ8</f>
        <v>0</v>
      </c>
      <c r="ABY29" s="45">
        <f>'A remplir'!MK8</f>
        <v>0</v>
      </c>
      <c r="ABZ29" s="45">
        <f>'A remplir'!ML8</f>
        <v>0</v>
      </c>
      <c r="ACA29" s="45">
        <f>'A remplir'!MM8</f>
        <v>0</v>
      </c>
      <c r="ACB29" s="45">
        <f>'A remplir'!MN8</f>
        <v>0</v>
      </c>
      <c r="ACC29" s="45">
        <f>'A remplir'!MO8</f>
        <v>0</v>
      </c>
      <c r="ACD29" s="45">
        <f>'A remplir'!MP8</f>
        <v>0</v>
      </c>
      <c r="ACE29" s="45">
        <f>'A remplir'!MQ8</f>
        <v>0</v>
      </c>
      <c r="ACF29" s="45">
        <f>'A remplir'!MR8</f>
        <v>0</v>
      </c>
      <c r="ACG29" s="45">
        <f>'A remplir'!MS8</f>
        <v>0</v>
      </c>
      <c r="ACH29" s="45">
        <f>'A remplir'!MT8</f>
        <v>0</v>
      </c>
      <c r="ACI29" s="45">
        <f>'A remplir'!MU8</f>
        <v>0</v>
      </c>
      <c r="ACJ29" s="45">
        <f>'A remplir'!MV8</f>
        <v>0</v>
      </c>
      <c r="ACK29" s="45">
        <f>'A remplir'!MW8</f>
        <v>0</v>
      </c>
      <c r="ACL29" s="45">
        <f>'A remplir'!MX8</f>
        <v>0</v>
      </c>
      <c r="ACM29" s="45">
        <f>'A remplir'!MY8</f>
        <v>0</v>
      </c>
      <c r="ACN29" s="45">
        <f>'A remplir'!MZ8</f>
        <v>0</v>
      </c>
      <c r="ACO29" s="45">
        <f>'A remplir'!NA8</f>
        <v>0</v>
      </c>
      <c r="ACP29" s="45">
        <f>'A remplir'!NB8</f>
        <v>0</v>
      </c>
      <c r="ACQ29" s="45">
        <f>'A remplir'!NC8</f>
        <v>0</v>
      </c>
      <c r="ACR29" s="45">
        <f>'A remplir'!ND8</f>
        <v>0</v>
      </c>
      <c r="ACS29" s="45">
        <f>'A remplir'!NE8</f>
        <v>0</v>
      </c>
      <c r="ACT29" s="45">
        <f>'A remplir'!NF8</f>
        <v>0</v>
      </c>
      <c r="ACU29" s="45">
        <f>'A remplir'!NG8</f>
        <v>0</v>
      </c>
      <c r="ACV29" s="45">
        <f>'A remplir'!NH8</f>
        <v>0</v>
      </c>
      <c r="ACW29" s="45">
        <f>'A remplir'!NI8</f>
        <v>0</v>
      </c>
      <c r="ACX29" s="45">
        <f>'A remplir'!NJ8</f>
        <v>0</v>
      </c>
      <c r="ACY29" s="45">
        <f>'A remplir'!NK8</f>
        <v>0</v>
      </c>
      <c r="ACZ29" s="45">
        <f>'A remplir'!NL8</f>
        <v>0</v>
      </c>
      <c r="ADA29" s="45">
        <f>'A remplir'!NM8</f>
        <v>0</v>
      </c>
      <c r="ADB29" s="45">
        <f>'A remplir'!NN8</f>
        <v>0</v>
      </c>
      <c r="ADC29" s="45">
        <f>'A remplir'!NO8</f>
        <v>0</v>
      </c>
      <c r="ADD29" s="45">
        <f>'A remplir'!NP8</f>
        <v>0</v>
      </c>
      <c r="ADE29" s="45">
        <f>'A remplir'!NQ8</f>
        <v>0</v>
      </c>
      <c r="ADF29" s="45">
        <f>'A remplir'!NR8</f>
        <v>0</v>
      </c>
      <c r="ADG29" s="45">
        <f>'A remplir'!NS8</f>
        <v>0</v>
      </c>
      <c r="ADH29" s="45">
        <f>'A remplir'!NT8</f>
        <v>0</v>
      </c>
      <c r="ADI29" s="45">
        <f>'A remplir'!NU8</f>
        <v>0</v>
      </c>
      <c r="ADJ29" s="45">
        <f>'A remplir'!NV8</f>
        <v>0</v>
      </c>
      <c r="ADK29" s="45">
        <f>'A remplir'!NW8</f>
        <v>0</v>
      </c>
      <c r="ADL29" s="45">
        <f>'A remplir'!NX8</f>
        <v>0</v>
      </c>
      <c r="ADM29" s="45">
        <f>'A remplir'!NY8</f>
        <v>0</v>
      </c>
      <c r="ADN29" s="45">
        <f>'A remplir'!NZ8</f>
        <v>0</v>
      </c>
      <c r="ADO29" s="45">
        <f>'A remplir'!OA8</f>
        <v>0</v>
      </c>
      <c r="ADP29" s="45">
        <f>'A remplir'!OB8</f>
        <v>0</v>
      </c>
      <c r="ADQ29" s="45">
        <f>'A remplir'!OC8</f>
        <v>0</v>
      </c>
      <c r="ADR29" s="45">
        <f>'A remplir'!OD8</f>
        <v>0</v>
      </c>
      <c r="ADS29" s="45">
        <f>'A remplir'!OE8</f>
        <v>0</v>
      </c>
      <c r="ADT29" s="45">
        <f>'A remplir'!OF8</f>
        <v>0</v>
      </c>
      <c r="ADU29" s="45">
        <f>'A remplir'!OG8</f>
        <v>0</v>
      </c>
      <c r="ADV29" s="45">
        <f>'A remplir'!OH8</f>
        <v>0</v>
      </c>
      <c r="ADW29" s="45">
        <f>'A remplir'!OI8</f>
        <v>0</v>
      </c>
      <c r="ADX29" s="45">
        <f>'A remplir'!OJ8</f>
        <v>0</v>
      </c>
      <c r="ADY29" s="45">
        <f>'A remplir'!OK8</f>
        <v>0</v>
      </c>
      <c r="ADZ29" s="45">
        <f>'A remplir'!OL8</f>
        <v>0</v>
      </c>
      <c r="AEB29" s="23" t="str">
        <f>B81</f>
        <v>Résoudre des problèmes</v>
      </c>
      <c r="AEC29" s="140">
        <f t="shared" si="1430"/>
        <v>0</v>
      </c>
      <c r="AED29" s="140"/>
      <c r="AEE29" s="140"/>
      <c r="AEF29" s="140">
        <f t="shared" si="1431"/>
        <v>0.33333333333333331</v>
      </c>
      <c r="AEG29" s="140"/>
      <c r="AEH29" s="140"/>
      <c r="AEI29" s="140">
        <f t="shared" si="1432"/>
        <v>0.66666666666666663</v>
      </c>
      <c r="AEJ29" s="140"/>
      <c r="AEK29" s="140"/>
      <c r="AEL29" s="140">
        <f t="shared" si="1433"/>
        <v>0</v>
      </c>
      <c r="AEM29" s="140"/>
    </row>
    <row r="30" spans="1:820" ht="15.75" thickBot="1" x14ac:dyDescent="0.3">
      <c r="A30" s="10">
        <f>'A remplir'!OO30</f>
        <v>1</v>
      </c>
      <c r="B30" s="128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/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125"/>
      <c r="JM30" s="125"/>
      <c r="JN30" s="125"/>
      <c r="JO30" s="125"/>
      <c r="JP30" s="125"/>
      <c r="JQ30" s="125"/>
      <c r="JR30" s="125"/>
      <c r="JS30" s="125"/>
      <c r="JT30" s="125"/>
      <c r="JU30" s="125"/>
      <c r="JV30" s="125"/>
      <c r="JW30" s="125"/>
      <c r="JX30" s="125"/>
      <c r="JY30" s="125"/>
      <c r="JZ30" s="125"/>
      <c r="KA30" s="125"/>
      <c r="KB30" s="125"/>
      <c r="KC30" s="125"/>
      <c r="KD30" s="125"/>
      <c r="KE30" s="125"/>
      <c r="KF30" s="125"/>
      <c r="KG30" s="125"/>
      <c r="KH30" s="125"/>
      <c r="KI30" s="125"/>
      <c r="KJ30" s="125"/>
      <c r="KK30" s="125"/>
      <c r="KL30" s="125"/>
      <c r="KM30" s="125"/>
      <c r="KN30" s="125"/>
      <c r="KO30" s="125"/>
      <c r="KP30" s="125"/>
      <c r="KQ30" s="125"/>
      <c r="KR30" s="125"/>
      <c r="KS30" s="125"/>
      <c r="KT30" s="125"/>
      <c r="KU30" s="125"/>
      <c r="KV30" s="125"/>
      <c r="KW30" s="125"/>
      <c r="KX30" s="125"/>
      <c r="KY30" s="125"/>
      <c r="KZ30" s="125"/>
      <c r="LA30" s="125"/>
      <c r="LB30" s="125"/>
      <c r="LC30" s="125"/>
      <c r="LD30" s="125"/>
      <c r="LE30" s="125"/>
      <c r="LF30" s="125"/>
      <c r="LG30" s="125"/>
      <c r="LH30" s="125"/>
      <c r="LI30" s="125"/>
      <c r="LJ30" s="125"/>
      <c r="LK30" s="125"/>
      <c r="LL30" s="125"/>
      <c r="LM30" s="125"/>
      <c r="LN30" s="125"/>
      <c r="LO30" s="125"/>
      <c r="LP30" s="125"/>
      <c r="LQ30" s="125"/>
      <c r="LR30" s="125"/>
      <c r="LS30" s="125"/>
      <c r="LT30" s="125"/>
      <c r="LU30" s="125"/>
      <c r="LV30" s="125"/>
      <c r="LW30" s="125"/>
      <c r="LX30" s="125"/>
      <c r="LY30" s="125"/>
      <c r="LZ30" s="125"/>
      <c r="MA30" s="125"/>
      <c r="MB30" s="125"/>
      <c r="MC30" s="125"/>
      <c r="MD30" s="125"/>
      <c r="ME30" s="125"/>
      <c r="MF30" s="125"/>
      <c r="MG30" s="125"/>
      <c r="MH30" s="125"/>
      <c r="MI30" s="125"/>
      <c r="MJ30" s="125"/>
      <c r="MK30" s="125"/>
      <c r="ML30" s="125"/>
      <c r="MM30" s="125"/>
      <c r="MN30" s="125"/>
      <c r="MO30" s="125"/>
      <c r="MP30" s="125"/>
      <c r="MQ30" s="125"/>
      <c r="MR30" s="125"/>
      <c r="MS30" s="125"/>
      <c r="MT30" s="125"/>
      <c r="MU30" s="125"/>
      <c r="MV30" s="125"/>
      <c r="MW30" s="125"/>
      <c r="MX30" s="125"/>
      <c r="MY30" s="125"/>
      <c r="MZ30" s="125"/>
      <c r="NA30" s="125"/>
      <c r="NB30" s="125"/>
      <c r="NC30" s="125"/>
      <c r="ND30" s="125"/>
      <c r="NE30" s="125"/>
      <c r="NF30" s="125"/>
      <c r="NG30" s="125"/>
      <c r="NH30" s="125"/>
      <c r="NI30" s="125"/>
      <c r="NJ30" s="125"/>
      <c r="NK30" s="125"/>
      <c r="NL30" s="125"/>
      <c r="NM30" s="125"/>
      <c r="NN30" s="125"/>
      <c r="NO30" s="125"/>
      <c r="NP30" s="125"/>
      <c r="NQ30" s="125"/>
      <c r="NR30" s="125"/>
      <c r="NS30" s="125"/>
      <c r="NT30" s="125"/>
      <c r="NU30" s="125"/>
      <c r="NV30" s="125"/>
      <c r="NW30" s="125"/>
      <c r="NX30" s="125"/>
      <c r="NY30" s="125"/>
      <c r="NZ30" s="125"/>
      <c r="OA30" s="125"/>
      <c r="OB30" s="125"/>
      <c r="OC30" s="125"/>
      <c r="OD30" s="125"/>
      <c r="OE30" s="125"/>
      <c r="OF30" s="125"/>
      <c r="OG30" s="125"/>
      <c r="OH30" s="125"/>
      <c r="OI30" s="125"/>
      <c r="OJ30" s="125"/>
      <c r="OK30" s="125"/>
      <c r="OL30" s="125"/>
      <c r="OM30" s="125"/>
      <c r="ON30" s="47"/>
      <c r="OO30" s="2"/>
      <c r="OP30" s="135"/>
      <c r="OQ30" s="45">
        <f>'A remplir'!C9</f>
        <v>0</v>
      </c>
      <c r="OR30" s="45">
        <f>'A remplir'!D9</f>
        <v>1</v>
      </c>
      <c r="OS30" s="45">
        <f>'A remplir'!E9</f>
        <v>1</v>
      </c>
      <c r="OT30" s="45">
        <f>'A remplir'!F9</f>
        <v>0</v>
      </c>
      <c r="OU30" s="45">
        <f>'A remplir'!G9</f>
        <v>0</v>
      </c>
      <c r="OV30" s="45">
        <f>'A remplir'!H9</f>
        <v>0</v>
      </c>
      <c r="OW30" s="45">
        <f>'A remplir'!I9</f>
        <v>0</v>
      </c>
      <c r="OX30" s="45">
        <f>'A remplir'!J9</f>
        <v>0</v>
      </c>
      <c r="OY30" s="45">
        <f>'A remplir'!K9</f>
        <v>0</v>
      </c>
      <c r="OZ30" s="45">
        <f>'A remplir'!L9</f>
        <v>0</v>
      </c>
      <c r="PA30" s="45">
        <f>'A remplir'!M9</f>
        <v>0</v>
      </c>
      <c r="PB30" s="45">
        <f>'A remplir'!N9</f>
        <v>0</v>
      </c>
      <c r="PC30" s="45">
        <f>'A remplir'!O9</f>
        <v>0</v>
      </c>
      <c r="PD30" s="45">
        <f>'A remplir'!P9</f>
        <v>0</v>
      </c>
      <c r="PE30" s="45">
        <f>'A remplir'!Q9</f>
        <v>0</v>
      </c>
      <c r="PF30" s="45">
        <f>'A remplir'!R9</f>
        <v>0</v>
      </c>
      <c r="PG30" s="45">
        <f>'A remplir'!S9</f>
        <v>0</v>
      </c>
      <c r="PH30" s="45">
        <f>'A remplir'!T9</f>
        <v>0</v>
      </c>
      <c r="PI30" s="45">
        <f>'A remplir'!U9</f>
        <v>0</v>
      </c>
      <c r="PJ30" s="45">
        <f>'A remplir'!V9</f>
        <v>0</v>
      </c>
      <c r="PK30" s="45">
        <f>'A remplir'!W9</f>
        <v>0</v>
      </c>
      <c r="PL30" s="45">
        <f>'A remplir'!X9</f>
        <v>0</v>
      </c>
      <c r="PM30" s="45">
        <f>'A remplir'!Y9</f>
        <v>0</v>
      </c>
      <c r="PN30" s="45">
        <f>'A remplir'!Z9</f>
        <v>0</v>
      </c>
      <c r="PO30" s="45">
        <f>'A remplir'!AA9</f>
        <v>0</v>
      </c>
      <c r="PP30" s="45">
        <f>'A remplir'!AB9</f>
        <v>0</v>
      </c>
      <c r="PQ30" s="45">
        <f>'A remplir'!AC9</f>
        <v>0</v>
      </c>
      <c r="PR30" s="45">
        <f>'A remplir'!AD9</f>
        <v>0</v>
      </c>
      <c r="PS30" s="45">
        <f>'A remplir'!AE9</f>
        <v>0</v>
      </c>
      <c r="PT30" s="45">
        <f>'A remplir'!AF9</f>
        <v>0</v>
      </c>
      <c r="PU30" s="45">
        <f>'A remplir'!AG9</f>
        <v>0</v>
      </c>
      <c r="PV30" s="45">
        <f>'A remplir'!AH9</f>
        <v>0</v>
      </c>
      <c r="PW30" s="45">
        <f>'A remplir'!AI9</f>
        <v>0</v>
      </c>
      <c r="PX30" s="45">
        <f>'A remplir'!AJ9</f>
        <v>0</v>
      </c>
      <c r="PY30" s="45">
        <f>'A remplir'!AK9</f>
        <v>0</v>
      </c>
      <c r="PZ30" s="45">
        <f>'A remplir'!AL9</f>
        <v>0</v>
      </c>
      <c r="QA30" s="45">
        <f>'A remplir'!AM9</f>
        <v>0</v>
      </c>
      <c r="QB30" s="45">
        <f>'A remplir'!AN9</f>
        <v>0</v>
      </c>
      <c r="QC30" s="45">
        <f>'A remplir'!AO9</f>
        <v>0</v>
      </c>
      <c r="QD30" s="45">
        <f>'A remplir'!AP9</f>
        <v>0</v>
      </c>
      <c r="QE30" s="45">
        <f>'A remplir'!AQ9</f>
        <v>0</v>
      </c>
      <c r="QF30" s="45">
        <f>'A remplir'!AR9</f>
        <v>0</v>
      </c>
      <c r="QG30" s="45">
        <f>'A remplir'!AS9</f>
        <v>0</v>
      </c>
      <c r="QH30" s="45">
        <f>'A remplir'!AT9</f>
        <v>0</v>
      </c>
      <c r="QI30" s="45">
        <f>'A remplir'!AU9</f>
        <v>0</v>
      </c>
      <c r="QJ30" s="45">
        <f>'A remplir'!AV9</f>
        <v>0</v>
      </c>
      <c r="QK30" s="45">
        <f>'A remplir'!AW9</f>
        <v>0</v>
      </c>
      <c r="QL30" s="45">
        <f>'A remplir'!AX9</f>
        <v>0</v>
      </c>
      <c r="QM30" s="45">
        <f>'A remplir'!AY9</f>
        <v>0</v>
      </c>
      <c r="QN30" s="45">
        <f>'A remplir'!AZ9</f>
        <v>0</v>
      </c>
      <c r="QO30" s="45">
        <f>'A remplir'!BA9</f>
        <v>0</v>
      </c>
      <c r="QP30" s="45">
        <f>'A remplir'!BB9</f>
        <v>0</v>
      </c>
      <c r="QQ30" s="45">
        <f>'A remplir'!BC9</f>
        <v>0</v>
      </c>
      <c r="QR30" s="45">
        <f>'A remplir'!BD9</f>
        <v>0</v>
      </c>
      <c r="QS30" s="45">
        <f>'A remplir'!BE9</f>
        <v>0</v>
      </c>
      <c r="QT30" s="45">
        <f>'A remplir'!BF9</f>
        <v>0</v>
      </c>
      <c r="QU30" s="45">
        <f>'A remplir'!BG9</f>
        <v>0</v>
      </c>
      <c r="QV30" s="45">
        <f>'A remplir'!BH9</f>
        <v>0</v>
      </c>
      <c r="QW30" s="45">
        <f>'A remplir'!BI9</f>
        <v>0</v>
      </c>
      <c r="QX30" s="45">
        <f>'A remplir'!BJ9</f>
        <v>0</v>
      </c>
      <c r="QY30" s="45">
        <f>'A remplir'!BK9</f>
        <v>0</v>
      </c>
      <c r="QZ30" s="45">
        <f>'A remplir'!BL9</f>
        <v>0</v>
      </c>
      <c r="RA30" s="45">
        <f>'A remplir'!BM9</f>
        <v>0</v>
      </c>
      <c r="RB30" s="45">
        <f>'A remplir'!BN9</f>
        <v>0</v>
      </c>
      <c r="RC30" s="45">
        <f>'A remplir'!BO9</f>
        <v>0</v>
      </c>
      <c r="RD30" s="45">
        <f>'A remplir'!BP9</f>
        <v>0</v>
      </c>
      <c r="RE30" s="45">
        <f>'A remplir'!BQ9</f>
        <v>0</v>
      </c>
      <c r="RF30" s="45">
        <f>'A remplir'!BR9</f>
        <v>0</v>
      </c>
      <c r="RG30" s="45">
        <f>'A remplir'!BS9</f>
        <v>0</v>
      </c>
      <c r="RH30" s="45">
        <f>'A remplir'!BT9</f>
        <v>0</v>
      </c>
      <c r="RI30" s="45">
        <f>'A remplir'!BU9</f>
        <v>0</v>
      </c>
      <c r="RJ30" s="45">
        <f>'A remplir'!BV9</f>
        <v>0</v>
      </c>
      <c r="RK30" s="45">
        <f>'A remplir'!BW9</f>
        <v>0</v>
      </c>
      <c r="RL30" s="45">
        <f>'A remplir'!BX9</f>
        <v>0</v>
      </c>
      <c r="RM30" s="45">
        <f>'A remplir'!BY9</f>
        <v>0</v>
      </c>
      <c r="RN30" s="45">
        <f>'A remplir'!BZ9</f>
        <v>0</v>
      </c>
      <c r="RO30" s="45">
        <f>'A remplir'!CA9</f>
        <v>0</v>
      </c>
      <c r="RP30" s="45">
        <f>'A remplir'!CB9</f>
        <v>0</v>
      </c>
      <c r="RQ30" s="45">
        <f>'A remplir'!CC9</f>
        <v>0</v>
      </c>
      <c r="RR30" s="45">
        <f>'A remplir'!CD9</f>
        <v>0</v>
      </c>
      <c r="RS30" s="45">
        <f>'A remplir'!CE9</f>
        <v>0</v>
      </c>
      <c r="RT30" s="45">
        <f>'A remplir'!CF9</f>
        <v>0</v>
      </c>
      <c r="RU30" s="45">
        <f>'A remplir'!CG9</f>
        <v>0</v>
      </c>
      <c r="RV30" s="45">
        <f>'A remplir'!CH9</f>
        <v>0</v>
      </c>
      <c r="RW30" s="45">
        <f>'A remplir'!CI9</f>
        <v>0</v>
      </c>
      <c r="RX30" s="45">
        <f>'A remplir'!CJ9</f>
        <v>0</v>
      </c>
      <c r="RY30" s="45">
        <f>'A remplir'!CK9</f>
        <v>0</v>
      </c>
      <c r="RZ30" s="45">
        <f>'A remplir'!CL9</f>
        <v>0</v>
      </c>
      <c r="SA30" s="45">
        <f>'A remplir'!CM9</f>
        <v>0</v>
      </c>
      <c r="SB30" s="45">
        <f>'A remplir'!CN9</f>
        <v>0</v>
      </c>
      <c r="SC30" s="45">
        <f>'A remplir'!CO9</f>
        <v>0</v>
      </c>
      <c r="SD30" s="45">
        <f>'A remplir'!CP9</f>
        <v>0</v>
      </c>
      <c r="SE30" s="45">
        <f>'A remplir'!CQ9</f>
        <v>0</v>
      </c>
      <c r="SF30" s="45">
        <f>'A remplir'!CR9</f>
        <v>0</v>
      </c>
      <c r="SG30" s="45">
        <f>'A remplir'!CS9</f>
        <v>0</v>
      </c>
      <c r="SH30" s="45">
        <f>'A remplir'!CT9</f>
        <v>0</v>
      </c>
      <c r="SI30" s="45">
        <f>'A remplir'!CU9</f>
        <v>0</v>
      </c>
      <c r="SJ30" s="45">
        <f>'A remplir'!CV9</f>
        <v>0</v>
      </c>
      <c r="SK30" s="45">
        <f>'A remplir'!CW9</f>
        <v>0</v>
      </c>
      <c r="SL30" s="45">
        <f>'A remplir'!CX9</f>
        <v>0</v>
      </c>
      <c r="SM30" s="45">
        <f>'A remplir'!CY9</f>
        <v>0</v>
      </c>
      <c r="SN30" s="45">
        <f>'A remplir'!CZ9</f>
        <v>0</v>
      </c>
      <c r="SO30" s="45">
        <f>'A remplir'!DA9</f>
        <v>0</v>
      </c>
      <c r="SP30" s="45">
        <f>'A remplir'!DB9</f>
        <v>0</v>
      </c>
      <c r="SQ30" s="45">
        <f>'A remplir'!DC9</f>
        <v>0</v>
      </c>
      <c r="SR30" s="45">
        <f>'A remplir'!DD9</f>
        <v>0</v>
      </c>
      <c r="SS30" s="45">
        <f>'A remplir'!DE9</f>
        <v>0</v>
      </c>
      <c r="ST30" s="45">
        <f>'A remplir'!DF9</f>
        <v>0</v>
      </c>
      <c r="SU30" s="45">
        <f>'A remplir'!DG9</f>
        <v>0</v>
      </c>
      <c r="SV30" s="45">
        <f>'A remplir'!DH9</f>
        <v>0</v>
      </c>
      <c r="SW30" s="45">
        <f>'A remplir'!DI9</f>
        <v>0</v>
      </c>
      <c r="SX30" s="45">
        <f>'A remplir'!DJ9</f>
        <v>0</v>
      </c>
      <c r="SY30" s="45">
        <f>'A remplir'!DK9</f>
        <v>0</v>
      </c>
      <c r="SZ30" s="45">
        <f>'A remplir'!DL9</f>
        <v>0</v>
      </c>
      <c r="TA30" s="45">
        <f>'A remplir'!DM9</f>
        <v>0</v>
      </c>
      <c r="TB30" s="45">
        <f>'A remplir'!DN9</f>
        <v>0</v>
      </c>
      <c r="TC30" s="45">
        <f>'A remplir'!DO9</f>
        <v>0</v>
      </c>
      <c r="TD30" s="45">
        <f>'A remplir'!DP9</f>
        <v>0</v>
      </c>
      <c r="TE30" s="45">
        <f>'A remplir'!DQ9</f>
        <v>0</v>
      </c>
      <c r="TF30" s="45">
        <f>'A remplir'!DR9</f>
        <v>0</v>
      </c>
      <c r="TG30" s="45">
        <f>'A remplir'!DS9</f>
        <v>0</v>
      </c>
      <c r="TH30" s="45">
        <f>'A remplir'!DT9</f>
        <v>0</v>
      </c>
      <c r="TI30" s="45">
        <f>'A remplir'!DU9</f>
        <v>0</v>
      </c>
      <c r="TJ30" s="45">
        <f>'A remplir'!DV9</f>
        <v>0</v>
      </c>
      <c r="TK30" s="45">
        <f>'A remplir'!DW9</f>
        <v>0</v>
      </c>
      <c r="TL30" s="45">
        <f>'A remplir'!DX9</f>
        <v>0</v>
      </c>
      <c r="TM30" s="45">
        <f>'A remplir'!DY9</f>
        <v>0</v>
      </c>
      <c r="TN30" s="45">
        <f>'A remplir'!DZ9</f>
        <v>0</v>
      </c>
      <c r="TO30" s="45">
        <f>'A remplir'!EA9</f>
        <v>0</v>
      </c>
      <c r="TP30" s="45">
        <f>'A remplir'!EB9</f>
        <v>0</v>
      </c>
      <c r="TQ30" s="45">
        <f>'A remplir'!EC9</f>
        <v>0</v>
      </c>
      <c r="TR30" s="45">
        <f>'A remplir'!ED9</f>
        <v>0</v>
      </c>
      <c r="TS30" s="45">
        <f>'A remplir'!EE9</f>
        <v>0</v>
      </c>
      <c r="TT30" s="45">
        <f>'A remplir'!EF9</f>
        <v>0</v>
      </c>
      <c r="TU30" s="45">
        <f>'A remplir'!EG9</f>
        <v>0</v>
      </c>
      <c r="TV30" s="45">
        <f>'A remplir'!EH9</f>
        <v>0</v>
      </c>
      <c r="TW30" s="45">
        <f>'A remplir'!EI9</f>
        <v>0</v>
      </c>
      <c r="TX30" s="45">
        <f>'A remplir'!EJ9</f>
        <v>0</v>
      </c>
      <c r="TY30" s="45">
        <f>'A remplir'!EK9</f>
        <v>0</v>
      </c>
      <c r="TZ30" s="45">
        <f>'A remplir'!EL9</f>
        <v>0</v>
      </c>
      <c r="UA30" s="45">
        <f>'A remplir'!EM9</f>
        <v>0</v>
      </c>
      <c r="UB30" s="45">
        <f>'A remplir'!EN9</f>
        <v>0</v>
      </c>
      <c r="UC30" s="45">
        <f>'A remplir'!EO9</f>
        <v>0</v>
      </c>
      <c r="UD30" s="45">
        <f>'A remplir'!EP9</f>
        <v>0</v>
      </c>
      <c r="UE30" s="45">
        <f>'A remplir'!EQ9</f>
        <v>0</v>
      </c>
      <c r="UF30" s="45">
        <f>'A remplir'!ER9</f>
        <v>0</v>
      </c>
      <c r="UG30" s="45">
        <f>'A remplir'!ES9</f>
        <v>0</v>
      </c>
      <c r="UH30" s="45">
        <f>'A remplir'!ET9</f>
        <v>0</v>
      </c>
      <c r="UI30" s="45">
        <f>'A remplir'!EU9</f>
        <v>0</v>
      </c>
      <c r="UJ30" s="45">
        <f>'A remplir'!EV9</f>
        <v>0</v>
      </c>
      <c r="UK30" s="45">
        <f>'A remplir'!EW9</f>
        <v>0</v>
      </c>
      <c r="UL30" s="45">
        <f>'A remplir'!EX9</f>
        <v>0</v>
      </c>
      <c r="UM30" s="45">
        <f>'A remplir'!EY9</f>
        <v>0</v>
      </c>
      <c r="UN30" s="45">
        <f>'A remplir'!EZ9</f>
        <v>0</v>
      </c>
      <c r="UO30" s="45">
        <f>'A remplir'!FA9</f>
        <v>0</v>
      </c>
      <c r="UP30" s="45">
        <f>'A remplir'!FB9</f>
        <v>0</v>
      </c>
      <c r="UQ30" s="45">
        <f>'A remplir'!FC9</f>
        <v>0</v>
      </c>
      <c r="UR30" s="45">
        <f>'A remplir'!FD9</f>
        <v>0</v>
      </c>
      <c r="US30" s="45">
        <f>'A remplir'!FE9</f>
        <v>0</v>
      </c>
      <c r="UT30" s="45">
        <f>'A remplir'!FF9</f>
        <v>0</v>
      </c>
      <c r="UU30" s="45">
        <f>'A remplir'!FG9</f>
        <v>0</v>
      </c>
      <c r="UV30" s="45">
        <f>'A remplir'!FH9</f>
        <v>0</v>
      </c>
      <c r="UW30" s="45">
        <f>'A remplir'!FI9</f>
        <v>0</v>
      </c>
      <c r="UX30" s="45">
        <f>'A remplir'!FJ9</f>
        <v>0</v>
      </c>
      <c r="UY30" s="45">
        <f>'A remplir'!FK9</f>
        <v>0</v>
      </c>
      <c r="UZ30" s="45">
        <f>'A remplir'!FL9</f>
        <v>0</v>
      </c>
      <c r="VA30" s="45">
        <f>'A remplir'!FM9</f>
        <v>0</v>
      </c>
      <c r="VB30" s="45">
        <f>'A remplir'!FN9</f>
        <v>0</v>
      </c>
      <c r="VC30" s="45">
        <f>'A remplir'!FO9</f>
        <v>0</v>
      </c>
      <c r="VD30" s="45">
        <f>'A remplir'!FP9</f>
        <v>0</v>
      </c>
      <c r="VE30" s="45">
        <f>'A remplir'!FQ9</f>
        <v>0</v>
      </c>
      <c r="VF30" s="45">
        <f>'A remplir'!FR9</f>
        <v>0</v>
      </c>
      <c r="VG30" s="45">
        <f>'A remplir'!FS9</f>
        <v>0</v>
      </c>
      <c r="VH30" s="45">
        <f>'A remplir'!FT9</f>
        <v>0</v>
      </c>
      <c r="VI30" s="45">
        <f>'A remplir'!FU9</f>
        <v>0</v>
      </c>
      <c r="VJ30" s="45">
        <f>'A remplir'!FV9</f>
        <v>0</v>
      </c>
      <c r="VK30" s="45">
        <f>'A remplir'!FW9</f>
        <v>0</v>
      </c>
      <c r="VL30" s="45">
        <f>'A remplir'!FX9</f>
        <v>0</v>
      </c>
      <c r="VM30" s="45">
        <f>'A remplir'!FY9</f>
        <v>0</v>
      </c>
      <c r="VN30" s="45">
        <f>'A remplir'!FZ9</f>
        <v>0</v>
      </c>
      <c r="VO30" s="45">
        <f>'A remplir'!GA9</f>
        <v>0</v>
      </c>
      <c r="VP30" s="45">
        <f>'A remplir'!GB9</f>
        <v>0</v>
      </c>
      <c r="VQ30" s="45">
        <f>'A remplir'!GC9</f>
        <v>0</v>
      </c>
      <c r="VR30" s="45">
        <f>'A remplir'!GD9</f>
        <v>0</v>
      </c>
      <c r="VS30" s="45">
        <f>'A remplir'!GE9</f>
        <v>0</v>
      </c>
      <c r="VT30" s="45">
        <f>'A remplir'!GF9</f>
        <v>0</v>
      </c>
      <c r="VU30" s="45">
        <f>'A remplir'!GG9</f>
        <v>0</v>
      </c>
      <c r="VV30" s="45">
        <f>'A remplir'!GH9</f>
        <v>0</v>
      </c>
      <c r="VW30" s="45">
        <f>'A remplir'!GI9</f>
        <v>0</v>
      </c>
      <c r="VX30" s="45">
        <f>'A remplir'!GJ9</f>
        <v>0</v>
      </c>
      <c r="VY30" s="45">
        <f>'A remplir'!GK9</f>
        <v>0</v>
      </c>
      <c r="VZ30" s="45">
        <f>'A remplir'!GL9</f>
        <v>0</v>
      </c>
      <c r="WA30" s="45">
        <f>'A remplir'!GM9</f>
        <v>0</v>
      </c>
      <c r="WB30" s="45">
        <f>'A remplir'!GN9</f>
        <v>0</v>
      </c>
      <c r="WC30" s="45">
        <f>'A remplir'!GO9</f>
        <v>0</v>
      </c>
      <c r="WD30" s="45">
        <f>'A remplir'!GP9</f>
        <v>0</v>
      </c>
      <c r="WE30" s="45">
        <f>'A remplir'!GQ9</f>
        <v>0</v>
      </c>
      <c r="WF30" s="45">
        <f>'A remplir'!GR9</f>
        <v>0</v>
      </c>
      <c r="WG30" s="45">
        <f>'A remplir'!GS9</f>
        <v>0</v>
      </c>
      <c r="WH30" s="45">
        <f>'A remplir'!GT9</f>
        <v>0</v>
      </c>
      <c r="WI30" s="45">
        <f>'A remplir'!GU9</f>
        <v>0</v>
      </c>
      <c r="WJ30" s="45">
        <f>'A remplir'!GV9</f>
        <v>0</v>
      </c>
      <c r="WK30" s="45">
        <f>'A remplir'!GW9</f>
        <v>0</v>
      </c>
      <c r="WL30" s="45">
        <f>'A remplir'!GX9</f>
        <v>0</v>
      </c>
      <c r="WM30" s="45">
        <f>'A remplir'!GY9</f>
        <v>0</v>
      </c>
      <c r="WN30" s="45">
        <f>'A remplir'!GZ9</f>
        <v>0</v>
      </c>
      <c r="WO30" s="45">
        <f>'A remplir'!HA9</f>
        <v>0</v>
      </c>
      <c r="WP30" s="45">
        <f>'A remplir'!HB9</f>
        <v>0</v>
      </c>
      <c r="WQ30" s="45">
        <f>'A remplir'!HC9</f>
        <v>0</v>
      </c>
      <c r="WR30" s="45">
        <f>'A remplir'!HD9</f>
        <v>0</v>
      </c>
      <c r="WS30" s="45">
        <f>'A remplir'!HE9</f>
        <v>0</v>
      </c>
      <c r="WT30" s="45">
        <f>'A remplir'!HF9</f>
        <v>0</v>
      </c>
      <c r="WU30" s="45">
        <f>'A remplir'!HG9</f>
        <v>0</v>
      </c>
      <c r="WV30" s="45">
        <f>'A remplir'!HH9</f>
        <v>0</v>
      </c>
      <c r="WW30" s="45">
        <f>'A remplir'!HI9</f>
        <v>0</v>
      </c>
      <c r="WX30" s="45">
        <f>'A remplir'!HJ9</f>
        <v>0</v>
      </c>
      <c r="WY30" s="45">
        <f>'A remplir'!HK9</f>
        <v>0</v>
      </c>
      <c r="WZ30" s="45">
        <f>'A remplir'!HL9</f>
        <v>0</v>
      </c>
      <c r="XA30" s="45">
        <f>'A remplir'!HM9</f>
        <v>0</v>
      </c>
      <c r="XB30" s="45">
        <f>'A remplir'!HN9</f>
        <v>0</v>
      </c>
      <c r="XC30" s="45">
        <f>'A remplir'!HO9</f>
        <v>0</v>
      </c>
      <c r="XD30" s="45">
        <f>'A remplir'!HP9</f>
        <v>0</v>
      </c>
      <c r="XE30" s="45">
        <f>'A remplir'!HQ9</f>
        <v>0</v>
      </c>
      <c r="XF30" s="45">
        <f>'A remplir'!HR9</f>
        <v>0</v>
      </c>
      <c r="XG30" s="45">
        <f>'A remplir'!HS9</f>
        <v>0</v>
      </c>
      <c r="XH30" s="45">
        <f>'A remplir'!HT9</f>
        <v>0</v>
      </c>
      <c r="XI30" s="45">
        <f>'A remplir'!HU9</f>
        <v>0</v>
      </c>
      <c r="XJ30" s="45">
        <f>'A remplir'!HV9</f>
        <v>0</v>
      </c>
      <c r="XK30" s="45">
        <f>'A remplir'!HW9</f>
        <v>0</v>
      </c>
      <c r="XL30" s="45">
        <f>'A remplir'!HX9</f>
        <v>0</v>
      </c>
      <c r="XM30" s="45">
        <f>'A remplir'!HY9</f>
        <v>0</v>
      </c>
      <c r="XN30" s="45">
        <f>'A remplir'!HZ9</f>
        <v>0</v>
      </c>
      <c r="XO30" s="45">
        <f>'A remplir'!IA9</f>
        <v>0</v>
      </c>
      <c r="XP30" s="45">
        <f>'A remplir'!IB9</f>
        <v>0</v>
      </c>
      <c r="XQ30" s="45">
        <f>'A remplir'!IC9</f>
        <v>0</v>
      </c>
      <c r="XR30" s="45">
        <f>'A remplir'!ID9</f>
        <v>0</v>
      </c>
      <c r="XS30" s="45">
        <f>'A remplir'!IE9</f>
        <v>0</v>
      </c>
      <c r="XT30" s="45">
        <f>'A remplir'!IF9</f>
        <v>0</v>
      </c>
      <c r="XU30" s="45">
        <f>'A remplir'!IG9</f>
        <v>0</v>
      </c>
      <c r="XV30" s="45">
        <f>'A remplir'!IH9</f>
        <v>0</v>
      </c>
      <c r="XW30" s="45">
        <f>'A remplir'!II9</f>
        <v>0</v>
      </c>
      <c r="XX30" s="45">
        <f>'A remplir'!IJ9</f>
        <v>0</v>
      </c>
      <c r="XY30" s="45">
        <f>'A remplir'!IK9</f>
        <v>0</v>
      </c>
      <c r="XZ30" s="45">
        <f>'A remplir'!IL9</f>
        <v>0</v>
      </c>
      <c r="YA30" s="45">
        <f>'A remplir'!IM9</f>
        <v>0</v>
      </c>
      <c r="YB30" s="45">
        <f>'A remplir'!IN9</f>
        <v>0</v>
      </c>
      <c r="YC30" s="45">
        <f>'A remplir'!IO9</f>
        <v>0</v>
      </c>
      <c r="YD30" s="45">
        <f>'A remplir'!IP9</f>
        <v>0</v>
      </c>
      <c r="YE30" s="45">
        <f>'A remplir'!IQ9</f>
        <v>0</v>
      </c>
      <c r="YF30" s="45">
        <f>'A remplir'!IR9</f>
        <v>0</v>
      </c>
      <c r="YG30" s="45">
        <f>'A remplir'!IS9</f>
        <v>0</v>
      </c>
      <c r="YH30" s="45">
        <f>'A remplir'!IT9</f>
        <v>0</v>
      </c>
      <c r="YI30" s="45">
        <f>'A remplir'!IU9</f>
        <v>0</v>
      </c>
      <c r="YJ30" s="45">
        <f>'A remplir'!IV9</f>
        <v>0</v>
      </c>
      <c r="YK30" s="45">
        <f>'A remplir'!IW9</f>
        <v>0</v>
      </c>
      <c r="YL30" s="45">
        <f>'A remplir'!IX9</f>
        <v>0</v>
      </c>
      <c r="YM30" s="45">
        <f>'A remplir'!IY9</f>
        <v>0</v>
      </c>
      <c r="YN30" s="45">
        <f>'A remplir'!IZ9</f>
        <v>0</v>
      </c>
      <c r="YO30" s="45">
        <f>'A remplir'!JA9</f>
        <v>0</v>
      </c>
      <c r="YP30" s="45">
        <f>'A remplir'!JB9</f>
        <v>0</v>
      </c>
      <c r="YQ30" s="45">
        <f>'A remplir'!JC9</f>
        <v>0</v>
      </c>
      <c r="YR30" s="45">
        <f>'A remplir'!JD9</f>
        <v>0</v>
      </c>
      <c r="YS30" s="45">
        <f>'A remplir'!JE9</f>
        <v>0</v>
      </c>
      <c r="YT30" s="45">
        <f>'A remplir'!JF9</f>
        <v>0</v>
      </c>
      <c r="YU30" s="45">
        <f>'A remplir'!JG9</f>
        <v>0</v>
      </c>
      <c r="YV30" s="45">
        <f>'A remplir'!JH9</f>
        <v>0</v>
      </c>
      <c r="YW30" s="45">
        <f>'A remplir'!JI9</f>
        <v>0</v>
      </c>
      <c r="YX30" s="45">
        <f>'A remplir'!JJ9</f>
        <v>0</v>
      </c>
      <c r="YY30" s="45">
        <f>'A remplir'!JK9</f>
        <v>0</v>
      </c>
      <c r="YZ30" s="45">
        <f>'A remplir'!JL9</f>
        <v>0</v>
      </c>
      <c r="ZA30" s="45">
        <f>'A remplir'!JM9</f>
        <v>0</v>
      </c>
      <c r="ZB30" s="45">
        <f>'A remplir'!JN9</f>
        <v>0</v>
      </c>
      <c r="ZC30" s="45">
        <f>'A remplir'!JO9</f>
        <v>0</v>
      </c>
      <c r="ZD30" s="45">
        <f>'A remplir'!JP9</f>
        <v>0</v>
      </c>
      <c r="ZE30" s="45">
        <f>'A remplir'!JQ9</f>
        <v>0</v>
      </c>
      <c r="ZF30" s="45">
        <f>'A remplir'!JR9</f>
        <v>0</v>
      </c>
      <c r="ZG30" s="45">
        <f>'A remplir'!JS9</f>
        <v>0</v>
      </c>
      <c r="ZH30" s="45">
        <f>'A remplir'!JT9</f>
        <v>0</v>
      </c>
      <c r="ZI30" s="45">
        <f>'A remplir'!JU9</f>
        <v>0</v>
      </c>
      <c r="ZJ30" s="45">
        <f>'A remplir'!JV9</f>
        <v>0</v>
      </c>
      <c r="ZK30" s="45">
        <f>'A remplir'!JW9</f>
        <v>0</v>
      </c>
      <c r="ZL30" s="45">
        <f>'A remplir'!JX9</f>
        <v>0</v>
      </c>
      <c r="ZM30" s="45">
        <f>'A remplir'!JY9</f>
        <v>0</v>
      </c>
      <c r="ZN30" s="45">
        <f>'A remplir'!JZ9</f>
        <v>0</v>
      </c>
      <c r="ZO30" s="45">
        <f>'A remplir'!KA9</f>
        <v>0</v>
      </c>
      <c r="ZP30" s="45">
        <f>'A remplir'!KB9</f>
        <v>0</v>
      </c>
      <c r="ZQ30" s="45">
        <f>'A remplir'!KC9</f>
        <v>0</v>
      </c>
      <c r="ZR30" s="45">
        <f>'A remplir'!KD9</f>
        <v>0</v>
      </c>
      <c r="ZS30" s="45">
        <f>'A remplir'!KE9</f>
        <v>0</v>
      </c>
      <c r="ZT30" s="45">
        <f>'A remplir'!KF9</f>
        <v>0</v>
      </c>
      <c r="ZU30" s="45">
        <f>'A remplir'!KG9</f>
        <v>0</v>
      </c>
      <c r="ZV30" s="45">
        <f>'A remplir'!KH9</f>
        <v>0</v>
      </c>
      <c r="ZW30" s="45">
        <f>'A remplir'!KI9</f>
        <v>0</v>
      </c>
      <c r="ZX30" s="45">
        <f>'A remplir'!KJ9</f>
        <v>0</v>
      </c>
      <c r="ZY30" s="45">
        <f>'A remplir'!KK9</f>
        <v>0</v>
      </c>
      <c r="ZZ30" s="45">
        <f>'A remplir'!KL9</f>
        <v>0</v>
      </c>
      <c r="AAA30" s="45">
        <f>'A remplir'!KM9</f>
        <v>0</v>
      </c>
      <c r="AAB30" s="45">
        <f>'A remplir'!KN9</f>
        <v>0</v>
      </c>
      <c r="AAC30" s="45">
        <f>'A remplir'!KO9</f>
        <v>0</v>
      </c>
      <c r="AAD30" s="45">
        <f>'A remplir'!KP9</f>
        <v>0</v>
      </c>
      <c r="AAE30" s="45">
        <f>'A remplir'!KQ9</f>
        <v>0</v>
      </c>
      <c r="AAF30" s="45">
        <f>'A remplir'!KR9</f>
        <v>0</v>
      </c>
      <c r="AAG30" s="45">
        <f>'A remplir'!KS9</f>
        <v>0</v>
      </c>
      <c r="AAH30" s="45">
        <f>'A remplir'!KT9</f>
        <v>0</v>
      </c>
      <c r="AAI30" s="45">
        <f>'A remplir'!KU9</f>
        <v>0</v>
      </c>
      <c r="AAJ30" s="45">
        <f>'A remplir'!KV9</f>
        <v>0</v>
      </c>
      <c r="AAK30" s="45">
        <f>'A remplir'!KW9</f>
        <v>0</v>
      </c>
      <c r="AAL30" s="45">
        <f>'A remplir'!KX9</f>
        <v>0</v>
      </c>
      <c r="AAM30" s="45">
        <f>'A remplir'!KY9</f>
        <v>0</v>
      </c>
      <c r="AAN30" s="45">
        <f>'A remplir'!KZ9</f>
        <v>0</v>
      </c>
      <c r="AAO30" s="45">
        <f>'A remplir'!LA9</f>
        <v>0</v>
      </c>
      <c r="AAP30" s="45">
        <f>'A remplir'!LB9</f>
        <v>0</v>
      </c>
      <c r="AAQ30" s="45">
        <f>'A remplir'!LC9</f>
        <v>0</v>
      </c>
      <c r="AAR30" s="45">
        <f>'A remplir'!LD9</f>
        <v>0</v>
      </c>
      <c r="AAS30" s="45">
        <f>'A remplir'!LE9</f>
        <v>0</v>
      </c>
      <c r="AAT30" s="45">
        <f>'A remplir'!LF9</f>
        <v>0</v>
      </c>
      <c r="AAU30" s="45">
        <f>'A remplir'!LG9</f>
        <v>0</v>
      </c>
      <c r="AAV30" s="45">
        <f>'A remplir'!LH9</f>
        <v>0</v>
      </c>
      <c r="AAW30" s="45">
        <f>'A remplir'!LI9</f>
        <v>0</v>
      </c>
      <c r="AAX30" s="45">
        <f>'A remplir'!LJ9</f>
        <v>0</v>
      </c>
      <c r="AAY30" s="45">
        <f>'A remplir'!LK9</f>
        <v>0</v>
      </c>
      <c r="AAZ30" s="45">
        <f>'A remplir'!LL9</f>
        <v>0</v>
      </c>
      <c r="ABA30" s="45">
        <f>'A remplir'!LM9</f>
        <v>0</v>
      </c>
      <c r="ABB30" s="45">
        <f>'A remplir'!LN9</f>
        <v>0</v>
      </c>
      <c r="ABC30" s="45">
        <f>'A remplir'!LO9</f>
        <v>0</v>
      </c>
      <c r="ABD30" s="45">
        <f>'A remplir'!LP9</f>
        <v>0</v>
      </c>
      <c r="ABE30" s="45">
        <f>'A remplir'!LQ9</f>
        <v>0</v>
      </c>
      <c r="ABF30" s="45">
        <f>'A remplir'!LR9</f>
        <v>0</v>
      </c>
      <c r="ABG30" s="45">
        <f>'A remplir'!LS9</f>
        <v>0</v>
      </c>
      <c r="ABH30" s="45">
        <f>'A remplir'!LT9</f>
        <v>0</v>
      </c>
      <c r="ABI30" s="45">
        <f>'A remplir'!LU9</f>
        <v>0</v>
      </c>
      <c r="ABJ30" s="45">
        <f>'A remplir'!LV9</f>
        <v>0</v>
      </c>
      <c r="ABK30" s="45">
        <f>'A remplir'!LW9</f>
        <v>0</v>
      </c>
      <c r="ABL30" s="45">
        <f>'A remplir'!LX9</f>
        <v>0</v>
      </c>
      <c r="ABM30" s="45">
        <f>'A remplir'!LY9</f>
        <v>0</v>
      </c>
      <c r="ABN30" s="45">
        <f>'A remplir'!LZ9</f>
        <v>0</v>
      </c>
      <c r="ABO30" s="45">
        <f>'A remplir'!MA9</f>
        <v>0</v>
      </c>
      <c r="ABP30" s="45">
        <f>'A remplir'!MB9</f>
        <v>0</v>
      </c>
      <c r="ABQ30" s="45">
        <f>'A remplir'!MC9</f>
        <v>0</v>
      </c>
      <c r="ABR30" s="45">
        <f>'A remplir'!MD9</f>
        <v>0</v>
      </c>
      <c r="ABS30" s="45">
        <f>'A remplir'!ME9</f>
        <v>0</v>
      </c>
      <c r="ABT30" s="45">
        <f>'A remplir'!MF9</f>
        <v>0</v>
      </c>
      <c r="ABU30" s="45">
        <f>'A remplir'!MG9</f>
        <v>0</v>
      </c>
      <c r="ABV30" s="45">
        <f>'A remplir'!MH9</f>
        <v>0</v>
      </c>
      <c r="ABW30" s="45">
        <f>'A remplir'!MI9</f>
        <v>0</v>
      </c>
      <c r="ABX30" s="45">
        <f>'A remplir'!MJ9</f>
        <v>0</v>
      </c>
      <c r="ABY30" s="45">
        <f>'A remplir'!MK9</f>
        <v>0</v>
      </c>
      <c r="ABZ30" s="45">
        <f>'A remplir'!ML9</f>
        <v>0</v>
      </c>
      <c r="ACA30" s="45">
        <f>'A remplir'!MM9</f>
        <v>0</v>
      </c>
      <c r="ACB30" s="45">
        <f>'A remplir'!MN9</f>
        <v>0</v>
      </c>
      <c r="ACC30" s="45">
        <f>'A remplir'!MO9</f>
        <v>0</v>
      </c>
      <c r="ACD30" s="45">
        <f>'A remplir'!MP9</f>
        <v>0</v>
      </c>
      <c r="ACE30" s="45">
        <f>'A remplir'!MQ9</f>
        <v>0</v>
      </c>
      <c r="ACF30" s="45">
        <f>'A remplir'!MR9</f>
        <v>0</v>
      </c>
      <c r="ACG30" s="45">
        <f>'A remplir'!MS9</f>
        <v>0</v>
      </c>
      <c r="ACH30" s="45">
        <f>'A remplir'!MT9</f>
        <v>0</v>
      </c>
      <c r="ACI30" s="45">
        <f>'A remplir'!MU9</f>
        <v>0</v>
      </c>
      <c r="ACJ30" s="45">
        <f>'A remplir'!MV9</f>
        <v>0</v>
      </c>
      <c r="ACK30" s="45">
        <f>'A remplir'!MW9</f>
        <v>0</v>
      </c>
      <c r="ACL30" s="45">
        <f>'A remplir'!MX9</f>
        <v>0</v>
      </c>
      <c r="ACM30" s="45">
        <f>'A remplir'!MY9</f>
        <v>0</v>
      </c>
      <c r="ACN30" s="45">
        <f>'A remplir'!MZ9</f>
        <v>0</v>
      </c>
      <c r="ACO30" s="45">
        <f>'A remplir'!NA9</f>
        <v>0</v>
      </c>
      <c r="ACP30" s="45">
        <f>'A remplir'!NB9</f>
        <v>0</v>
      </c>
      <c r="ACQ30" s="45">
        <f>'A remplir'!NC9</f>
        <v>0</v>
      </c>
      <c r="ACR30" s="45">
        <f>'A remplir'!ND9</f>
        <v>0</v>
      </c>
      <c r="ACS30" s="45">
        <f>'A remplir'!NE9</f>
        <v>0</v>
      </c>
      <c r="ACT30" s="45">
        <f>'A remplir'!NF9</f>
        <v>0</v>
      </c>
      <c r="ACU30" s="45">
        <f>'A remplir'!NG9</f>
        <v>0</v>
      </c>
      <c r="ACV30" s="45">
        <f>'A remplir'!NH9</f>
        <v>0</v>
      </c>
      <c r="ACW30" s="45">
        <f>'A remplir'!NI9</f>
        <v>0</v>
      </c>
      <c r="ACX30" s="45">
        <f>'A remplir'!NJ9</f>
        <v>0</v>
      </c>
      <c r="ACY30" s="45">
        <f>'A remplir'!NK9</f>
        <v>0</v>
      </c>
      <c r="ACZ30" s="45">
        <f>'A remplir'!NL9</f>
        <v>0</v>
      </c>
      <c r="ADA30" s="45">
        <f>'A remplir'!NM9</f>
        <v>0</v>
      </c>
      <c r="ADB30" s="45">
        <f>'A remplir'!NN9</f>
        <v>0</v>
      </c>
      <c r="ADC30" s="45">
        <f>'A remplir'!NO9</f>
        <v>0</v>
      </c>
      <c r="ADD30" s="45">
        <f>'A remplir'!NP9</f>
        <v>0</v>
      </c>
      <c r="ADE30" s="45">
        <f>'A remplir'!NQ9</f>
        <v>0</v>
      </c>
      <c r="ADF30" s="45">
        <f>'A remplir'!NR9</f>
        <v>0</v>
      </c>
      <c r="ADG30" s="45">
        <f>'A remplir'!NS9</f>
        <v>0</v>
      </c>
      <c r="ADH30" s="45">
        <f>'A remplir'!NT9</f>
        <v>0</v>
      </c>
      <c r="ADI30" s="45">
        <f>'A remplir'!NU9</f>
        <v>0</v>
      </c>
      <c r="ADJ30" s="45">
        <f>'A remplir'!NV9</f>
        <v>0</v>
      </c>
      <c r="ADK30" s="45">
        <f>'A remplir'!NW9</f>
        <v>0</v>
      </c>
      <c r="ADL30" s="45">
        <f>'A remplir'!NX9</f>
        <v>0</v>
      </c>
      <c r="ADM30" s="45">
        <f>'A remplir'!NY9</f>
        <v>0</v>
      </c>
      <c r="ADN30" s="45">
        <f>'A remplir'!NZ9</f>
        <v>0</v>
      </c>
      <c r="ADO30" s="45">
        <f>'A remplir'!OA9</f>
        <v>0</v>
      </c>
      <c r="ADP30" s="45">
        <f>'A remplir'!OB9</f>
        <v>0</v>
      </c>
      <c r="ADQ30" s="45">
        <f>'A remplir'!OC9</f>
        <v>0</v>
      </c>
      <c r="ADR30" s="45">
        <f>'A remplir'!OD9</f>
        <v>0</v>
      </c>
      <c r="ADS30" s="45">
        <f>'A remplir'!OE9</f>
        <v>0</v>
      </c>
      <c r="ADT30" s="45">
        <f>'A remplir'!OF9</f>
        <v>0</v>
      </c>
      <c r="ADU30" s="45">
        <f>'A remplir'!OG9</f>
        <v>0</v>
      </c>
      <c r="ADV30" s="45">
        <f>'A remplir'!OH9</f>
        <v>0</v>
      </c>
      <c r="ADW30" s="45">
        <f>'A remplir'!OI9</f>
        <v>0</v>
      </c>
      <c r="ADX30" s="45">
        <f>'A remplir'!OJ9</f>
        <v>0</v>
      </c>
      <c r="ADY30" s="45">
        <f>'A remplir'!OK9</f>
        <v>0</v>
      </c>
      <c r="ADZ30" s="45">
        <f>'A remplir'!OL9</f>
        <v>0</v>
      </c>
    </row>
    <row r="31" spans="1:820" ht="15.75" thickBot="1" x14ac:dyDescent="0.3">
      <c r="A31" s="10">
        <f>'A remplir'!OO31</f>
        <v>0</v>
      </c>
      <c r="B31" s="128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/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125"/>
      <c r="JM31" s="125"/>
      <c r="JN31" s="125"/>
      <c r="JO31" s="125"/>
      <c r="JP31" s="125"/>
      <c r="JQ31" s="125"/>
      <c r="JR31" s="125"/>
      <c r="JS31" s="125"/>
      <c r="JT31" s="125"/>
      <c r="JU31" s="125"/>
      <c r="JV31" s="125"/>
      <c r="JW31" s="125"/>
      <c r="JX31" s="125"/>
      <c r="JY31" s="125"/>
      <c r="JZ31" s="125"/>
      <c r="KA31" s="125"/>
      <c r="KB31" s="125"/>
      <c r="KC31" s="125"/>
      <c r="KD31" s="125"/>
      <c r="KE31" s="125"/>
      <c r="KF31" s="125"/>
      <c r="KG31" s="125"/>
      <c r="KH31" s="125"/>
      <c r="KI31" s="125"/>
      <c r="KJ31" s="125"/>
      <c r="KK31" s="125"/>
      <c r="KL31" s="125"/>
      <c r="KM31" s="125"/>
      <c r="KN31" s="125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  <c r="LO31" s="125"/>
      <c r="LP31" s="125"/>
      <c r="LQ31" s="125"/>
      <c r="LR31" s="125"/>
      <c r="LS31" s="125"/>
      <c r="LT31" s="125"/>
      <c r="LU31" s="125"/>
      <c r="LV31" s="125"/>
      <c r="LW31" s="125"/>
      <c r="LX31" s="125"/>
      <c r="LY31" s="125"/>
      <c r="LZ31" s="125"/>
      <c r="MA31" s="125"/>
      <c r="MB31" s="125"/>
      <c r="MC31" s="125"/>
      <c r="MD31" s="125"/>
      <c r="ME31" s="125"/>
      <c r="MF31" s="125"/>
      <c r="MG31" s="125"/>
      <c r="MH31" s="125"/>
      <c r="MI31" s="125"/>
      <c r="MJ31" s="125"/>
      <c r="MK31" s="125"/>
      <c r="ML31" s="125"/>
      <c r="MM31" s="125"/>
      <c r="MN31" s="125"/>
      <c r="MO31" s="125"/>
      <c r="MP31" s="125"/>
      <c r="MQ31" s="125"/>
      <c r="MR31" s="125"/>
      <c r="MS31" s="125"/>
      <c r="MT31" s="125"/>
      <c r="MU31" s="125"/>
      <c r="MV31" s="125"/>
      <c r="MW31" s="125"/>
      <c r="MX31" s="125"/>
      <c r="MY31" s="125"/>
      <c r="MZ31" s="125"/>
      <c r="NA31" s="125"/>
      <c r="NB31" s="125"/>
      <c r="NC31" s="125"/>
      <c r="ND31" s="125"/>
      <c r="NE31" s="125"/>
      <c r="NF31" s="125"/>
      <c r="NG31" s="125"/>
      <c r="NH31" s="125"/>
      <c r="NI31" s="125"/>
      <c r="NJ31" s="125"/>
      <c r="NK31" s="125"/>
      <c r="NL31" s="125"/>
      <c r="NM31" s="125"/>
      <c r="NN31" s="125"/>
      <c r="NO31" s="125"/>
      <c r="NP31" s="125"/>
      <c r="NQ31" s="125"/>
      <c r="NR31" s="125"/>
      <c r="NS31" s="125"/>
      <c r="NT31" s="125"/>
      <c r="NU31" s="125"/>
      <c r="NV31" s="125"/>
      <c r="NW31" s="125"/>
      <c r="NX31" s="125"/>
      <c r="NY31" s="125"/>
      <c r="NZ31" s="125"/>
      <c r="OA31" s="125"/>
      <c r="OB31" s="125"/>
      <c r="OC31" s="125"/>
      <c r="OD31" s="125"/>
      <c r="OE31" s="125"/>
      <c r="OF31" s="125"/>
      <c r="OG31" s="125"/>
      <c r="OH31" s="125"/>
      <c r="OI31" s="125"/>
      <c r="OJ31" s="125"/>
      <c r="OK31" s="125"/>
      <c r="OL31" s="125"/>
      <c r="OM31" s="125"/>
      <c r="ON31" s="47"/>
      <c r="OO31" s="2"/>
      <c r="OP31" s="135"/>
      <c r="OQ31" s="45">
        <f>'A remplir'!C10</f>
        <v>0</v>
      </c>
      <c r="OR31" s="45">
        <f>'A remplir'!D10</f>
        <v>1</v>
      </c>
      <c r="OS31" s="45">
        <f>'A remplir'!E10</f>
        <v>1</v>
      </c>
      <c r="OT31" s="45">
        <f>'A remplir'!F10</f>
        <v>0</v>
      </c>
      <c r="OU31" s="45">
        <f>'A remplir'!G10</f>
        <v>0</v>
      </c>
      <c r="OV31" s="45">
        <f>'A remplir'!H10</f>
        <v>0</v>
      </c>
      <c r="OW31" s="45">
        <f>'A remplir'!I10</f>
        <v>0</v>
      </c>
      <c r="OX31" s="45">
        <f>'A remplir'!J10</f>
        <v>0</v>
      </c>
      <c r="OY31" s="45">
        <f>'A remplir'!K10</f>
        <v>0</v>
      </c>
      <c r="OZ31" s="45">
        <f>'A remplir'!L10</f>
        <v>0</v>
      </c>
      <c r="PA31" s="45">
        <f>'A remplir'!M10</f>
        <v>0</v>
      </c>
      <c r="PB31" s="45">
        <f>'A remplir'!N10</f>
        <v>0</v>
      </c>
      <c r="PC31" s="45">
        <f>'A remplir'!O10</f>
        <v>0</v>
      </c>
      <c r="PD31" s="45">
        <f>'A remplir'!P10</f>
        <v>0</v>
      </c>
      <c r="PE31" s="45">
        <f>'A remplir'!Q10</f>
        <v>0</v>
      </c>
      <c r="PF31" s="45">
        <f>'A remplir'!R10</f>
        <v>0</v>
      </c>
      <c r="PG31" s="45">
        <f>'A remplir'!S10</f>
        <v>0</v>
      </c>
      <c r="PH31" s="45">
        <f>'A remplir'!T10</f>
        <v>0</v>
      </c>
      <c r="PI31" s="45">
        <f>'A remplir'!U10</f>
        <v>0</v>
      </c>
      <c r="PJ31" s="45">
        <f>'A remplir'!V10</f>
        <v>0</v>
      </c>
      <c r="PK31" s="45">
        <f>'A remplir'!W10</f>
        <v>0</v>
      </c>
      <c r="PL31" s="45">
        <f>'A remplir'!X10</f>
        <v>0</v>
      </c>
      <c r="PM31" s="45">
        <f>'A remplir'!Y10</f>
        <v>0</v>
      </c>
      <c r="PN31" s="45">
        <f>'A remplir'!Z10</f>
        <v>0</v>
      </c>
      <c r="PO31" s="45">
        <f>'A remplir'!AA10</f>
        <v>0</v>
      </c>
      <c r="PP31" s="45">
        <f>'A remplir'!AB10</f>
        <v>0</v>
      </c>
      <c r="PQ31" s="45">
        <f>'A remplir'!AC10</f>
        <v>0</v>
      </c>
      <c r="PR31" s="45">
        <f>'A remplir'!AD10</f>
        <v>0</v>
      </c>
      <c r="PS31" s="45">
        <f>'A remplir'!AE10</f>
        <v>0</v>
      </c>
      <c r="PT31" s="45">
        <f>'A remplir'!AF10</f>
        <v>0</v>
      </c>
      <c r="PU31" s="45">
        <f>'A remplir'!AG10</f>
        <v>0</v>
      </c>
      <c r="PV31" s="45">
        <f>'A remplir'!AH10</f>
        <v>0</v>
      </c>
      <c r="PW31" s="45">
        <f>'A remplir'!AI10</f>
        <v>0</v>
      </c>
      <c r="PX31" s="45">
        <f>'A remplir'!AJ10</f>
        <v>0</v>
      </c>
      <c r="PY31" s="45">
        <f>'A remplir'!AK10</f>
        <v>0</v>
      </c>
      <c r="PZ31" s="45">
        <f>'A remplir'!AL10</f>
        <v>0</v>
      </c>
      <c r="QA31" s="45">
        <f>'A remplir'!AM10</f>
        <v>0</v>
      </c>
      <c r="QB31" s="45">
        <f>'A remplir'!AN10</f>
        <v>0</v>
      </c>
      <c r="QC31" s="45">
        <f>'A remplir'!AO10</f>
        <v>0</v>
      </c>
      <c r="QD31" s="45">
        <f>'A remplir'!AP10</f>
        <v>0</v>
      </c>
      <c r="QE31" s="45">
        <f>'A remplir'!AQ10</f>
        <v>0</v>
      </c>
      <c r="QF31" s="45">
        <f>'A remplir'!AR10</f>
        <v>0</v>
      </c>
      <c r="QG31" s="45">
        <f>'A remplir'!AS10</f>
        <v>0</v>
      </c>
      <c r="QH31" s="45">
        <f>'A remplir'!AT10</f>
        <v>0</v>
      </c>
      <c r="QI31" s="45">
        <f>'A remplir'!AU10</f>
        <v>0</v>
      </c>
      <c r="QJ31" s="45">
        <f>'A remplir'!AV10</f>
        <v>0</v>
      </c>
      <c r="QK31" s="45">
        <f>'A remplir'!AW10</f>
        <v>0</v>
      </c>
      <c r="QL31" s="45">
        <f>'A remplir'!AX10</f>
        <v>0</v>
      </c>
      <c r="QM31" s="45">
        <f>'A remplir'!AY10</f>
        <v>0</v>
      </c>
      <c r="QN31" s="45">
        <f>'A remplir'!AZ10</f>
        <v>0</v>
      </c>
      <c r="QO31" s="45">
        <f>'A remplir'!BA10</f>
        <v>0</v>
      </c>
      <c r="QP31" s="45">
        <f>'A remplir'!BB10</f>
        <v>0</v>
      </c>
      <c r="QQ31" s="45">
        <f>'A remplir'!BC10</f>
        <v>0</v>
      </c>
      <c r="QR31" s="45">
        <f>'A remplir'!BD10</f>
        <v>0</v>
      </c>
      <c r="QS31" s="45">
        <f>'A remplir'!BE10</f>
        <v>0</v>
      </c>
      <c r="QT31" s="45">
        <f>'A remplir'!BF10</f>
        <v>0</v>
      </c>
      <c r="QU31" s="45">
        <f>'A remplir'!BG10</f>
        <v>0</v>
      </c>
      <c r="QV31" s="45">
        <f>'A remplir'!BH10</f>
        <v>0</v>
      </c>
      <c r="QW31" s="45">
        <f>'A remplir'!BI10</f>
        <v>0</v>
      </c>
      <c r="QX31" s="45">
        <f>'A remplir'!BJ10</f>
        <v>0</v>
      </c>
      <c r="QY31" s="45">
        <f>'A remplir'!BK10</f>
        <v>0</v>
      </c>
      <c r="QZ31" s="45">
        <f>'A remplir'!BL10</f>
        <v>0</v>
      </c>
      <c r="RA31" s="45">
        <f>'A remplir'!BM10</f>
        <v>0</v>
      </c>
      <c r="RB31" s="45">
        <f>'A remplir'!BN10</f>
        <v>0</v>
      </c>
      <c r="RC31" s="45">
        <f>'A remplir'!BO10</f>
        <v>0</v>
      </c>
      <c r="RD31" s="45">
        <f>'A remplir'!BP10</f>
        <v>0</v>
      </c>
      <c r="RE31" s="45">
        <f>'A remplir'!BQ10</f>
        <v>0</v>
      </c>
      <c r="RF31" s="45">
        <f>'A remplir'!BR10</f>
        <v>0</v>
      </c>
      <c r="RG31" s="45">
        <f>'A remplir'!BS10</f>
        <v>0</v>
      </c>
      <c r="RH31" s="45">
        <f>'A remplir'!BT10</f>
        <v>0</v>
      </c>
      <c r="RI31" s="45">
        <f>'A remplir'!BU10</f>
        <v>0</v>
      </c>
      <c r="RJ31" s="45">
        <f>'A remplir'!BV10</f>
        <v>0</v>
      </c>
      <c r="RK31" s="45">
        <f>'A remplir'!BW10</f>
        <v>0</v>
      </c>
      <c r="RL31" s="45">
        <f>'A remplir'!BX10</f>
        <v>0</v>
      </c>
      <c r="RM31" s="45">
        <f>'A remplir'!BY10</f>
        <v>0</v>
      </c>
      <c r="RN31" s="45">
        <f>'A remplir'!BZ10</f>
        <v>0</v>
      </c>
      <c r="RO31" s="45">
        <f>'A remplir'!CA10</f>
        <v>0</v>
      </c>
      <c r="RP31" s="45">
        <f>'A remplir'!CB10</f>
        <v>0</v>
      </c>
      <c r="RQ31" s="45">
        <f>'A remplir'!CC10</f>
        <v>0</v>
      </c>
      <c r="RR31" s="45">
        <f>'A remplir'!CD10</f>
        <v>0</v>
      </c>
      <c r="RS31" s="45">
        <f>'A remplir'!CE10</f>
        <v>0</v>
      </c>
      <c r="RT31" s="45">
        <f>'A remplir'!CF10</f>
        <v>0</v>
      </c>
      <c r="RU31" s="45">
        <f>'A remplir'!CG10</f>
        <v>0</v>
      </c>
      <c r="RV31" s="45">
        <f>'A remplir'!CH10</f>
        <v>0</v>
      </c>
      <c r="RW31" s="45">
        <f>'A remplir'!CI10</f>
        <v>0</v>
      </c>
      <c r="RX31" s="45">
        <f>'A remplir'!CJ10</f>
        <v>0</v>
      </c>
      <c r="RY31" s="45">
        <f>'A remplir'!CK10</f>
        <v>0</v>
      </c>
      <c r="RZ31" s="45">
        <f>'A remplir'!CL10</f>
        <v>0</v>
      </c>
      <c r="SA31" s="45">
        <f>'A remplir'!CM10</f>
        <v>0</v>
      </c>
      <c r="SB31" s="45">
        <f>'A remplir'!CN10</f>
        <v>0</v>
      </c>
      <c r="SC31" s="45">
        <f>'A remplir'!CO10</f>
        <v>0</v>
      </c>
      <c r="SD31" s="45">
        <f>'A remplir'!CP10</f>
        <v>0</v>
      </c>
      <c r="SE31" s="45">
        <f>'A remplir'!CQ10</f>
        <v>0</v>
      </c>
      <c r="SF31" s="45">
        <f>'A remplir'!CR10</f>
        <v>0</v>
      </c>
      <c r="SG31" s="45">
        <f>'A remplir'!CS10</f>
        <v>0</v>
      </c>
      <c r="SH31" s="45">
        <f>'A remplir'!CT10</f>
        <v>0</v>
      </c>
      <c r="SI31" s="45">
        <f>'A remplir'!CU10</f>
        <v>0</v>
      </c>
      <c r="SJ31" s="45">
        <f>'A remplir'!CV10</f>
        <v>0</v>
      </c>
      <c r="SK31" s="45">
        <f>'A remplir'!CW10</f>
        <v>0</v>
      </c>
      <c r="SL31" s="45">
        <f>'A remplir'!CX10</f>
        <v>0</v>
      </c>
      <c r="SM31" s="45">
        <f>'A remplir'!CY10</f>
        <v>0</v>
      </c>
      <c r="SN31" s="45">
        <f>'A remplir'!CZ10</f>
        <v>0</v>
      </c>
      <c r="SO31" s="45">
        <f>'A remplir'!DA10</f>
        <v>0</v>
      </c>
      <c r="SP31" s="45">
        <f>'A remplir'!DB10</f>
        <v>0</v>
      </c>
      <c r="SQ31" s="45">
        <f>'A remplir'!DC10</f>
        <v>0</v>
      </c>
      <c r="SR31" s="45">
        <f>'A remplir'!DD10</f>
        <v>0</v>
      </c>
      <c r="SS31" s="45">
        <f>'A remplir'!DE10</f>
        <v>0</v>
      </c>
      <c r="ST31" s="45">
        <f>'A remplir'!DF10</f>
        <v>0</v>
      </c>
      <c r="SU31" s="45">
        <f>'A remplir'!DG10</f>
        <v>0</v>
      </c>
      <c r="SV31" s="45">
        <f>'A remplir'!DH10</f>
        <v>0</v>
      </c>
      <c r="SW31" s="45">
        <f>'A remplir'!DI10</f>
        <v>0</v>
      </c>
      <c r="SX31" s="45">
        <f>'A remplir'!DJ10</f>
        <v>0</v>
      </c>
      <c r="SY31" s="45">
        <f>'A remplir'!DK10</f>
        <v>0</v>
      </c>
      <c r="SZ31" s="45">
        <f>'A remplir'!DL10</f>
        <v>0</v>
      </c>
      <c r="TA31" s="45">
        <f>'A remplir'!DM10</f>
        <v>0</v>
      </c>
      <c r="TB31" s="45">
        <f>'A remplir'!DN10</f>
        <v>0</v>
      </c>
      <c r="TC31" s="45">
        <f>'A remplir'!DO10</f>
        <v>0</v>
      </c>
      <c r="TD31" s="45">
        <f>'A remplir'!DP10</f>
        <v>0</v>
      </c>
      <c r="TE31" s="45">
        <f>'A remplir'!DQ10</f>
        <v>0</v>
      </c>
      <c r="TF31" s="45">
        <f>'A remplir'!DR10</f>
        <v>0</v>
      </c>
      <c r="TG31" s="45">
        <f>'A remplir'!DS10</f>
        <v>0</v>
      </c>
      <c r="TH31" s="45">
        <f>'A remplir'!DT10</f>
        <v>0</v>
      </c>
      <c r="TI31" s="45">
        <f>'A remplir'!DU10</f>
        <v>0</v>
      </c>
      <c r="TJ31" s="45">
        <f>'A remplir'!DV10</f>
        <v>0</v>
      </c>
      <c r="TK31" s="45">
        <f>'A remplir'!DW10</f>
        <v>0</v>
      </c>
      <c r="TL31" s="45">
        <f>'A remplir'!DX10</f>
        <v>0</v>
      </c>
      <c r="TM31" s="45">
        <f>'A remplir'!DY10</f>
        <v>0</v>
      </c>
      <c r="TN31" s="45">
        <f>'A remplir'!DZ10</f>
        <v>0</v>
      </c>
      <c r="TO31" s="45">
        <f>'A remplir'!EA10</f>
        <v>0</v>
      </c>
      <c r="TP31" s="45">
        <f>'A remplir'!EB10</f>
        <v>0</v>
      </c>
      <c r="TQ31" s="45">
        <f>'A remplir'!EC10</f>
        <v>0</v>
      </c>
      <c r="TR31" s="45">
        <f>'A remplir'!ED10</f>
        <v>0</v>
      </c>
      <c r="TS31" s="45">
        <f>'A remplir'!EE10</f>
        <v>0</v>
      </c>
      <c r="TT31" s="45">
        <f>'A remplir'!EF10</f>
        <v>0</v>
      </c>
      <c r="TU31" s="45">
        <f>'A remplir'!EG10</f>
        <v>0</v>
      </c>
      <c r="TV31" s="45">
        <f>'A remplir'!EH10</f>
        <v>0</v>
      </c>
      <c r="TW31" s="45">
        <f>'A remplir'!EI10</f>
        <v>0</v>
      </c>
      <c r="TX31" s="45">
        <f>'A remplir'!EJ10</f>
        <v>0</v>
      </c>
      <c r="TY31" s="45">
        <f>'A remplir'!EK10</f>
        <v>0</v>
      </c>
      <c r="TZ31" s="45">
        <f>'A remplir'!EL10</f>
        <v>0</v>
      </c>
      <c r="UA31" s="45">
        <f>'A remplir'!EM10</f>
        <v>0</v>
      </c>
      <c r="UB31" s="45">
        <f>'A remplir'!EN10</f>
        <v>0</v>
      </c>
      <c r="UC31" s="45">
        <f>'A remplir'!EO10</f>
        <v>0</v>
      </c>
      <c r="UD31" s="45">
        <f>'A remplir'!EP10</f>
        <v>0</v>
      </c>
      <c r="UE31" s="45">
        <f>'A remplir'!EQ10</f>
        <v>0</v>
      </c>
      <c r="UF31" s="45">
        <f>'A remplir'!ER10</f>
        <v>0</v>
      </c>
      <c r="UG31" s="45">
        <f>'A remplir'!ES10</f>
        <v>0</v>
      </c>
      <c r="UH31" s="45">
        <f>'A remplir'!ET10</f>
        <v>0</v>
      </c>
      <c r="UI31" s="45">
        <f>'A remplir'!EU10</f>
        <v>0</v>
      </c>
      <c r="UJ31" s="45">
        <f>'A remplir'!EV10</f>
        <v>0</v>
      </c>
      <c r="UK31" s="45">
        <f>'A remplir'!EW10</f>
        <v>0</v>
      </c>
      <c r="UL31" s="45">
        <f>'A remplir'!EX10</f>
        <v>0</v>
      </c>
      <c r="UM31" s="45">
        <f>'A remplir'!EY10</f>
        <v>0</v>
      </c>
      <c r="UN31" s="45">
        <f>'A remplir'!EZ10</f>
        <v>0</v>
      </c>
      <c r="UO31" s="45">
        <f>'A remplir'!FA10</f>
        <v>0</v>
      </c>
      <c r="UP31" s="45">
        <f>'A remplir'!FB10</f>
        <v>0</v>
      </c>
      <c r="UQ31" s="45">
        <f>'A remplir'!FC10</f>
        <v>0</v>
      </c>
      <c r="UR31" s="45">
        <f>'A remplir'!FD10</f>
        <v>0</v>
      </c>
      <c r="US31" s="45">
        <f>'A remplir'!FE10</f>
        <v>0</v>
      </c>
      <c r="UT31" s="45">
        <f>'A remplir'!FF10</f>
        <v>0</v>
      </c>
      <c r="UU31" s="45">
        <f>'A remplir'!FG10</f>
        <v>0</v>
      </c>
      <c r="UV31" s="45">
        <f>'A remplir'!FH10</f>
        <v>0</v>
      </c>
      <c r="UW31" s="45">
        <f>'A remplir'!FI10</f>
        <v>0</v>
      </c>
      <c r="UX31" s="45">
        <f>'A remplir'!FJ10</f>
        <v>0</v>
      </c>
      <c r="UY31" s="45">
        <f>'A remplir'!FK10</f>
        <v>0</v>
      </c>
      <c r="UZ31" s="45">
        <f>'A remplir'!FL10</f>
        <v>0</v>
      </c>
      <c r="VA31" s="45">
        <f>'A remplir'!FM10</f>
        <v>0</v>
      </c>
      <c r="VB31" s="45">
        <f>'A remplir'!FN10</f>
        <v>0</v>
      </c>
      <c r="VC31" s="45">
        <f>'A remplir'!FO10</f>
        <v>0</v>
      </c>
      <c r="VD31" s="45">
        <f>'A remplir'!FP10</f>
        <v>0</v>
      </c>
      <c r="VE31" s="45">
        <f>'A remplir'!FQ10</f>
        <v>0</v>
      </c>
      <c r="VF31" s="45">
        <f>'A remplir'!FR10</f>
        <v>0</v>
      </c>
      <c r="VG31" s="45">
        <f>'A remplir'!FS10</f>
        <v>0</v>
      </c>
      <c r="VH31" s="45">
        <f>'A remplir'!FT10</f>
        <v>0</v>
      </c>
      <c r="VI31" s="45">
        <f>'A remplir'!FU10</f>
        <v>0</v>
      </c>
      <c r="VJ31" s="45">
        <f>'A remplir'!FV10</f>
        <v>0</v>
      </c>
      <c r="VK31" s="45">
        <f>'A remplir'!FW10</f>
        <v>0</v>
      </c>
      <c r="VL31" s="45">
        <f>'A remplir'!FX10</f>
        <v>0</v>
      </c>
      <c r="VM31" s="45">
        <f>'A remplir'!FY10</f>
        <v>0</v>
      </c>
      <c r="VN31" s="45">
        <f>'A remplir'!FZ10</f>
        <v>0</v>
      </c>
      <c r="VO31" s="45">
        <f>'A remplir'!GA10</f>
        <v>0</v>
      </c>
      <c r="VP31" s="45">
        <f>'A remplir'!GB10</f>
        <v>0</v>
      </c>
      <c r="VQ31" s="45">
        <f>'A remplir'!GC10</f>
        <v>0</v>
      </c>
      <c r="VR31" s="45">
        <f>'A remplir'!GD10</f>
        <v>0</v>
      </c>
      <c r="VS31" s="45">
        <f>'A remplir'!GE10</f>
        <v>0</v>
      </c>
      <c r="VT31" s="45">
        <f>'A remplir'!GF10</f>
        <v>0</v>
      </c>
      <c r="VU31" s="45">
        <f>'A remplir'!GG10</f>
        <v>0</v>
      </c>
      <c r="VV31" s="45">
        <f>'A remplir'!GH10</f>
        <v>0</v>
      </c>
      <c r="VW31" s="45">
        <f>'A remplir'!GI10</f>
        <v>0</v>
      </c>
      <c r="VX31" s="45">
        <f>'A remplir'!GJ10</f>
        <v>0</v>
      </c>
      <c r="VY31" s="45">
        <f>'A remplir'!GK10</f>
        <v>0</v>
      </c>
      <c r="VZ31" s="45">
        <f>'A remplir'!GL10</f>
        <v>0</v>
      </c>
      <c r="WA31" s="45">
        <f>'A remplir'!GM10</f>
        <v>0</v>
      </c>
      <c r="WB31" s="45">
        <f>'A remplir'!GN10</f>
        <v>0</v>
      </c>
      <c r="WC31" s="45">
        <f>'A remplir'!GO10</f>
        <v>0</v>
      </c>
      <c r="WD31" s="45">
        <f>'A remplir'!GP10</f>
        <v>0</v>
      </c>
      <c r="WE31" s="45">
        <f>'A remplir'!GQ10</f>
        <v>0</v>
      </c>
      <c r="WF31" s="45">
        <f>'A remplir'!GR10</f>
        <v>0</v>
      </c>
      <c r="WG31" s="45">
        <f>'A remplir'!GS10</f>
        <v>0</v>
      </c>
      <c r="WH31" s="45">
        <f>'A remplir'!GT10</f>
        <v>0</v>
      </c>
      <c r="WI31" s="45">
        <f>'A remplir'!GU10</f>
        <v>0</v>
      </c>
      <c r="WJ31" s="45">
        <f>'A remplir'!GV10</f>
        <v>0</v>
      </c>
      <c r="WK31" s="45">
        <f>'A remplir'!GW10</f>
        <v>0</v>
      </c>
      <c r="WL31" s="45">
        <f>'A remplir'!GX10</f>
        <v>0</v>
      </c>
      <c r="WM31" s="45">
        <f>'A remplir'!GY10</f>
        <v>0</v>
      </c>
      <c r="WN31" s="45">
        <f>'A remplir'!GZ10</f>
        <v>0</v>
      </c>
      <c r="WO31" s="45">
        <f>'A remplir'!HA10</f>
        <v>0</v>
      </c>
      <c r="WP31" s="45">
        <f>'A remplir'!HB10</f>
        <v>0</v>
      </c>
      <c r="WQ31" s="45">
        <f>'A remplir'!HC10</f>
        <v>0</v>
      </c>
      <c r="WR31" s="45">
        <f>'A remplir'!HD10</f>
        <v>0</v>
      </c>
      <c r="WS31" s="45">
        <f>'A remplir'!HE10</f>
        <v>0</v>
      </c>
      <c r="WT31" s="45">
        <f>'A remplir'!HF10</f>
        <v>0</v>
      </c>
      <c r="WU31" s="45">
        <f>'A remplir'!HG10</f>
        <v>0</v>
      </c>
      <c r="WV31" s="45">
        <f>'A remplir'!HH10</f>
        <v>0</v>
      </c>
      <c r="WW31" s="45">
        <f>'A remplir'!HI10</f>
        <v>0</v>
      </c>
      <c r="WX31" s="45">
        <f>'A remplir'!HJ10</f>
        <v>0</v>
      </c>
      <c r="WY31" s="45">
        <f>'A remplir'!HK10</f>
        <v>0</v>
      </c>
      <c r="WZ31" s="45">
        <f>'A remplir'!HL10</f>
        <v>0</v>
      </c>
      <c r="XA31" s="45">
        <f>'A remplir'!HM10</f>
        <v>0</v>
      </c>
      <c r="XB31" s="45">
        <f>'A remplir'!HN10</f>
        <v>0</v>
      </c>
      <c r="XC31" s="45">
        <f>'A remplir'!HO10</f>
        <v>0</v>
      </c>
      <c r="XD31" s="45">
        <f>'A remplir'!HP10</f>
        <v>0</v>
      </c>
      <c r="XE31" s="45">
        <f>'A remplir'!HQ10</f>
        <v>0</v>
      </c>
      <c r="XF31" s="45">
        <f>'A remplir'!HR10</f>
        <v>0</v>
      </c>
      <c r="XG31" s="45">
        <f>'A remplir'!HS10</f>
        <v>0</v>
      </c>
      <c r="XH31" s="45">
        <f>'A remplir'!HT10</f>
        <v>0</v>
      </c>
      <c r="XI31" s="45">
        <f>'A remplir'!HU10</f>
        <v>0</v>
      </c>
      <c r="XJ31" s="45">
        <f>'A remplir'!HV10</f>
        <v>0</v>
      </c>
      <c r="XK31" s="45">
        <f>'A remplir'!HW10</f>
        <v>0</v>
      </c>
      <c r="XL31" s="45">
        <f>'A remplir'!HX10</f>
        <v>0</v>
      </c>
      <c r="XM31" s="45">
        <f>'A remplir'!HY10</f>
        <v>0</v>
      </c>
      <c r="XN31" s="45">
        <f>'A remplir'!HZ10</f>
        <v>0</v>
      </c>
      <c r="XO31" s="45">
        <f>'A remplir'!IA10</f>
        <v>0</v>
      </c>
      <c r="XP31" s="45">
        <f>'A remplir'!IB10</f>
        <v>0</v>
      </c>
      <c r="XQ31" s="45">
        <f>'A remplir'!IC10</f>
        <v>0</v>
      </c>
      <c r="XR31" s="45">
        <f>'A remplir'!ID10</f>
        <v>0</v>
      </c>
      <c r="XS31" s="45">
        <f>'A remplir'!IE10</f>
        <v>0</v>
      </c>
      <c r="XT31" s="45">
        <f>'A remplir'!IF10</f>
        <v>0</v>
      </c>
      <c r="XU31" s="45">
        <f>'A remplir'!IG10</f>
        <v>0</v>
      </c>
      <c r="XV31" s="45">
        <f>'A remplir'!IH10</f>
        <v>0</v>
      </c>
      <c r="XW31" s="45">
        <f>'A remplir'!II10</f>
        <v>0</v>
      </c>
      <c r="XX31" s="45">
        <f>'A remplir'!IJ10</f>
        <v>0</v>
      </c>
      <c r="XY31" s="45">
        <f>'A remplir'!IK10</f>
        <v>0</v>
      </c>
      <c r="XZ31" s="45">
        <f>'A remplir'!IL10</f>
        <v>0</v>
      </c>
      <c r="YA31" s="45">
        <f>'A remplir'!IM10</f>
        <v>0</v>
      </c>
      <c r="YB31" s="45">
        <f>'A remplir'!IN10</f>
        <v>0</v>
      </c>
      <c r="YC31" s="45">
        <f>'A remplir'!IO10</f>
        <v>0</v>
      </c>
      <c r="YD31" s="45">
        <f>'A remplir'!IP10</f>
        <v>0</v>
      </c>
      <c r="YE31" s="45">
        <f>'A remplir'!IQ10</f>
        <v>0</v>
      </c>
      <c r="YF31" s="45">
        <f>'A remplir'!IR10</f>
        <v>0</v>
      </c>
      <c r="YG31" s="45">
        <f>'A remplir'!IS10</f>
        <v>0</v>
      </c>
      <c r="YH31" s="45">
        <f>'A remplir'!IT10</f>
        <v>0</v>
      </c>
      <c r="YI31" s="45">
        <f>'A remplir'!IU10</f>
        <v>0</v>
      </c>
      <c r="YJ31" s="45">
        <f>'A remplir'!IV10</f>
        <v>0</v>
      </c>
      <c r="YK31" s="45">
        <f>'A remplir'!IW10</f>
        <v>0</v>
      </c>
      <c r="YL31" s="45">
        <f>'A remplir'!IX10</f>
        <v>0</v>
      </c>
      <c r="YM31" s="45">
        <f>'A remplir'!IY10</f>
        <v>0</v>
      </c>
      <c r="YN31" s="45">
        <f>'A remplir'!IZ10</f>
        <v>0</v>
      </c>
      <c r="YO31" s="45">
        <f>'A remplir'!JA10</f>
        <v>0</v>
      </c>
      <c r="YP31" s="45">
        <f>'A remplir'!JB10</f>
        <v>0</v>
      </c>
      <c r="YQ31" s="45">
        <f>'A remplir'!JC10</f>
        <v>0</v>
      </c>
      <c r="YR31" s="45">
        <f>'A remplir'!JD10</f>
        <v>0</v>
      </c>
      <c r="YS31" s="45">
        <f>'A remplir'!JE10</f>
        <v>0</v>
      </c>
      <c r="YT31" s="45">
        <f>'A remplir'!JF10</f>
        <v>0</v>
      </c>
      <c r="YU31" s="45">
        <f>'A remplir'!JG10</f>
        <v>0</v>
      </c>
      <c r="YV31" s="45">
        <f>'A remplir'!JH10</f>
        <v>0</v>
      </c>
      <c r="YW31" s="45">
        <f>'A remplir'!JI10</f>
        <v>0</v>
      </c>
      <c r="YX31" s="45">
        <f>'A remplir'!JJ10</f>
        <v>0</v>
      </c>
      <c r="YY31" s="45">
        <f>'A remplir'!JK10</f>
        <v>0</v>
      </c>
      <c r="YZ31" s="45">
        <f>'A remplir'!JL10</f>
        <v>0</v>
      </c>
      <c r="ZA31" s="45">
        <f>'A remplir'!JM10</f>
        <v>0</v>
      </c>
      <c r="ZB31" s="45">
        <f>'A remplir'!JN10</f>
        <v>0</v>
      </c>
      <c r="ZC31" s="45">
        <f>'A remplir'!JO10</f>
        <v>0</v>
      </c>
      <c r="ZD31" s="45">
        <f>'A remplir'!JP10</f>
        <v>0</v>
      </c>
      <c r="ZE31" s="45">
        <f>'A remplir'!JQ10</f>
        <v>0</v>
      </c>
      <c r="ZF31" s="45">
        <f>'A remplir'!JR10</f>
        <v>0</v>
      </c>
      <c r="ZG31" s="45">
        <f>'A remplir'!JS10</f>
        <v>0</v>
      </c>
      <c r="ZH31" s="45">
        <f>'A remplir'!JT10</f>
        <v>0</v>
      </c>
      <c r="ZI31" s="45">
        <f>'A remplir'!JU10</f>
        <v>0</v>
      </c>
      <c r="ZJ31" s="45">
        <f>'A remplir'!JV10</f>
        <v>0</v>
      </c>
      <c r="ZK31" s="45">
        <f>'A remplir'!JW10</f>
        <v>0</v>
      </c>
      <c r="ZL31" s="45">
        <f>'A remplir'!JX10</f>
        <v>0</v>
      </c>
      <c r="ZM31" s="45">
        <f>'A remplir'!JY10</f>
        <v>0</v>
      </c>
      <c r="ZN31" s="45">
        <f>'A remplir'!JZ10</f>
        <v>0</v>
      </c>
      <c r="ZO31" s="45">
        <f>'A remplir'!KA10</f>
        <v>0</v>
      </c>
      <c r="ZP31" s="45">
        <f>'A remplir'!KB10</f>
        <v>0</v>
      </c>
      <c r="ZQ31" s="45">
        <f>'A remplir'!KC10</f>
        <v>0</v>
      </c>
      <c r="ZR31" s="45">
        <f>'A remplir'!KD10</f>
        <v>0</v>
      </c>
      <c r="ZS31" s="45">
        <f>'A remplir'!KE10</f>
        <v>0</v>
      </c>
      <c r="ZT31" s="45">
        <f>'A remplir'!KF10</f>
        <v>0</v>
      </c>
      <c r="ZU31" s="45">
        <f>'A remplir'!KG10</f>
        <v>0</v>
      </c>
      <c r="ZV31" s="45">
        <f>'A remplir'!KH10</f>
        <v>0</v>
      </c>
      <c r="ZW31" s="45">
        <f>'A remplir'!KI10</f>
        <v>0</v>
      </c>
      <c r="ZX31" s="45">
        <f>'A remplir'!KJ10</f>
        <v>0</v>
      </c>
      <c r="ZY31" s="45">
        <f>'A remplir'!KK10</f>
        <v>0</v>
      </c>
      <c r="ZZ31" s="45">
        <f>'A remplir'!KL10</f>
        <v>0</v>
      </c>
      <c r="AAA31" s="45">
        <f>'A remplir'!KM10</f>
        <v>0</v>
      </c>
      <c r="AAB31" s="45">
        <f>'A remplir'!KN10</f>
        <v>0</v>
      </c>
      <c r="AAC31" s="45">
        <f>'A remplir'!KO10</f>
        <v>0</v>
      </c>
      <c r="AAD31" s="45">
        <f>'A remplir'!KP10</f>
        <v>0</v>
      </c>
      <c r="AAE31" s="45">
        <f>'A remplir'!KQ10</f>
        <v>0</v>
      </c>
      <c r="AAF31" s="45">
        <f>'A remplir'!KR10</f>
        <v>0</v>
      </c>
      <c r="AAG31" s="45">
        <f>'A remplir'!KS10</f>
        <v>0</v>
      </c>
      <c r="AAH31" s="45">
        <f>'A remplir'!KT10</f>
        <v>0</v>
      </c>
      <c r="AAI31" s="45">
        <f>'A remplir'!KU10</f>
        <v>0</v>
      </c>
      <c r="AAJ31" s="45">
        <f>'A remplir'!KV10</f>
        <v>0</v>
      </c>
      <c r="AAK31" s="45">
        <f>'A remplir'!KW10</f>
        <v>0</v>
      </c>
      <c r="AAL31" s="45">
        <f>'A remplir'!KX10</f>
        <v>0</v>
      </c>
      <c r="AAM31" s="45">
        <f>'A remplir'!KY10</f>
        <v>0</v>
      </c>
      <c r="AAN31" s="45">
        <f>'A remplir'!KZ10</f>
        <v>0</v>
      </c>
      <c r="AAO31" s="45">
        <f>'A remplir'!LA10</f>
        <v>0</v>
      </c>
      <c r="AAP31" s="45">
        <f>'A remplir'!LB10</f>
        <v>0</v>
      </c>
      <c r="AAQ31" s="45">
        <f>'A remplir'!LC10</f>
        <v>0</v>
      </c>
      <c r="AAR31" s="45">
        <f>'A remplir'!LD10</f>
        <v>0</v>
      </c>
      <c r="AAS31" s="45">
        <f>'A remplir'!LE10</f>
        <v>0</v>
      </c>
      <c r="AAT31" s="45">
        <f>'A remplir'!LF10</f>
        <v>0</v>
      </c>
      <c r="AAU31" s="45">
        <f>'A remplir'!LG10</f>
        <v>0</v>
      </c>
      <c r="AAV31" s="45">
        <f>'A remplir'!LH10</f>
        <v>0</v>
      </c>
      <c r="AAW31" s="45">
        <f>'A remplir'!LI10</f>
        <v>0</v>
      </c>
      <c r="AAX31" s="45">
        <f>'A remplir'!LJ10</f>
        <v>0</v>
      </c>
      <c r="AAY31" s="45">
        <f>'A remplir'!LK10</f>
        <v>0</v>
      </c>
      <c r="AAZ31" s="45">
        <f>'A remplir'!LL10</f>
        <v>0</v>
      </c>
      <c r="ABA31" s="45">
        <f>'A remplir'!LM10</f>
        <v>0</v>
      </c>
      <c r="ABB31" s="45">
        <f>'A remplir'!LN10</f>
        <v>0</v>
      </c>
      <c r="ABC31" s="45">
        <f>'A remplir'!LO10</f>
        <v>0</v>
      </c>
      <c r="ABD31" s="45">
        <f>'A remplir'!LP10</f>
        <v>0</v>
      </c>
      <c r="ABE31" s="45">
        <f>'A remplir'!LQ10</f>
        <v>0</v>
      </c>
      <c r="ABF31" s="45">
        <f>'A remplir'!LR10</f>
        <v>0</v>
      </c>
      <c r="ABG31" s="45">
        <f>'A remplir'!LS10</f>
        <v>0</v>
      </c>
      <c r="ABH31" s="45">
        <f>'A remplir'!LT10</f>
        <v>0</v>
      </c>
      <c r="ABI31" s="45">
        <f>'A remplir'!LU10</f>
        <v>0</v>
      </c>
      <c r="ABJ31" s="45">
        <f>'A remplir'!LV10</f>
        <v>0</v>
      </c>
      <c r="ABK31" s="45">
        <f>'A remplir'!LW10</f>
        <v>0</v>
      </c>
      <c r="ABL31" s="45">
        <f>'A remplir'!LX10</f>
        <v>0</v>
      </c>
      <c r="ABM31" s="45">
        <f>'A remplir'!LY10</f>
        <v>0</v>
      </c>
      <c r="ABN31" s="45">
        <f>'A remplir'!LZ10</f>
        <v>0</v>
      </c>
      <c r="ABO31" s="45">
        <f>'A remplir'!MA10</f>
        <v>0</v>
      </c>
      <c r="ABP31" s="45">
        <f>'A remplir'!MB10</f>
        <v>0</v>
      </c>
      <c r="ABQ31" s="45">
        <f>'A remplir'!MC10</f>
        <v>0</v>
      </c>
      <c r="ABR31" s="45">
        <f>'A remplir'!MD10</f>
        <v>0</v>
      </c>
      <c r="ABS31" s="45">
        <f>'A remplir'!ME10</f>
        <v>0</v>
      </c>
      <c r="ABT31" s="45">
        <f>'A remplir'!MF10</f>
        <v>0</v>
      </c>
      <c r="ABU31" s="45">
        <f>'A remplir'!MG10</f>
        <v>0</v>
      </c>
      <c r="ABV31" s="45">
        <f>'A remplir'!MH10</f>
        <v>0</v>
      </c>
      <c r="ABW31" s="45">
        <f>'A remplir'!MI10</f>
        <v>0</v>
      </c>
      <c r="ABX31" s="45">
        <f>'A remplir'!MJ10</f>
        <v>0</v>
      </c>
      <c r="ABY31" s="45">
        <f>'A remplir'!MK10</f>
        <v>0</v>
      </c>
      <c r="ABZ31" s="45">
        <f>'A remplir'!ML10</f>
        <v>0</v>
      </c>
      <c r="ACA31" s="45">
        <f>'A remplir'!MM10</f>
        <v>0</v>
      </c>
      <c r="ACB31" s="45">
        <f>'A remplir'!MN10</f>
        <v>0</v>
      </c>
      <c r="ACC31" s="45">
        <f>'A remplir'!MO10</f>
        <v>0</v>
      </c>
      <c r="ACD31" s="45">
        <f>'A remplir'!MP10</f>
        <v>0</v>
      </c>
      <c r="ACE31" s="45">
        <f>'A remplir'!MQ10</f>
        <v>0</v>
      </c>
      <c r="ACF31" s="45">
        <f>'A remplir'!MR10</f>
        <v>0</v>
      </c>
      <c r="ACG31" s="45">
        <f>'A remplir'!MS10</f>
        <v>0</v>
      </c>
      <c r="ACH31" s="45">
        <f>'A remplir'!MT10</f>
        <v>0</v>
      </c>
      <c r="ACI31" s="45">
        <f>'A remplir'!MU10</f>
        <v>0</v>
      </c>
      <c r="ACJ31" s="45">
        <f>'A remplir'!MV10</f>
        <v>0</v>
      </c>
      <c r="ACK31" s="45">
        <f>'A remplir'!MW10</f>
        <v>0</v>
      </c>
      <c r="ACL31" s="45">
        <f>'A remplir'!MX10</f>
        <v>0</v>
      </c>
      <c r="ACM31" s="45">
        <f>'A remplir'!MY10</f>
        <v>0</v>
      </c>
      <c r="ACN31" s="45">
        <f>'A remplir'!MZ10</f>
        <v>0</v>
      </c>
      <c r="ACO31" s="45">
        <f>'A remplir'!NA10</f>
        <v>0</v>
      </c>
      <c r="ACP31" s="45">
        <f>'A remplir'!NB10</f>
        <v>0</v>
      </c>
      <c r="ACQ31" s="45">
        <f>'A remplir'!NC10</f>
        <v>0</v>
      </c>
      <c r="ACR31" s="45">
        <f>'A remplir'!ND10</f>
        <v>0</v>
      </c>
      <c r="ACS31" s="45">
        <f>'A remplir'!NE10</f>
        <v>0</v>
      </c>
      <c r="ACT31" s="45">
        <f>'A remplir'!NF10</f>
        <v>0</v>
      </c>
      <c r="ACU31" s="45">
        <f>'A remplir'!NG10</f>
        <v>0</v>
      </c>
      <c r="ACV31" s="45">
        <f>'A remplir'!NH10</f>
        <v>0</v>
      </c>
      <c r="ACW31" s="45">
        <f>'A remplir'!NI10</f>
        <v>0</v>
      </c>
      <c r="ACX31" s="45">
        <f>'A remplir'!NJ10</f>
        <v>0</v>
      </c>
      <c r="ACY31" s="45">
        <f>'A remplir'!NK10</f>
        <v>0</v>
      </c>
      <c r="ACZ31" s="45">
        <f>'A remplir'!NL10</f>
        <v>0</v>
      </c>
      <c r="ADA31" s="45">
        <f>'A remplir'!NM10</f>
        <v>0</v>
      </c>
      <c r="ADB31" s="45">
        <f>'A remplir'!NN10</f>
        <v>0</v>
      </c>
      <c r="ADC31" s="45">
        <f>'A remplir'!NO10</f>
        <v>0</v>
      </c>
      <c r="ADD31" s="45">
        <f>'A remplir'!NP10</f>
        <v>0</v>
      </c>
      <c r="ADE31" s="45">
        <f>'A remplir'!NQ10</f>
        <v>0</v>
      </c>
      <c r="ADF31" s="45">
        <f>'A remplir'!NR10</f>
        <v>0</v>
      </c>
      <c r="ADG31" s="45">
        <f>'A remplir'!NS10</f>
        <v>0</v>
      </c>
      <c r="ADH31" s="45">
        <f>'A remplir'!NT10</f>
        <v>0</v>
      </c>
      <c r="ADI31" s="45">
        <f>'A remplir'!NU10</f>
        <v>0</v>
      </c>
      <c r="ADJ31" s="45">
        <f>'A remplir'!NV10</f>
        <v>0</v>
      </c>
      <c r="ADK31" s="45">
        <f>'A remplir'!NW10</f>
        <v>0</v>
      </c>
      <c r="ADL31" s="45">
        <f>'A remplir'!NX10</f>
        <v>0</v>
      </c>
      <c r="ADM31" s="45">
        <f>'A remplir'!NY10</f>
        <v>0</v>
      </c>
      <c r="ADN31" s="45">
        <f>'A remplir'!NZ10</f>
        <v>0</v>
      </c>
      <c r="ADO31" s="45">
        <f>'A remplir'!OA10</f>
        <v>0</v>
      </c>
      <c r="ADP31" s="45">
        <f>'A remplir'!OB10</f>
        <v>0</v>
      </c>
      <c r="ADQ31" s="45">
        <f>'A remplir'!OC10</f>
        <v>0</v>
      </c>
      <c r="ADR31" s="45">
        <f>'A remplir'!OD10</f>
        <v>0</v>
      </c>
      <c r="ADS31" s="45">
        <f>'A remplir'!OE10</f>
        <v>0</v>
      </c>
      <c r="ADT31" s="45">
        <f>'A remplir'!OF10</f>
        <v>0</v>
      </c>
      <c r="ADU31" s="45">
        <f>'A remplir'!OG10</f>
        <v>0</v>
      </c>
      <c r="ADV31" s="45">
        <f>'A remplir'!OH10</f>
        <v>0</v>
      </c>
      <c r="ADW31" s="45">
        <f>'A remplir'!OI10</f>
        <v>0</v>
      </c>
      <c r="ADX31" s="45">
        <f>'A remplir'!OJ10</f>
        <v>0</v>
      </c>
      <c r="ADY31" s="45">
        <f>'A remplir'!OK10</f>
        <v>0</v>
      </c>
      <c r="ADZ31" s="45">
        <f>'A remplir'!OL10</f>
        <v>0</v>
      </c>
    </row>
    <row r="32" spans="1:820" ht="15.75" thickBot="1" x14ac:dyDescent="0.3">
      <c r="A32" s="10">
        <f>'A remplir'!OO32</f>
        <v>0</v>
      </c>
      <c r="B32" s="128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5"/>
      <c r="JO32" s="125"/>
      <c r="JP32" s="125"/>
      <c r="JQ32" s="125"/>
      <c r="JR32" s="125"/>
      <c r="JS32" s="125"/>
      <c r="JT32" s="125"/>
      <c r="JU32" s="125"/>
      <c r="JV32" s="125"/>
      <c r="JW32" s="125"/>
      <c r="JX32" s="125"/>
      <c r="JY32" s="125"/>
      <c r="JZ32" s="125"/>
      <c r="KA32" s="125"/>
      <c r="KB32" s="125"/>
      <c r="KC32" s="125"/>
      <c r="KD32" s="125"/>
      <c r="KE32" s="125"/>
      <c r="KF32" s="125"/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5"/>
      <c r="KU32" s="125"/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5"/>
      <c r="LJ32" s="125"/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5"/>
      <c r="LY32" s="125"/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5"/>
      <c r="MN32" s="125"/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5"/>
      <c r="NC32" s="125"/>
      <c r="ND32" s="125"/>
      <c r="NE32" s="125"/>
      <c r="NF32" s="125"/>
      <c r="NG32" s="125"/>
      <c r="NH32" s="125"/>
      <c r="NI32" s="125"/>
      <c r="NJ32" s="125"/>
      <c r="NK32" s="125"/>
      <c r="NL32" s="125"/>
      <c r="NM32" s="125"/>
      <c r="NN32" s="125"/>
      <c r="NO32" s="125"/>
      <c r="NP32" s="125"/>
      <c r="NQ32" s="125"/>
      <c r="NR32" s="125"/>
      <c r="NS32" s="125"/>
      <c r="NT32" s="125"/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5"/>
      <c r="OF32" s="125"/>
      <c r="OG32" s="125"/>
      <c r="OH32" s="125"/>
      <c r="OI32" s="125"/>
      <c r="OJ32" s="125"/>
      <c r="OK32" s="125"/>
      <c r="OL32" s="125"/>
      <c r="OM32" s="125"/>
      <c r="ON32" s="47"/>
      <c r="OO32" s="2"/>
      <c r="OP32" s="135"/>
      <c r="OQ32" s="45">
        <f>'A remplir'!C11</f>
        <v>0</v>
      </c>
      <c r="OR32" s="45">
        <f>'A remplir'!D11</f>
        <v>1</v>
      </c>
      <c r="OS32" s="45">
        <f>'A remplir'!E11</f>
        <v>1</v>
      </c>
      <c r="OT32" s="45">
        <f>'A remplir'!F11</f>
        <v>0</v>
      </c>
      <c r="OU32" s="45">
        <f>'A remplir'!G11</f>
        <v>0</v>
      </c>
      <c r="OV32" s="45">
        <f>'A remplir'!H11</f>
        <v>0</v>
      </c>
      <c r="OW32" s="45">
        <f>'A remplir'!I11</f>
        <v>0</v>
      </c>
      <c r="OX32" s="45">
        <f>'A remplir'!J11</f>
        <v>0</v>
      </c>
      <c r="OY32" s="45">
        <f>'A remplir'!K11</f>
        <v>0</v>
      </c>
      <c r="OZ32" s="45">
        <f>'A remplir'!L11</f>
        <v>0</v>
      </c>
      <c r="PA32" s="45">
        <f>'A remplir'!M11</f>
        <v>0</v>
      </c>
      <c r="PB32" s="45">
        <f>'A remplir'!N11</f>
        <v>0</v>
      </c>
      <c r="PC32" s="45">
        <f>'A remplir'!O11</f>
        <v>0</v>
      </c>
      <c r="PD32" s="45">
        <f>'A remplir'!P11</f>
        <v>0</v>
      </c>
      <c r="PE32" s="45">
        <f>'A remplir'!Q11</f>
        <v>0</v>
      </c>
      <c r="PF32" s="45">
        <f>'A remplir'!R11</f>
        <v>0</v>
      </c>
      <c r="PG32" s="45">
        <f>'A remplir'!S11</f>
        <v>0</v>
      </c>
      <c r="PH32" s="45">
        <f>'A remplir'!T11</f>
        <v>0</v>
      </c>
      <c r="PI32" s="45">
        <f>'A remplir'!U11</f>
        <v>0</v>
      </c>
      <c r="PJ32" s="45">
        <f>'A remplir'!V11</f>
        <v>0</v>
      </c>
      <c r="PK32" s="45">
        <f>'A remplir'!W11</f>
        <v>0</v>
      </c>
      <c r="PL32" s="45">
        <f>'A remplir'!X11</f>
        <v>0</v>
      </c>
      <c r="PM32" s="45">
        <f>'A remplir'!Y11</f>
        <v>0</v>
      </c>
      <c r="PN32" s="45">
        <f>'A remplir'!Z11</f>
        <v>0</v>
      </c>
      <c r="PO32" s="45">
        <f>'A remplir'!AA11</f>
        <v>0</v>
      </c>
      <c r="PP32" s="45">
        <f>'A remplir'!AB11</f>
        <v>0</v>
      </c>
      <c r="PQ32" s="45">
        <f>'A remplir'!AC11</f>
        <v>0</v>
      </c>
      <c r="PR32" s="45">
        <f>'A remplir'!AD11</f>
        <v>0</v>
      </c>
      <c r="PS32" s="45">
        <f>'A remplir'!AE11</f>
        <v>0</v>
      </c>
      <c r="PT32" s="45">
        <f>'A remplir'!AF11</f>
        <v>0</v>
      </c>
      <c r="PU32" s="45">
        <f>'A remplir'!AG11</f>
        <v>0</v>
      </c>
      <c r="PV32" s="45">
        <f>'A remplir'!AH11</f>
        <v>0</v>
      </c>
      <c r="PW32" s="45">
        <f>'A remplir'!AI11</f>
        <v>0</v>
      </c>
      <c r="PX32" s="45">
        <f>'A remplir'!AJ11</f>
        <v>0</v>
      </c>
      <c r="PY32" s="45">
        <f>'A remplir'!AK11</f>
        <v>0</v>
      </c>
      <c r="PZ32" s="45">
        <f>'A remplir'!AL11</f>
        <v>0</v>
      </c>
      <c r="QA32" s="45">
        <f>'A remplir'!AM11</f>
        <v>0</v>
      </c>
      <c r="QB32" s="45">
        <f>'A remplir'!AN11</f>
        <v>0</v>
      </c>
      <c r="QC32" s="45">
        <f>'A remplir'!AO11</f>
        <v>0</v>
      </c>
      <c r="QD32" s="45">
        <f>'A remplir'!AP11</f>
        <v>0</v>
      </c>
      <c r="QE32" s="45">
        <f>'A remplir'!AQ11</f>
        <v>0</v>
      </c>
      <c r="QF32" s="45">
        <f>'A remplir'!AR11</f>
        <v>0</v>
      </c>
      <c r="QG32" s="45">
        <f>'A remplir'!AS11</f>
        <v>0</v>
      </c>
      <c r="QH32" s="45">
        <f>'A remplir'!AT11</f>
        <v>0</v>
      </c>
      <c r="QI32" s="45">
        <f>'A remplir'!AU11</f>
        <v>0</v>
      </c>
      <c r="QJ32" s="45">
        <f>'A remplir'!AV11</f>
        <v>0</v>
      </c>
      <c r="QK32" s="45">
        <f>'A remplir'!AW11</f>
        <v>0</v>
      </c>
      <c r="QL32" s="45">
        <f>'A remplir'!AX11</f>
        <v>0</v>
      </c>
      <c r="QM32" s="45">
        <f>'A remplir'!AY11</f>
        <v>0</v>
      </c>
      <c r="QN32" s="45">
        <f>'A remplir'!AZ11</f>
        <v>0</v>
      </c>
      <c r="QO32" s="45">
        <f>'A remplir'!BA11</f>
        <v>0</v>
      </c>
      <c r="QP32" s="45">
        <f>'A remplir'!BB11</f>
        <v>0</v>
      </c>
      <c r="QQ32" s="45">
        <f>'A remplir'!BC11</f>
        <v>0</v>
      </c>
      <c r="QR32" s="45">
        <f>'A remplir'!BD11</f>
        <v>0</v>
      </c>
      <c r="QS32" s="45">
        <f>'A remplir'!BE11</f>
        <v>0</v>
      </c>
      <c r="QT32" s="45">
        <f>'A remplir'!BF11</f>
        <v>0</v>
      </c>
      <c r="QU32" s="45">
        <f>'A remplir'!BG11</f>
        <v>0</v>
      </c>
      <c r="QV32" s="45">
        <f>'A remplir'!BH11</f>
        <v>0</v>
      </c>
      <c r="QW32" s="45">
        <f>'A remplir'!BI11</f>
        <v>0</v>
      </c>
      <c r="QX32" s="45">
        <f>'A remplir'!BJ11</f>
        <v>0</v>
      </c>
      <c r="QY32" s="45">
        <f>'A remplir'!BK11</f>
        <v>0</v>
      </c>
      <c r="QZ32" s="45">
        <f>'A remplir'!BL11</f>
        <v>0</v>
      </c>
      <c r="RA32" s="45">
        <f>'A remplir'!BM11</f>
        <v>0</v>
      </c>
      <c r="RB32" s="45">
        <f>'A remplir'!BN11</f>
        <v>0</v>
      </c>
      <c r="RC32" s="45">
        <f>'A remplir'!BO11</f>
        <v>0</v>
      </c>
      <c r="RD32" s="45">
        <f>'A remplir'!BP11</f>
        <v>0</v>
      </c>
      <c r="RE32" s="45">
        <f>'A remplir'!BQ11</f>
        <v>0</v>
      </c>
      <c r="RF32" s="45">
        <f>'A remplir'!BR11</f>
        <v>0</v>
      </c>
      <c r="RG32" s="45">
        <f>'A remplir'!BS11</f>
        <v>0</v>
      </c>
      <c r="RH32" s="45">
        <f>'A remplir'!BT11</f>
        <v>0</v>
      </c>
      <c r="RI32" s="45">
        <f>'A remplir'!BU11</f>
        <v>0</v>
      </c>
      <c r="RJ32" s="45">
        <f>'A remplir'!BV11</f>
        <v>0</v>
      </c>
      <c r="RK32" s="45">
        <f>'A remplir'!BW11</f>
        <v>0</v>
      </c>
      <c r="RL32" s="45">
        <f>'A remplir'!BX11</f>
        <v>0</v>
      </c>
      <c r="RM32" s="45">
        <f>'A remplir'!BY11</f>
        <v>0</v>
      </c>
      <c r="RN32" s="45">
        <f>'A remplir'!BZ11</f>
        <v>0</v>
      </c>
      <c r="RO32" s="45">
        <f>'A remplir'!CA11</f>
        <v>0</v>
      </c>
      <c r="RP32" s="45">
        <f>'A remplir'!CB11</f>
        <v>0</v>
      </c>
      <c r="RQ32" s="45">
        <f>'A remplir'!CC11</f>
        <v>0</v>
      </c>
      <c r="RR32" s="45">
        <f>'A remplir'!CD11</f>
        <v>0</v>
      </c>
      <c r="RS32" s="45">
        <f>'A remplir'!CE11</f>
        <v>0</v>
      </c>
      <c r="RT32" s="45">
        <f>'A remplir'!CF11</f>
        <v>0</v>
      </c>
      <c r="RU32" s="45">
        <f>'A remplir'!CG11</f>
        <v>0</v>
      </c>
      <c r="RV32" s="45">
        <f>'A remplir'!CH11</f>
        <v>0</v>
      </c>
      <c r="RW32" s="45">
        <f>'A remplir'!CI11</f>
        <v>0</v>
      </c>
      <c r="RX32" s="45">
        <f>'A remplir'!CJ11</f>
        <v>0</v>
      </c>
      <c r="RY32" s="45">
        <f>'A remplir'!CK11</f>
        <v>0</v>
      </c>
      <c r="RZ32" s="45">
        <f>'A remplir'!CL11</f>
        <v>0</v>
      </c>
      <c r="SA32" s="45">
        <f>'A remplir'!CM11</f>
        <v>0</v>
      </c>
      <c r="SB32" s="45">
        <f>'A remplir'!CN11</f>
        <v>0</v>
      </c>
      <c r="SC32" s="45">
        <f>'A remplir'!CO11</f>
        <v>0</v>
      </c>
      <c r="SD32" s="45">
        <f>'A remplir'!CP11</f>
        <v>0</v>
      </c>
      <c r="SE32" s="45">
        <f>'A remplir'!CQ11</f>
        <v>0</v>
      </c>
      <c r="SF32" s="45">
        <f>'A remplir'!CR11</f>
        <v>0</v>
      </c>
      <c r="SG32" s="45">
        <f>'A remplir'!CS11</f>
        <v>0</v>
      </c>
      <c r="SH32" s="45">
        <f>'A remplir'!CT11</f>
        <v>0</v>
      </c>
      <c r="SI32" s="45">
        <f>'A remplir'!CU11</f>
        <v>0</v>
      </c>
      <c r="SJ32" s="45">
        <f>'A remplir'!CV11</f>
        <v>0</v>
      </c>
      <c r="SK32" s="45">
        <f>'A remplir'!CW11</f>
        <v>0</v>
      </c>
      <c r="SL32" s="45">
        <f>'A remplir'!CX11</f>
        <v>0</v>
      </c>
      <c r="SM32" s="45">
        <f>'A remplir'!CY11</f>
        <v>0</v>
      </c>
      <c r="SN32" s="45">
        <f>'A remplir'!CZ11</f>
        <v>0</v>
      </c>
      <c r="SO32" s="45">
        <f>'A remplir'!DA11</f>
        <v>0</v>
      </c>
      <c r="SP32" s="45">
        <f>'A remplir'!DB11</f>
        <v>0</v>
      </c>
      <c r="SQ32" s="45">
        <f>'A remplir'!DC11</f>
        <v>0</v>
      </c>
      <c r="SR32" s="45">
        <f>'A remplir'!DD11</f>
        <v>0</v>
      </c>
      <c r="SS32" s="45">
        <f>'A remplir'!DE11</f>
        <v>0</v>
      </c>
      <c r="ST32" s="45">
        <f>'A remplir'!DF11</f>
        <v>0</v>
      </c>
      <c r="SU32" s="45">
        <f>'A remplir'!DG11</f>
        <v>0</v>
      </c>
      <c r="SV32" s="45">
        <f>'A remplir'!DH11</f>
        <v>0</v>
      </c>
      <c r="SW32" s="45">
        <f>'A remplir'!DI11</f>
        <v>0</v>
      </c>
      <c r="SX32" s="45">
        <f>'A remplir'!DJ11</f>
        <v>0</v>
      </c>
      <c r="SY32" s="45">
        <f>'A remplir'!DK11</f>
        <v>0</v>
      </c>
      <c r="SZ32" s="45">
        <f>'A remplir'!DL11</f>
        <v>0</v>
      </c>
      <c r="TA32" s="45">
        <f>'A remplir'!DM11</f>
        <v>0</v>
      </c>
      <c r="TB32" s="45">
        <f>'A remplir'!DN11</f>
        <v>0</v>
      </c>
      <c r="TC32" s="45">
        <f>'A remplir'!DO11</f>
        <v>0</v>
      </c>
      <c r="TD32" s="45">
        <f>'A remplir'!DP11</f>
        <v>0</v>
      </c>
      <c r="TE32" s="45">
        <f>'A remplir'!DQ11</f>
        <v>0</v>
      </c>
      <c r="TF32" s="45">
        <f>'A remplir'!DR11</f>
        <v>0</v>
      </c>
      <c r="TG32" s="45">
        <f>'A remplir'!DS11</f>
        <v>0</v>
      </c>
      <c r="TH32" s="45">
        <f>'A remplir'!DT11</f>
        <v>0</v>
      </c>
      <c r="TI32" s="45">
        <f>'A remplir'!DU11</f>
        <v>0</v>
      </c>
      <c r="TJ32" s="45">
        <f>'A remplir'!DV11</f>
        <v>0</v>
      </c>
      <c r="TK32" s="45">
        <f>'A remplir'!DW11</f>
        <v>0</v>
      </c>
      <c r="TL32" s="45">
        <f>'A remplir'!DX11</f>
        <v>0</v>
      </c>
      <c r="TM32" s="45">
        <f>'A remplir'!DY11</f>
        <v>0</v>
      </c>
      <c r="TN32" s="45">
        <f>'A remplir'!DZ11</f>
        <v>0</v>
      </c>
      <c r="TO32" s="45">
        <f>'A remplir'!EA11</f>
        <v>0</v>
      </c>
      <c r="TP32" s="45">
        <f>'A remplir'!EB11</f>
        <v>0</v>
      </c>
      <c r="TQ32" s="45">
        <f>'A remplir'!EC11</f>
        <v>0</v>
      </c>
      <c r="TR32" s="45">
        <f>'A remplir'!ED11</f>
        <v>0</v>
      </c>
      <c r="TS32" s="45">
        <f>'A remplir'!EE11</f>
        <v>0</v>
      </c>
      <c r="TT32" s="45">
        <f>'A remplir'!EF11</f>
        <v>0</v>
      </c>
      <c r="TU32" s="45">
        <f>'A remplir'!EG11</f>
        <v>0</v>
      </c>
      <c r="TV32" s="45">
        <f>'A remplir'!EH11</f>
        <v>0</v>
      </c>
      <c r="TW32" s="45">
        <f>'A remplir'!EI11</f>
        <v>0</v>
      </c>
      <c r="TX32" s="45">
        <f>'A remplir'!EJ11</f>
        <v>0</v>
      </c>
      <c r="TY32" s="45">
        <f>'A remplir'!EK11</f>
        <v>0</v>
      </c>
      <c r="TZ32" s="45">
        <f>'A remplir'!EL11</f>
        <v>0</v>
      </c>
      <c r="UA32" s="45">
        <f>'A remplir'!EM11</f>
        <v>0</v>
      </c>
      <c r="UB32" s="45">
        <f>'A remplir'!EN11</f>
        <v>0</v>
      </c>
      <c r="UC32" s="45">
        <f>'A remplir'!EO11</f>
        <v>0</v>
      </c>
      <c r="UD32" s="45">
        <f>'A remplir'!EP11</f>
        <v>0</v>
      </c>
      <c r="UE32" s="45">
        <f>'A remplir'!EQ11</f>
        <v>0</v>
      </c>
      <c r="UF32" s="45">
        <f>'A remplir'!ER11</f>
        <v>0</v>
      </c>
      <c r="UG32" s="45">
        <f>'A remplir'!ES11</f>
        <v>0</v>
      </c>
      <c r="UH32" s="45">
        <f>'A remplir'!ET11</f>
        <v>0</v>
      </c>
      <c r="UI32" s="45">
        <f>'A remplir'!EU11</f>
        <v>0</v>
      </c>
      <c r="UJ32" s="45">
        <f>'A remplir'!EV11</f>
        <v>0</v>
      </c>
      <c r="UK32" s="45">
        <f>'A remplir'!EW11</f>
        <v>0</v>
      </c>
      <c r="UL32" s="45">
        <f>'A remplir'!EX11</f>
        <v>0</v>
      </c>
      <c r="UM32" s="45">
        <f>'A remplir'!EY11</f>
        <v>0</v>
      </c>
      <c r="UN32" s="45">
        <f>'A remplir'!EZ11</f>
        <v>0</v>
      </c>
      <c r="UO32" s="45">
        <f>'A remplir'!FA11</f>
        <v>0</v>
      </c>
      <c r="UP32" s="45">
        <f>'A remplir'!FB11</f>
        <v>0</v>
      </c>
      <c r="UQ32" s="45">
        <f>'A remplir'!FC11</f>
        <v>0</v>
      </c>
      <c r="UR32" s="45">
        <f>'A remplir'!FD11</f>
        <v>0</v>
      </c>
      <c r="US32" s="45">
        <f>'A remplir'!FE11</f>
        <v>0</v>
      </c>
      <c r="UT32" s="45">
        <f>'A remplir'!FF11</f>
        <v>0</v>
      </c>
      <c r="UU32" s="45">
        <f>'A remplir'!FG11</f>
        <v>0</v>
      </c>
      <c r="UV32" s="45">
        <f>'A remplir'!FH11</f>
        <v>0</v>
      </c>
      <c r="UW32" s="45">
        <f>'A remplir'!FI11</f>
        <v>0</v>
      </c>
      <c r="UX32" s="45">
        <f>'A remplir'!FJ11</f>
        <v>0</v>
      </c>
      <c r="UY32" s="45">
        <f>'A remplir'!FK11</f>
        <v>0</v>
      </c>
      <c r="UZ32" s="45">
        <f>'A remplir'!FL11</f>
        <v>0</v>
      </c>
      <c r="VA32" s="45">
        <f>'A remplir'!FM11</f>
        <v>0</v>
      </c>
      <c r="VB32" s="45">
        <f>'A remplir'!FN11</f>
        <v>0</v>
      </c>
      <c r="VC32" s="45">
        <f>'A remplir'!FO11</f>
        <v>0</v>
      </c>
      <c r="VD32" s="45">
        <f>'A remplir'!FP11</f>
        <v>0</v>
      </c>
      <c r="VE32" s="45">
        <f>'A remplir'!FQ11</f>
        <v>0</v>
      </c>
      <c r="VF32" s="45">
        <f>'A remplir'!FR11</f>
        <v>0</v>
      </c>
      <c r="VG32" s="45">
        <f>'A remplir'!FS11</f>
        <v>0</v>
      </c>
      <c r="VH32" s="45">
        <f>'A remplir'!FT11</f>
        <v>0</v>
      </c>
      <c r="VI32" s="45">
        <f>'A remplir'!FU11</f>
        <v>0</v>
      </c>
      <c r="VJ32" s="45">
        <f>'A remplir'!FV11</f>
        <v>0</v>
      </c>
      <c r="VK32" s="45">
        <f>'A remplir'!FW11</f>
        <v>0</v>
      </c>
      <c r="VL32" s="45">
        <f>'A remplir'!FX11</f>
        <v>0</v>
      </c>
      <c r="VM32" s="45">
        <f>'A remplir'!FY11</f>
        <v>0</v>
      </c>
      <c r="VN32" s="45">
        <f>'A remplir'!FZ11</f>
        <v>0</v>
      </c>
      <c r="VO32" s="45">
        <f>'A remplir'!GA11</f>
        <v>0</v>
      </c>
      <c r="VP32" s="45">
        <f>'A remplir'!GB11</f>
        <v>0</v>
      </c>
      <c r="VQ32" s="45">
        <f>'A remplir'!GC11</f>
        <v>0</v>
      </c>
      <c r="VR32" s="45">
        <f>'A remplir'!GD11</f>
        <v>0</v>
      </c>
      <c r="VS32" s="45">
        <f>'A remplir'!GE11</f>
        <v>0</v>
      </c>
      <c r="VT32" s="45">
        <f>'A remplir'!GF11</f>
        <v>0</v>
      </c>
      <c r="VU32" s="45">
        <f>'A remplir'!GG11</f>
        <v>0</v>
      </c>
      <c r="VV32" s="45">
        <f>'A remplir'!GH11</f>
        <v>0</v>
      </c>
      <c r="VW32" s="45">
        <f>'A remplir'!GI11</f>
        <v>0</v>
      </c>
      <c r="VX32" s="45">
        <f>'A remplir'!GJ11</f>
        <v>0</v>
      </c>
      <c r="VY32" s="45">
        <f>'A remplir'!GK11</f>
        <v>0</v>
      </c>
      <c r="VZ32" s="45">
        <f>'A remplir'!GL11</f>
        <v>0</v>
      </c>
      <c r="WA32" s="45">
        <f>'A remplir'!GM11</f>
        <v>0</v>
      </c>
      <c r="WB32" s="45">
        <f>'A remplir'!GN11</f>
        <v>0</v>
      </c>
      <c r="WC32" s="45">
        <f>'A remplir'!GO11</f>
        <v>0</v>
      </c>
      <c r="WD32" s="45">
        <f>'A remplir'!GP11</f>
        <v>0</v>
      </c>
      <c r="WE32" s="45">
        <f>'A remplir'!GQ11</f>
        <v>0</v>
      </c>
      <c r="WF32" s="45">
        <f>'A remplir'!GR11</f>
        <v>0</v>
      </c>
      <c r="WG32" s="45">
        <f>'A remplir'!GS11</f>
        <v>0</v>
      </c>
      <c r="WH32" s="45">
        <f>'A remplir'!GT11</f>
        <v>0</v>
      </c>
      <c r="WI32" s="45">
        <f>'A remplir'!GU11</f>
        <v>0</v>
      </c>
      <c r="WJ32" s="45">
        <f>'A remplir'!GV11</f>
        <v>0</v>
      </c>
      <c r="WK32" s="45">
        <f>'A remplir'!GW11</f>
        <v>0</v>
      </c>
      <c r="WL32" s="45">
        <f>'A remplir'!GX11</f>
        <v>0</v>
      </c>
      <c r="WM32" s="45">
        <f>'A remplir'!GY11</f>
        <v>0</v>
      </c>
      <c r="WN32" s="45">
        <f>'A remplir'!GZ11</f>
        <v>0</v>
      </c>
      <c r="WO32" s="45">
        <f>'A remplir'!HA11</f>
        <v>0</v>
      </c>
      <c r="WP32" s="45">
        <f>'A remplir'!HB11</f>
        <v>0</v>
      </c>
      <c r="WQ32" s="45">
        <f>'A remplir'!HC11</f>
        <v>0</v>
      </c>
      <c r="WR32" s="45">
        <f>'A remplir'!HD11</f>
        <v>0</v>
      </c>
      <c r="WS32" s="45">
        <f>'A remplir'!HE11</f>
        <v>0</v>
      </c>
      <c r="WT32" s="45">
        <f>'A remplir'!HF11</f>
        <v>0</v>
      </c>
      <c r="WU32" s="45">
        <f>'A remplir'!HG11</f>
        <v>0</v>
      </c>
      <c r="WV32" s="45">
        <f>'A remplir'!HH11</f>
        <v>0</v>
      </c>
      <c r="WW32" s="45">
        <f>'A remplir'!HI11</f>
        <v>0</v>
      </c>
      <c r="WX32" s="45">
        <f>'A remplir'!HJ11</f>
        <v>0</v>
      </c>
      <c r="WY32" s="45">
        <f>'A remplir'!HK11</f>
        <v>0</v>
      </c>
      <c r="WZ32" s="45">
        <f>'A remplir'!HL11</f>
        <v>0</v>
      </c>
      <c r="XA32" s="45">
        <f>'A remplir'!HM11</f>
        <v>0</v>
      </c>
      <c r="XB32" s="45">
        <f>'A remplir'!HN11</f>
        <v>0</v>
      </c>
      <c r="XC32" s="45">
        <f>'A remplir'!HO11</f>
        <v>0</v>
      </c>
      <c r="XD32" s="45">
        <f>'A remplir'!HP11</f>
        <v>0</v>
      </c>
      <c r="XE32" s="45">
        <f>'A remplir'!HQ11</f>
        <v>0</v>
      </c>
      <c r="XF32" s="45">
        <f>'A remplir'!HR11</f>
        <v>0</v>
      </c>
      <c r="XG32" s="45">
        <f>'A remplir'!HS11</f>
        <v>0</v>
      </c>
      <c r="XH32" s="45">
        <f>'A remplir'!HT11</f>
        <v>0</v>
      </c>
      <c r="XI32" s="45">
        <f>'A remplir'!HU11</f>
        <v>0</v>
      </c>
      <c r="XJ32" s="45">
        <f>'A remplir'!HV11</f>
        <v>0</v>
      </c>
      <c r="XK32" s="45">
        <f>'A remplir'!HW11</f>
        <v>0</v>
      </c>
      <c r="XL32" s="45">
        <f>'A remplir'!HX11</f>
        <v>0</v>
      </c>
      <c r="XM32" s="45">
        <f>'A remplir'!HY11</f>
        <v>0</v>
      </c>
      <c r="XN32" s="45">
        <f>'A remplir'!HZ11</f>
        <v>0</v>
      </c>
      <c r="XO32" s="45">
        <f>'A remplir'!IA11</f>
        <v>0</v>
      </c>
      <c r="XP32" s="45">
        <f>'A remplir'!IB11</f>
        <v>0</v>
      </c>
      <c r="XQ32" s="45">
        <f>'A remplir'!IC11</f>
        <v>0</v>
      </c>
      <c r="XR32" s="45">
        <f>'A remplir'!ID11</f>
        <v>0</v>
      </c>
      <c r="XS32" s="45">
        <f>'A remplir'!IE11</f>
        <v>0</v>
      </c>
      <c r="XT32" s="45">
        <f>'A remplir'!IF11</f>
        <v>0</v>
      </c>
      <c r="XU32" s="45">
        <f>'A remplir'!IG11</f>
        <v>0</v>
      </c>
      <c r="XV32" s="45">
        <f>'A remplir'!IH11</f>
        <v>0</v>
      </c>
      <c r="XW32" s="45">
        <f>'A remplir'!II11</f>
        <v>0</v>
      </c>
      <c r="XX32" s="45">
        <f>'A remplir'!IJ11</f>
        <v>0</v>
      </c>
      <c r="XY32" s="45">
        <f>'A remplir'!IK11</f>
        <v>0</v>
      </c>
      <c r="XZ32" s="45">
        <f>'A remplir'!IL11</f>
        <v>0</v>
      </c>
      <c r="YA32" s="45">
        <f>'A remplir'!IM11</f>
        <v>0</v>
      </c>
      <c r="YB32" s="45">
        <f>'A remplir'!IN11</f>
        <v>0</v>
      </c>
      <c r="YC32" s="45">
        <f>'A remplir'!IO11</f>
        <v>0</v>
      </c>
      <c r="YD32" s="45">
        <f>'A remplir'!IP11</f>
        <v>0</v>
      </c>
      <c r="YE32" s="45">
        <f>'A remplir'!IQ11</f>
        <v>0</v>
      </c>
      <c r="YF32" s="45">
        <f>'A remplir'!IR11</f>
        <v>0</v>
      </c>
      <c r="YG32" s="45">
        <f>'A remplir'!IS11</f>
        <v>0</v>
      </c>
      <c r="YH32" s="45">
        <f>'A remplir'!IT11</f>
        <v>0</v>
      </c>
      <c r="YI32" s="45">
        <f>'A remplir'!IU11</f>
        <v>0</v>
      </c>
      <c r="YJ32" s="45">
        <f>'A remplir'!IV11</f>
        <v>0</v>
      </c>
      <c r="YK32" s="45">
        <f>'A remplir'!IW11</f>
        <v>0</v>
      </c>
      <c r="YL32" s="45">
        <f>'A remplir'!IX11</f>
        <v>0</v>
      </c>
      <c r="YM32" s="45">
        <f>'A remplir'!IY11</f>
        <v>0</v>
      </c>
      <c r="YN32" s="45">
        <f>'A remplir'!IZ11</f>
        <v>0</v>
      </c>
      <c r="YO32" s="45">
        <f>'A remplir'!JA11</f>
        <v>0</v>
      </c>
      <c r="YP32" s="45">
        <f>'A remplir'!JB11</f>
        <v>0</v>
      </c>
      <c r="YQ32" s="45">
        <f>'A remplir'!JC11</f>
        <v>0</v>
      </c>
      <c r="YR32" s="45">
        <f>'A remplir'!JD11</f>
        <v>0</v>
      </c>
      <c r="YS32" s="45">
        <f>'A remplir'!JE11</f>
        <v>0</v>
      </c>
      <c r="YT32" s="45">
        <f>'A remplir'!JF11</f>
        <v>0</v>
      </c>
      <c r="YU32" s="45">
        <f>'A remplir'!JG11</f>
        <v>0</v>
      </c>
      <c r="YV32" s="45">
        <f>'A remplir'!JH11</f>
        <v>0</v>
      </c>
      <c r="YW32" s="45">
        <f>'A remplir'!JI11</f>
        <v>0</v>
      </c>
      <c r="YX32" s="45">
        <f>'A remplir'!JJ11</f>
        <v>0</v>
      </c>
      <c r="YY32" s="45">
        <f>'A remplir'!JK11</f>
        <v>0</v>
      </c>
      <c r="YZ32" s="45">
        <f>'A remplir'!JL11</f>
        <v>0</v>
      </c>
      <c r="ZA32" s="45">
        <f>'A remplir'!JM11</f>
        <v>0</v>
      </c>
      <c r="ZB32" s="45">
        <f>'A remplir'!JN11</f>
        <v>0</v>
      </c>
      <c r="ZC32" s="45">
        <f>'A remplir'!JO11</f>
        <v>0</v>
      </c>
      <c r="ZD32" s="45">
        <f>'A remplir'!JP11</f>
        <v>0</v>
      </c>
      <c r="ZE32" s="45">
        <f>'A remplir'!JQ11</f>
        <v>0</v>
      </c>
      <c r="ZF32" s="45">
        <f>'A remplir'!JR11</f>
        <v>0</v>
      </c>
      <c r="ZG32" s="45">
        <f>'A remplir'!JS11</f>
        <v>0</v>
      </c>
      <c r="ZH32" s="45">
        <f>'A remplir'!JT11</f>
        <v>0</v>
      </c>
      <c r="ZI32" s="45">
        <f>'A remplir'!JU11</f>
        <v>0</v>
      </c>
      <c r="ZJ32" s="45">
        <f>'A remplir'!JV11</f>
        <v>0</v>
      </c>
      <c r="ZK32" s="45">
        <f>'A remplir'!JW11</f>
        <v>0</v>
      </c>
      <c r="ZL32" s="45">
        <f>'A remplir'!JX11</f>
        <v>0</v>
      </c>
      <c r="ZM32" s="45">
        <f>'A remplir'!JY11</f>
        <v>0</v>
      </c>
      <c r="ZN32" s="45">
        <f>'A remplir'!JZ11</f>
        <v>0</v>
      </c>
      <c r="ZO32" s="45">
        <f>'A remplir'!KA11</f>
        <v>0</v>
      </c>
      <c r="ZP32" s="45">
        <f>'A remplir'!KB11</f>
        <v>0</v>
      </c>
      <c r="ZQ32" s="45">
        <f>'A remplir'!KC11</f>
        <v>0</v>
      </c>
      <c r="ZR32" s="45">
        <f>'A remplir'!KD11</f>
        <v>0</v>
      </c>
      <c r="ZS32" s="45">
        <f>'A remplir'!KE11</f>
        <v>0</v>
      </c>
      <c r="ZT32" s="45">
        <f>'A remplir'!KF11</f>
        <v>0</v>
      </c>
      <c r="ZU32" s="45">
        <f>'A remplir'!KG11</f>
        <v>0</v>
      </c>
      <c r="ZV32" s="45">
        <f>'A remplir'!KH11</f>
        <v>0</v>
      </c>
      <c r="ZW32" s="45">
        <f>'A remplir'!KI11</f>
        <v>0</v>
      </c>
      <c r="ZX32" s="45">
        <f>'A remplir'!KJ11</f>
        <v>0</v>
      </c>
      <c r="ZY32" s="45">
        <f>'A remplir'!KK11</f>
        <v>0</v>
      </c>
      <c r="ZZ32" s="45">
        <f>'A remplir'!KL11</f>
        <v>0</v>
      </c>
      <c r="AAA32" s="45">
        <f>'A remplir'!KM11</f>
        <v>0</v>
      </c>
      <c r="AAB32" s="45">
        <f>'A remplir'!KN11</f>
        <v>0</v>
      </c>
      <c r="AAC32" s="45">
        <f>'A remplir'!KO11</f>
        <v>0</v>
      </c>
      <c r="AAD32" s="45">
        <f>'A remplir'!KP11</f>
        <v>0</v>
      </c>
      <c r="AAE32" s="45">
        <f>'A remplir'!KQ11</f>
        <v>0</v>
      </c>
      <c r="AAF32" s="45">
        <f>'A remplir'!KR11</f>
        <v>0</v>
      </c>
      <c r="AAG32" s="45">
        <f>'A remplir'!KS11</f>
        <v>0</v>
      </c>
      <c r="AAH32" s="45">
        <f>'A remplir'!KT11</f>
        <v>0</v>
      </c>
      <c r="AAI32" s="45">
        <f>'A remplir'!KU11</f>
        <v>0</v>
      </c>
      <c r="AAJ32" s="45">
        <f>'A remplir'!KV11</f>
        <v>0</v>
      </c>
      <c r="AAK32" s="45">
        <f>'A remplir'!KW11</f>
        <v>0</v>
      </c>
      <c r="AAL32" s="45">
        <f>'A remplir'!KX11</f>
        <v>0</v>
      </c>
      <c r="AAM32" s="45">
        <f>'A remplir'!KY11</f>
        <v>0</v>
      </c>
      <c r="AAN32" s="45">
        <f>'A remplir'!KZ11</f>
        <v>0</v>
      </c>
      <c r="AAO32" s="45">
        <f>'A remplir'!LA11</f>
        <v>0</v>
      </c>
      <c r="AAP32" s="45">
        <f>'A remplir'!LB11</f>
        <v>0</v>
      </c>
      <c r="AAQ32" s="45">
        <f>'A remplir'!LC11</f>
        <v>0</v>
      </c>
      <c r="AAR32" s="45">
        <f>'A remplir'!LD11</f>
        <v>0</v>
      </c>
      <c r="AAS32" s="45">
        <f>'A remplir'!LE11</f>
        <v>0</v>
      </c>
      <c r="AAT32" s="45">
        <f>'A remplir'!LF11</f>
        <v>0</v>
      </c>
      <c r="AAU32" s="45">
        <f>'A remplir'!LG11</f>
        <v>0</v>
      </c>
      <c r="AAV32" s="45">
        <f>'A remplir'!LH11</f>
        <v>0</v>
      </c>
      <c r="AAW32" s="45">
        <f>'A remplir'!LI11</f>
        <v>0</v>
      </c>
      <c r="AAX32" s="45">
        <f>'A remplir'!LJ11</f>
        <v>0</v>
      </c>
      <c r="AAY32" s="45">
        <f>'A remplir'!LK11</f>
        <v>0</v>
      </c>
      <c r="AAZ32" s="45">
        <f>'A remplir'!LL11</f>
        <v>0</v>
      </c>
      <c r="ABA32" s="45">
        <f>'A remplir'!LM11</f>
        <v>0</v>
      </c>
      <c r="ABB32" s="45">
        <f>'A remplir'!LN11</f>
        <v>0</v>
      </c>
      <c r="ABC32" s="45">
        <f>'A remplir'!LO11</f>
        <v>0</v>
      </c>
      <c r="ABD32" s="45">
        <f>'A remplir'!LP11</f>
        <v>0</v>
      </c>
      <c r="ABE32" s="45">
        <f>'A remplir'!LQ11</f>
        <v>0</v>
      </c>
      <c r="ABF32" s="45">
        <f>'A remplir'!LR11</f>
        <v>0</v>
      </c>
      <c r="ABG32" s="45">
        <f>'A remplir'!LS11</f>
        <v>0</v>
      </c>
      <c r="ABH32" s="45">
        <f>'A remplir'!LT11</f>
        <v>0</v>
      </c>
      <c r="ABI32" s="45">
        <f>'A remplir'!LU11</f>
        <v>0</v>
      </c>
      <c r="ABJ32" s="45">
        <f>'A remplir'!LV11</f>
        <v>0</v>
      </c>
      <c r="ABK32" s="45">
        <f>'A remplir'!LW11</f>
        <v>0</v>
      </c>
      <c r="ABL32" s="45">
        <f>'A remplir'!LX11</f>
        <v>0</v>
      </c>
      <c r="ABM32" s="45">
        <f>'A remplir'!LY11</f>
        <v>0</v>
      </c>
      <c r="ABN32" s="45">
        <f>'A remplir'!LZ11</f>
        <v>0</v>
      </c>
      <c r="ABO32" s="45">
        <f>'A remplir'!MA11</f>
        <v>0</v>
      </c>
      <c r="ABP32" s="45">
        <f>'A remplir'!MB11</f>
        <v>0</v>
      </c>
      <c r="ABQ32" s="45">
        <f>'A remplir'!MC11</f>
        <v>0</v>
      </c>
      <c r="ABR32" s="45">
        <f>'A remplir'!MD11</f>
        <v>0</v>
      </c>
      <c r="ABS32" s="45">
        <f>'A remplir'!ME11</f>
        <v>0</v>
      </c>
      <c r="ABT32" s="45">
        <f>'A remplir'!MF11</f>
        <v>0</v>
      </c>
      <c r="ABU32" s="45">
        <f>'A remplir'!MG11</f>
        <v>0</v>
      </c>
      <c r="ABV32" s="45">
        <f>'A remplir'!MH11</f>
        <v>0</v>
      </c>
      <c r="ABW32" s="45">
        <f>'A remplir'!MI11</f>
        <v>0</v>
      </c>
      <c r="ABX32" s="45">
        <f>'A remplir'!MJ11</f>
        <v>0</v>
      </c>
      <c r="ABY32" s="45">
        <f>'A remplir'!MK11</f>
        <v>0</v>
      </c>
      <c r="ABZ32" s="45">
        <f>'A remplir'!ML11</f>
        <v>0</v>
      </c>
      <c r="ACA32" s="45">
        <f>'A remplir'!MM11</f>
        <v>0</v>
      </c>
      <c r="ACB32" s="45">
        <f>'A remplir'!MN11</f>
        <v>0</v>
      </c>
      <c r="ACC32" s="45">
        <f>'A remplir'!MO11</f>
        <v>0</v>
      </c>
      <c r="ACD32" s="45">
        <f>'A remplir'!MP11</f>
        <v>0</v>
      </c>
      <c r="ACE32" s="45">
        <f>'A remplir'!MQ11</f>
        <v>0</v>
      </c>
      <c r="ACF32" s="45">
        <f>'A remplir'!MR11</f>
        <v>0</v>
      </c>
      <c r="ACG32" s="45">
        <f>'A remplir'!MS11</f>
        <v>0</v>
      </c>
      <c r="ACH32" s="45">
        <f>'A remplir'!MT11</f>
        <v>0</v>
      </c>
      <c r="ACI32" s="45">
        <f>'A remplir'!MU11</f>
        <v>0</v>
      </c>
      <c r="ACJ32" s="45">
        <f>'A remplir'!MV11</f>
        <v>0</v>
      </c>
      <c r="ACK32" s="45">
        <f>'A remplir'!MW11</f>
        <v>0</v>
      </c>
      <c r="ACL32" s="45">
        <f>'A remplir'!MX11</f>
        <v>0</v>
      </c>
      <c r="ACM32" s="45">
        <f>'A remplir'!MY11</f>
        <v>0</v>
      </c>
      <c r="ACN32" s="45">
        <f>'A remplir'!MZ11</f>
        <v>0</v>
      </c>
      <c r="ACO32" s="45">
        <f>'A remplir'!NA11</f>
        <v>0</v>
      </c>
      <c r="ACP32" s="45">
        <f>'A remplir'!NB11</f>
        <v>0</v>
      </c>
      <c r="ACQ32" s="45">
        <f>'A remplir'!NC11</f>
        <v>0</v>
      </c>
      <c r="ACR32" s="45">
        <f>'A remplir'!ND11</f>
        <v>0</v>
      </c>
      <c r="ACS32" s="45">
        <f>'A remplir'!NE11</f>
        <v>0</v>
      </c>
      <c r="ACT32" s="45">
        <f>'A remplir'!NF11</f>
        <v>0</v>
      </c>
      <c r="ACU32" s="45">
        <f>'A remplir'!NG11</f>
        <v>0</v>
      </c>
      <c r="ACV32" s="45">
        <f>'A remplir'!NH11</f>
        <v>0</v>
      </c>
      <c r="ACW32" s="45">
        <f>'A remplir'!NI11</f>
        <v>0</v>
      </c>
      <c r="ACX32" s="45">
        <f>'A remplir'!NJ11</f>
        <v>0</v>
      </c>
      <c r="ACY32" s="45">
        <f>'A remplir'!NK11</f>
        <v>0</v>
      </c>
      <c r="ACZ32" s="45">
        <f>'A remplir'!NL11</f>
        <v>0</v>
      </c>
      <c r="ADA32" s="45">
        <f>'A remplir'!NM11</f>
        <v>0</v>
      </c>
      <c r="ADB32" s="45">
        <f>'A remplir'!NN11</f>
        <v>0</v>
      </c>
      <c r="ADC32" s="45">
        <f>'A remplir'!NO11</f>
        <v>0</v>
      </c>
      <c r="ADD32" s="45">
        <f>'A remplir'!NP11</f>
        <v>0</v>
      </c>
      <c r="ADE32" s="45">
        <f>'A remplir'!NQ11</f>
        <v>0</v>
      </c>
      <c r="ADF32" s="45">
        <f>'A remplir'!NR11</f>
        <v>0</v>
      </c>
      <c r="ADG32" s="45">
        <f>'A remplir'!NS11</f>
        <v>0</v>
      </c>
      <c r="ADH32" s="45">
        <f>'A remplir'!NT11</f>
        <v>0</v>
      </c>
      <c r="ADI32" s="45">
        <f>'A remplir'!NU11</f>
        <v>0</v>
      </c>
      <c r="ADJ32" s="45">
        <f>'A remplir'!NV11</f>
        <v>0</v>
      </c>
      <c r="ADK32" s="45">
        <f>'A remplir'!NW11</f>
        <v>0</v>
      </c>
      <c r="ADL32" s="45">
        <f>'A remplir'!NX11</f>
        <v>0</v>
      </c>
      <c r="ADM32" s="45">
        <f>'A remplir'!NY11</f>
        <v>0</v>
      </c>
      <c r="ADN32" s="45">
        <f>'A remplir'!NZ11</f>
        <v>0</v>
      </c>
      <c r="ADO32" s="45">
        <f>'A remplir'!OA11</f>
        <v>0</v>
      </c>
      <c r="ADP32" s="45">
        <f>'A remplir'!OB11</f>
        <v>0</v>
      </c>
      <c r="ADQ32" s="45">
        <f>'A remplir'!OC11</f>
        <v>0</v>
      </c>
      <c r="ADR32" s="45">
        <f>'A remplir'!OD11</f>
        <v>0</v>
      </c>
      <c r="ADS32" s="45">
        <f>'A remplir'!OE11</f>
        <v>0</v>
      </c>
      <c r="ADT32" s="45">
        <f>'A remplir'!OF11</f>
        <v>0</v>
      </c>
      <c r="ADU32" s="45">
        <f>'A remplir'!OG11</f>
        <v>0</v>
      </c>
      <c r="ADV32" s="45">
        <f>'A remplir'!OH11</f>
        <v>0</v>
      </c>
      <c r="ADW32" s="45">
        <f>'A remplir'!OI11</f>
        <v>0</v>
      </c>
      <c r="ADX32" s="45">
        <f>'A remplir'!OJ11</f>
        <v>0</v>
      </c>
      <c r="ADY32" s="45">
        <f>'A remplir'!OK11</f>
        <v>0</v>
      </c>
      <c r="ADZ32" s="45">
        <f>'A remplir'!OL11</f>
        <v>0</v>
      </c>
    </row>
    <row r="33" spans="1:808" ht="15.75" thickBot="1" x14ac:dyDescent="0.3">
      <c r="A33" s="10">
        <f>'A remplir'!OO33</f>
        <v>1</v>
      </c>
      <c r="B33" s="128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5"/>
      <c r="IZ33" s="125"/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5"/>
      <c r="JO33" s="125"/>
      <c r="JP33" s="125"/>
      <c r="JQ33" s="125"/>
      <c r="JR33" s="125"/>
      <c r="JS33" s="125"/>
      <c r="JT33" s="125"/>
      <c r="JU33" s="125"/>
      <c r="JV33" s="125"/>
      <c r="JW33" s="125"/>
      <c r="JX33" s="125"/>
      <c r="JY33" s="125"/>
      <c r="JZ33" s="125"/>
      <c r="KA33" s="125"/>
      <c r="KB33" s="125"/>
      <c r="KC33" s="125"/>
      <c r="KD33" s="125"/>
      <c r="KE33" s="125"/>
      <c r="KF33" s="125"/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5"/>
      <c r="KU33" s="125"/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5"/>
      <c r="LJ33" s="125"/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5"/>
      <c r="LY33" s="125"/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5"/>
      <c r="MN33" s="125"/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5"/>
      <c r="NC33" s="125"/>
      <c r="ND33" s="125"/>
      <c r="NE33" s="125"/>
      <c r="NF33" s="125"/>
      <c r="NG33" s="125"/>
      <c r="NH33" s="125"/>
      <c r="NI33" s="125"/>
      <c r="NJ33" s="125"/>
      <c r="NK33" s="125"/>
      <c r="NL33" s="125"/>
      <c r="NM33" s="125"/>
      <c r="NN33" s="125"/>
      <c r="NO33" s="125"/>
      <c r="NP33" s="125"/>
      <c r="NQ33" s="125"/>
      <c r="NR33" s="125"/>
      <c r="NS33" s="125"/>
      <c r="NT33" s="125"/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5"/>
      <c r="OF33" s="125"/>
      <c r="OG33" s="125"/>
      <c r="OH33" s="125"/>
      <c r="OI33" s="125"/>
      <c r="OJ33" s="125"/>
      <c r="OK33" s="125"/>
      <c r="OL33" s="125"/>
      <c r="OM33" s="125"/>
      <c r="ON33" s="47"/>
      <c r="OO33" s="2"/>
      <c r="OP33" s="135"/>
      <c r="OQ33" s="45">
        <f>'A remplir'!C12</f>
        <v>0</v>
      </c>
      <c r="OR33" s="45">
        <f>'A remplir'!D12</f>
        <v>1</v>
      </c>
      <c r="OS33" s="45">
        <f>'A remplir'!E12</f>
        <v>1</v>
      </c>
      <c r="OT33" s="45">
        <f>'A remplir'!F12</f>
        <v>0</v>
      </c>
      <c r="OU33" s="45">
        <f>'A remplir'!G12</f>
        <v>0</v>
      </c>
      <c r="OV33" s="45">
        <f>'A remplir'!H12</f>
        <v>0</v>
      </c>
      <c r="OW33" s="45">
        <f>'A remplir'!I12</f>
        <v>0</v>
      </c>
      <c r="OX33" s="45">
        <f>'A remplir'!J12</f>
        <v>0</v>
      </c>
      <c r="OY33" s="45">
        <f>'A remplir'!K12</f>
        <v>0</v>
      </c>
      <c r="OZ33" s="45">
        <f>'A remplir'!L12</f>
        <v>0</v>
      </c>
      <c r="PA33" s="45">
        <f>'A remplir'!M12</f>
        <v>0</v>
      </c>
      <c r="PB33" s="45">
        <f>'A remplir'!N12</f>
        <v>0</v>
      </c>
      <c r="PC33" s="45">
        <f>'A remplir'!O12</f>
        <v>0</v>
      </c>
      <c r="PD33" s="45">
        <f>'A remplir'!P12</f>
        <v>0</v>
      </c>
      <c r="PE33" s="45">
        <f>'A remplir'!Q12</f>
        <v>0</v>
      </c>
      <c r="PF33" s="45">
        <f>'A remplir'!R12</f>
        <v>0</v>
      </c>
      <c r="PG33" s="45">
        <f>'A remplir'!S12</f>
        <v>0</v>
      </c>
      <c r="PH33" s="45">
        <f>'A remplir'!T12</f>
        <v>0</v>
      </c>
      <c r="PI33" s="45">
        <f>'A remplir'!U12</f>
        <v>0</v>
      </c>
      <c r="PJ33" s="45">
        <f>'A remplir'!V12</f>
        <v>0</v>
      </c>
      <c r="PK33" s="45">
        <f>'A remplir'!W12</f>
        <v>0</v>
      </c>
      <c r="PL33" s="45">
        <f>'A remplir'!X12</f>
        <v>0</v>
      </c>
      <c r="PM33" s="45">
        <f>'A remplir'!Y12</f>
        <v>0</v>
      </c>
      <c r="PN33" s="45">
        <f>'A remplir'!Z12</f>
        <v>0</v>
      </c>
      <c r="PO33" s="45">
        <f>'A remplir'!AA12</f>
        <v>0</v>
      </c>
      <c r="PP33" s="45">
        <f>'A remplir'!AB12</f>
        <v>0</v>
      </c>
      <c r="PQ33" s="45">
        <f>'A remplir'!AC12</f>
        <v>0</v>
      </c>
      <c r="PR33" s="45">
        <f>'A remplir'!AD12</f>
        <v>0</v>
      </c>
      <c r="PS33" s="45">
        <f>'A remplir'!AE12</f>
        <v>0</v>
      </c>
      <c r="PT33" s="45">
        <f>'A remplir'!AF12</f>
        <v>0</v>
      </c>
      <c r="PU33" s="45">
        <f>'A remplir'!AG12</f>
        <v>0</v>
      </c>
      <c r="PV33" s="45">
        <f>'A remplir'!AH12</f>
        <v>0</v>
      </c>
      <c r="PW33" s="45">
        <f>'A remplir'!AI12</f>
        <v>0</v>
      </c>
      <c r="PX33" s="45">
        <f>'A remplir'!AJ12</f>
        <v>0</v>
      </c>
      <c r="PY33" s="45">
        <f>'A remplir'!AK12</f>
        <v>0</v>
      </c>
      <c r="PZ33" s="45">
        <f>'A remplir'!AL12</f>
        <v>0</v>
      </c>
      <c r="QA33" s="45">
        <f>'A remplir'!AM12</f>
        <v>0</v>
      </c>
      <c r="QB33" s="45">
        <f>'A remplir'!AN12</f>
        <v>0</v>
      </c>
      <c r="QC33" s="45">
        <f>'A remplir'!AO12</f>
        <v>0</v>
      </c>
      <c r="QD33" s="45">
        <f>'A remplir'!AP12</f>
        <v>0</v>
      </c>
      <c r="QE33" s="45">
        <f>'A remplir'!AQ12</f>
        <v>0</v>
      </c>
      <c r="QF33" s="45">
        <f>'A remplir'!AR12</f>
        <v>0</v>
      </c>
      <c r="QG33" s="45">
        <f>'A remplir'!AS12</f>
        <v>0</v>
      </c>
      <c r="QH33" s="45">
        <f>'A remplir'!AT12</f>
        <v>0</v>
      </c>
      <c r="QI33" s="45">
        <f>'A remplir'!AU12</f>
        <v>0</v>
      </c>
      <c r="QJ33" s="45">
        <f>'A remplir'!AV12</f>
        <v>0</v>
      </c>
      <c r="QK33" s="45">
        <f>'A remplir'!AW12</f>
        <v>0</v>
      </c>
      <c r="QL33" s="45">
        <f>'A remplir'!AX12</f>
        <v>0</v>
      </c>
      <c r="QM33" s="45">
        <f>'A remplir'!AY12</f>
        <v>0</v>
      </c>
      <c r="QN33" s="45">
        <f>'A remplir'!AZ12</f>
        <v>0</v>
      </c>
      <c r="QO33" s="45">
        <f>'A remplir'!BA12</f>
        <v>0</v>
      </c>
      <c r="QP33" s="45">
        <f>'A remplir'!BB12</f>
        <v>0</v>
      </c>
      <c r="QQ33" s="45">
        <f>'A remplir'!BC12</f>
        <v>0</v>
      </c>
      <c r="QR33" s="45">
        <f>'A remplir'!BD12</f>
        <v>0</v>
      </c>
      <c r="QS33" s="45">
        <f>'A remplir'!BE12</f>
        <v>0</v>
      </c>
      <c r="QT33" s="45">
        <f>'A remplir'!BF12</f>
        <v>0</v>
      </c>
      <c r="QU33" s="45">
        <f>'A remplir'!BG12</f>
        <v>0</v>
      </c>
      <c r="QV33" s="45">
        <f>'A remplir'!BH12</f>
        <v>0</v>
      </c>
      <c r="QW33" s="45">
        <f>'A remplir'!BI12</f>
        <v>0</v>
      </c>
      <c r="QX33" s="45">
        <f>'A remplir'!BJ12</f>
        <v>0</v>
      </c>
      <c r="QY33" s="45">
        <f>'A remplir'!BK12</f>
        <v>0</v>
      </c>
      <c r="QZ33" s="45">
        <f>'A remplir'!BL12</f>
        <v>0</v>
      </c>
      <c r="RA33" s="45">
        <f>'A remplir'!BM12</f>
        <v>0</v>
      </c>
      <c r="RB33" s="45">
        <f>'A remplir'!BN12</f>
        <v>0</v>
      </c>
      <c r="RC33" s="45">
        <f>'A remplir'!BO12</f>
        <v>0</v>
      </c>
      <c r="RD33" s="45">
        <f>'A remplir'!BP12</f>
        <v>0</v>
      </c>
      <c r="RE33" s="45">
        <f>'A remplir'!BQ12</f>
        <v>0</v>
      </c>
      <c r="RF33" s="45">
        <f>'A remplir'!BR12</f>
        <v>0</v>
      </c>
      <c r="RG33" s="45">
        <f>'A remplir'!BS12</f>
        <v>0</v>
      </c>
      <c r="RH33" s="45">
        <f>'A remplir'!BT12</f>
        <v>0</v>
      </c>
      <c r="RI33" s="45">
        <f>'A remplir'!BU12</f>
        <v>0</v>
      </c>
      <c r="RJ33" s="45">
        <f>'A remplir'!BV12</f>
        <v>0</v>
      </c>
      <c r="RK33" s="45">
        <f>'A remplir'!BW12</f>
        <v>0</v>
      </c>
      <c r="RL33" s="45">
        <f>'A remplir'!BX12</f>
        <v>0</v>
      </c>
      <c r="RM33" s="45">
        <f>'A remplir'!BY12</f>
        <v>0</v>
      </c>
      <c r="RN33" s="45">
        <f>'A remplir'!BZ12</f>
        <v>0</v>
      </c>
      <c r="RO33" s="45">
        <f>'A remplir'!CA12</f>
        <v>0</v>
      </c>
      <c r="RP33" s="45">
        <f>'A remplir'!CB12</f>
        <v>0</v>
      </c>
      <c r="RQ33" s="45">
        <f>'A remplir'!CC12</f>
        <v>0</v>
      </c>
      <c r="RR33" s="45">
        <f>'A remplir'!CD12</f>
        <v>0</v>
      </c>
      <c r="RS33" s="45">
        <f>'A remplir'!CE12</f>
        <v>0</v>
      </c>
      <c r="RT33" s="45">
        <f>'A remplir'!CF12</f>
        <v>0</v>
      </c>
      <c r="RU33" s="45">
        <f>'A remplir'!CG12</f>
        <v>0</v>
      </c>
      <c r="RV33" s="45">
        <f>'A remplir'!CH12</f>
        <v>0</v>
      </c>
      <c r="RW33" s="45">
        <f>'A remplir'!CI12</f>
        <v>0</v>
      </c>
      <c r="RX33" s="45">
        <f>'A remplir'!CJ12</f>
        <v>0</v>
      </c>
      <c r="RY33" s="45">
        <f>'A remplir'!CK12</f>
        <v>0</v>
      </c>
      <c r="RZ33" s="45">
        <f>'A remplir'!CL12</f>
        <v>0</v>
      </c>
      <c r="SA33" s="45">
        <f>'A remplir'!CM12</f>
        <v>0</v>
      </c>
      <c r="SB33" s="45">
        <f>'A remplir'!CN12</f>
        <v>0</v>
      </c>
      <c r="SC33" s="45">
        <f>'A remplir'!CO12</f>
        <v>0</v>
      </c>
      <c r="SD33" s="45">
        <f>'A remplir'!CP12</f>
        <v>0</v>
      </c>
      <c r="SE33" s="45">
        <f>'A remplir'!CQ12</f>
        <v>0</v>
      </c>
      <c r="SF33" s="45">
        <f>'A remplir'!CR12</f>
        <v>0</v>
      </c>
      <c r="SG33" s="45">
        <f>'A remplir'!CS12</f>
        <v>0</v>
      </c>
      <c r="SH33" s="45">
        <f>'A remplir'!CT12</f>
        <v>0</v>
      </c>
      <c r="SI33" s="45">
        <f>'A remplir'!CU12</f>
        <v>0</v>
      </c>
      <c r="SJ33" s="45">
        <f>'A remplir'!CV12</f>
        <v>0</v>
      </c>
      <c r="SK33" s="45">
        <f>'A remplir'!CW12</f>
        <v>0</v>
      </c>
      <c r="SL33" s="45">
        <f>'A remplir'!CX12</f>
        <v>0</v>
      </c>
      <c r="SM33" s="45">
        <f>'A remplir'!CY12</f>
        <v>0</v>
      </c>
      <c r="SN33" s="45">
        <f>'A remplir'!CZ12</f>
        <v>0</v>
      </c>
      <c r="SO33" s="45">
        <f>'A remplir'!DA12</f>
        <v>0</v>
      </c>
      <c r="SP33" s="45">
        <f>'A remplir'!DB12</f>
        <v>0</v>
      </c>
      <c r="SQ33" s="45">
        <f>'A remplir'!DC12</f>
        <v>0</v>
      </c>
      <c r="SR33" s="45">
        <f>'A remplir'!DD12</f>
        <v>0</v>
      </c>
      <c r="SS33" s="45">
        <f>'A remplir'!DE12</f>
        <v>0</v>
      </c>
      <c r="ST33" s="45">
        <f>'A remplir'!DF12</f>
        <v>0</v>
      </c>
      <c r="SU33" s="45">
        <f>'A remplir'!DG12</f>
        <v>0</v>
      </c>
      <c r="SV33" s="45">
        <f>'A remplir'!DH12</f>
        <v>0</v>
      </c>
      <c r="SW33" s="45">
        <f>'A remplir'!DI12</f>
        <v>0</v>
      </c>
      <c r="SX33" s="45">
        <f>'A remplir'!DJ12</f>
        <v>0</v>
      </c>
      <c r="SY33" s="45">
        <f>'A remplir'!DK12</f>
        <v>0</v>
      </c>
      <c r="SZ33" s="45">
        <f>'A remplir'!DL12</f>
        <v>0</v>
      </c>
      <c r="TA33" s="45">
        <f>'A remplir'!DM12</f>
        <v>0</v>
      </c>
      <c r="TB33" s="45">
        <f>'A remplir'!DN12</f>
        <v>0</v>
      </c>
      <c r="TC33" s="45">
        <f>'A remplir'!DO12</f>
        <v>0</v>
      </c>
      <c r="TD33" s="45">
        <f>'A remplir'!DP12</f>
        <v>0</v>
      </c>
      <c r="TE33" s="45">
        <f>'A remplir'!DQ12</f>
        <v>0</v>
      </c>
      <c r="TF33" s="45">
        <f>'A remplir'!DR12</f>
        <v>0</v>
      </c>
      <c r="TG33" s="45">
        <f>'A remplir'!DS12</f>
        <v>0</v>
      </c>
      <c r="TH33" s="45">
        <f>'A remplir'!DT12</f>
        <v>0</v>
      </c>
      <c r="TI33" s="45">
        <f>'A remplir'!DU12</f>
        <v>0</v>
      </c>
      <c r="TJ33" s="45">
        <f>'A remplir'!DV12</f>
        <v>0</v>
      </c>
      <c r="TK33" s="45">
        <f>'A remplir'!DW12</f>
        <v>0</v>
      </c>
      <c r="TL33" s="45">
        <f>'A remplir'!DX12</f>
        <v>0</v>
      </c>
      <c r="TM33" s="45">
        <f>'A remplir'!DY12</f>
        <v>0</v>
      </c>
      <c r="TN33" s="45">
        <f>'A remplir'!DZ12</f>
        <v>0</v>
      </c>
      <c r="TO33" s="45">
        <f>'A remplir'!EA12</f>
        <v>0</v>
      </c>
      <c r="TP33" s="45">
        <f>'A remplir'!EB12</f>
        <v>0</v>
      </c>
      <c r="TQ33" s="45">
        <f>'A remplir'!EC12</f>
        <v>0</v>
      </c>
      <c r="TR33" s="45">
        <f>'A remplir'!ED12</f>
        <v>0</v>
      </c>
      <c r="TS33" s="45">
        <f>'A remplir'!EE12</f>
        <v>0</v>
      </c>
      <c r="TT33" s="45">
        <f>'A remplir'!EF12</f>
        <v>0</v>
      </c>
      <c r="TU33" s="45">
        <f>'A remplir'!EG12</f>
        <v>0</v>
      </c>
      <c r="TV33" s="45">
        <f>'A remplir'!EH12</f>
        <v>0</v>
      </c>
      <c r="TW33" s="45">
        <f>'A remplir'!EI12</f>
        <v>0</v>
      </c>
      <c r="TX33" s="45">
        <f>'A remplir'!EJ12</f>
        <v>0</v>
      </c>
      <c r="TY33" s="45">
        <f>'A remplir'!EK12</f>
        <v>0</v>
      </c>
      <c r="TZ33" s="45">
        <f>'A remplir'!EL12</f>
        <v>0</v>
      </c>
      <c r="UA33" s="45">
        <f>'A remplir'!EM12</f>
        <v>0</v>
      </c>
      <c r="UB33" s="45">
        <f>'A remplir'!EN12</f>
        <v>0</v>
      </c>
      <c r="UC33" s="45">
        <f>'A remplir'!EO12</f>
        <v>0</v>
      </c>
      <c r="UD33" s="45">
        <f>'A remplir'!EP12</f>
        <v>0</v>
      </c>
      <c r="UE33" s="45">
        <f>'A remplir'!EQ12</f>
        <v>0</v>
      </c>
      <c r="UF33" s="45">
        <f>'A remplir'!ER12</f>
        <v>0</v>
      </c>
      <c r="UG33" s="45">
        <f>'A remplir'!ES12</f>
        <v>0</v>
      </c>
      <c r="UH33" s="45">
        <f>'A remplir'!ET12</f>
        <v>0</v>
      </c>
      <c r="UI33" s="45">
        <f>'A remplir'!EU12</f>
        <v>0</v>
      </c>
      <c r="UJ33" s="45">
        <f>'A remplir'!EV12</f>
        <v>0</v>
      </c>
      <c r="UK33" s="45">
        <f>'A remplir'!EW12</f>
        <v>0</v>
      </c>
      <c r="UL33" s="45">
        <f>'A remplir'!EX12</f>
        <v>0</v>
      </c>
      <c r="UM33" s="45">
        <f>'A remplir'!EY12</f>
        <v>0</v>
      </c>
      <c r="UN33" s="45">
        <f>'A remplir'!EZ12</f>
        <v>0</v>
      </c>
      <c r="UO33" s="45">
        <f>'A remplir'!FA12</f>
        <v>0</v>
      </c>
      <c r="UP33" s="45">
        <f>'A remplir'!FB12</f>
        <v>0</v>
      </c>
      <c r="UQ33" s="45">
        <f>'A remplir'!FC12</f>
        <v>0</v>
      </c>
      <c r="UR33" s="45">
        <f>'A remplir'!FD12</f>
        <v>0</v>
      </c>
      <c r="US33" s="45">
        <f>'A remplir'!FE12</f>
        <v>0</v>
      </c>
      <c r="UT33" s="45">
        <f>'A remplir'!FF12</f>
        <v>0</v>
      </c>
      <c r="UU33" s="45">
        <f>'A remplir'!FG12</f>
        <v>0</v>
      </c>
      <c r="UV33" s="45">
        <f>'A remplir'!FH12</f>
        <v>0</v>
      </c>
      <c r="UW33" s="45">
        <f>'A remplir'!FI12</f>
        <v>0</v>
      </c>
      <c r="UX33" s="45">
        <f>'A remplir'!FJ12</f>
        <v>0</v>
      </c>
      <c r="UY33" s="45">
        <f>'A remplir'!FK12</f>
        <v>0</v>
      </c>
      <c r="UZ33" s="45">
        <f>'A remplir'!FL12</f>
        <v>0</v>
      </c>
      <c r="VA33" s="45">
        <f>'A remplir'!FM12</f>
        <v>0</v>
      </c>
      <c r="VB33" s="45">
        <f>'A remplir'!FN12</f>
        <v>0</v>
      </c>
      <c r="VC33" s="45">
        <f>'A remplir'!FO12</f>
        <v>0</v>
      </c>
      <c r="VD33" s="45">
        <f>'A remplir'!FP12</f>
        <v>0</v>
      </c>
      <c r="VE33" s="45">
        <f>'A remplir'!FQ12</f>
        <v>0</v>
      </c>
      <c r="VF33" s="45">
        <f>'A remplir'!FR12</f>
        <v>0</v>
      </c>
      <c r="VG33" s="45">
        <f>'A remplir'!FS12</f>
        <v>0</v>
      </c>
      <c r="VH33" s="45">
        <f>'A remplir'!FT12</f>
        <v>0</v>
      </c>
      <c r="VI33" s="45">
        <f>'A remplir'!FU12</f>
        <v>0</v>
      </c>
      <c r="VJ33" s="45">
        <f>'A remplir'!FV12</f>
        <v>0</v>
      </c>
      <c r="VK33" s="45">
        <f>'A remplir'!FW12</f>
        <v>0</v>
      </c>
      <c r="VL33" s="45">
        <f>'A remplir'!FX12</f>
        <v>0</v>
      </c>
      <c r="VM33" s="45">
        <f>'A remplir'!FY12</f>
        <v>0</v>
      </c>
      <c r="VN33" s="45">
        <f>'A remplir'!FZ12</f>
        <v>0</v>
      </c>
      <c r="VO33" s="45">
        <f>'A remplir'!GA12</f>
        <v>0</v>
      </c>
      <c r="VP33" s="45">
        <f>'A remplir'!GB12</f>
        <v>0</v>
      </c>
      <c r="VQ33" s="45">
        <f>'A remplir'!GC12</f>
        <v>0</v>
      </c>
      <c r="VR33" s="45">
        <f>'A remplir'!GD12</f>
        <v>0</v>
      </c>
      <c r="VS33" s="45">
        <f>'A remplir'!GE12</f>
        <v>0</v>
      </c>
      <c r="VT33" s="45">
        <f>'A remplir'!GF12</f>
        <v>0</v>
      </c>
      <c r="VU33" s="45">
        <f>'A remplir'!GG12</f>
        <v>0</v>
      </c>
      <c r="VV33" s="45">
        <f>'A remplir'!GH12</f>
        <v>0</v>
      </c>
      <c r="VW33" s="45">
        <f>'A remplir'!GI12</f>
        <v>0</v>
      </c>
      <c r="VX33" s="45">
        <f>'A remplir'!GJ12</f>
        <v>0</v>
      </c>
      <c r="VY33" s="45">
        <f>'A remplir'!GK12</f>
        <v>0</v>
      </c>
      <c r="VZ33" s="45">
        <f>'A remplir'!GL12</f>
        <v>0</v>
      </c>
      <c r="WA33" s="45">
        <f>'A remplir'!GM12</f>
        <v>0</v>
      </c>
      <c r="WB33" s="45">
        <f>'A remplir'!GN12</f>
        <v>0</v>
      </c>
      <c r="WC33" s="45">
        <f>'A remplir'!GO12</f>
        <v>0</v>
      </c>
      <c r="WD33" s="45">
        <f>'A remplir'!GP12</f>
        <v>0</v>
      </c>
      <c r="WE33" s="45">
        <f>'A remplir'!GQ12</f>
        <v>0</v>
      </c>
      <c r="WF33" s="45">
        <f>'A remplir'!GR12</f>
        <v>0</v>
      </c>
      <c r="WG33" s="45">
        <f>'A remplir'!GS12</f>
        <v>0</v>
      </c>
      <c r="WH33" s="45">
        <f>'A remplir'!GT12</f>
        <v>0</v>
      </c>
      <c r="WI33" s="45">
        <f>'A remplir'!GU12</f>
        <v>0</v>
      </c>
      <c r="WJ33" s="45">
        <f>'A remplir'!GV12</f>
        <v>0</v>
      </c>
      <c r="WK33" s="45">
        <f>'A remplir'!GW12</f>
        <v>0</v>
      </c>
      <c r="WL33" s="45">
        <f>'A remplir'!GX12</f>
        <v>0</v>
      </c>
      <c r="WM33" s="45">
        <f>'A remplir'!GY12</f>
        <v>0</v>
      </c>
      <c r="WN33" s="45">
        <f>'A remplir'!GZ12</f>
        <v>0</v>
      </c>
      <c r="WO33" s="45">
        <f>'A remplir'!HA12</f>
        <v>0</v>
      </c>
      <c r="WP33" s="45">
        <f>'A remplir'!HB12</f>
        <v>0</v>
      </c>
      <c r="WQ33" s="45">
        <f>'A remplir'!HC12</f>
        <v>0</v>
      </c>
      <c r="WR33" s="45">
        <f>'A remplir'!HD12</f>
        <v>0</v>
      </c>
      <c r="WS33" s="45">
        <f>'A remplir'!HE12</f>
        <v>0</v>
      </c>
      <c r="WT33" s="45">
        <f>'A remplir'!HF12</f>
        <v>0</v>
      </c>
      <c r="WU33" s="45">
        <f>'A remplir'!HG12</f>
        <v>0</v>
      </c>
      <c r="WV33" s="45">
        <f>'A remplir'!HH12</f>
        <v>0</v>
      </c>
      <c r="WW33" s="45">
        <f>'A remplir'!HI12</f>
        <v>0</v>
      </c>
      <c r="WX33" s="45">
        <f>'A remplir'!HJ12</f>
        <v>0</v>
      </c>
      <c r="WY33" s="45">
        <f>'A remplir'!HK12</f>
        <v>0</v>
      </c>
      <c r="WZ33" s="45">
        <f>'A remplir'!HL12</f>
        <v>0</v>
      </c>
      <c r="XA33" s="45">
        <f>'A remplir'!HM12</f>
        <v>0</v>
      </c>
      <c r="XB33" s="45">
        <f>'A remplir'!HN12</f>
        <v>0</v>
      </c>
      <c r="XC33" s="45">
        <f>'A remplir'!HO12</f>
        <v>0</v>
      </c>
      <c r="XD33" s="45">
        <f>'A remplir'!HP12</f>
        <v>0</v>
      </c>
      <c r="XE33" s="45">
        <f>'A remplir'!HQ12</f>
        <v>0</v>
      </c>
      <c r="XF33" s="45">
        <f>'A remplir'!HR12</f>
        <v>0</v>
      </c>
      <c r="XG33" s="45">
        <f>'A remplir'!HS12</f>
        <v>0</v>
      </c>
      <c r="XH33" s="45">
        <f>'A remplir'!HT12</f>
        <v>0</v>
      </c>
      <c r="XI33" s="45">
        <f>'A remplir'!HU12</f>
        <v>0</v>
      </c>
      <c r="XJ33" s="45">
        <f>'A remplir'!HV12</f>
        <v>0</v>
      </c>
      <c r="XK33" s="45">
        <f>'A remplir'!HW12</f>
        <v>0</v>
      </c>
      <c r="XL33" s="45">
        <f>'A remplir'!HX12</f>
        <v>0</v>
      </c>
      <c r="XM33" s="45">
        <f>'A remplir'!HY12</f>
        <v>0</v>
      </c>
      <c r="XN33" s="45">
        <f>'A remplir'!HZ12</f>
        <v>0</v>
      </c>
      <c r="XO33" s="45">
        <f>'A remplir'!IA12</f>
        <v>0</v>
      </c>
      <c r="XP33" s="45">
        <f>'A remplir'!IB12</f>
        <v>0</v>
      </c>
      <c r="XQ33" s="45">
        <f>'A remplir'!IC12</f>
        <v>0</v>
      </c>
      <c r="XR33" s="45">
        <f>'A remplir'!ID12</f>
        <v>0</v>
      </c>
      <c r="XS33" s="45">
        <f>'A remplir'!IE12</f>
        <v>0</v>
      </c>
      <c r="XT33" s="45">
        <f>'A remplir'!IF12</f>
        <v>0</v>
      </c>
      <c r="XU33" s="45">
        <f>'A remplir'!IG12</f>
        <v>0</v>
      </c>
      <c r="XV33" s="45">
        <f>'A remplir'!IH12</f>
        <v>0</v>
      </c>
      <c r="XW33" s="45">
        <f>'A remplir'!II12</f>
        <v>0</v>
      </c>
      <c r="XX33" s="45">
        <f>'A remplir'!IJ12</f>
        <v>0</v>
      </c>
      <c r="XY33" s="45">
        <f>'A remplir'!IK12</f>
        <v>0</v>
      </c>
      <c r="XZ33" s="45">
        <f>'A remplir'!IL12</f>
        <v>0</v>
      </c>
      <c r="YA33" s="45">
        <f>'A remplir'!IM12</f>
        <v>0</v>
      </c>
      <c r="YB33" s="45">
        <f>'A remplir'!IN12</f>
        <v>0</v>
      </c>
      <c r="YC33" s="45">
        <f>'A remplir'!IO12</f>
        <v>0</v>
      </c>
      <c r="YD33" s="45">
        <f>'A remplir'!IP12</f>
        <v>0</v>
      </c>
      <c r="YE33" s="45">
        <f>'A remplir'!IQ12</f>
        <v>0</v>
      </c>
      <c r="YF33" s="45">
        <f>'A remplir'!IR12</f>
        <v>0</v>
      </c>
      <c r="YG33" s="45">
        <f>'A remplir'!IS12</f>
        <v>0</v>
      </c>
      <c r="YH33" s="45">
        <f>'A remplir'!IT12</f>
        <v>0</v>
      </c>
      <c r="YI33" s="45">
        <f>'A remplir'!IU12</f>
        <v>0</v>
      </c>
      <c r="YJ33" s="45">
        <f>'A remplir'!IV12</f>
        <v>0</v>
      </c>
      <c r="YK33" s="45">
        <f>'A remplir'!IW12</f>
        <v>0</v>
      </c>
      <c r="YL33" s="45">
        <f>'A remplir'!IX12</f>
        <v>0</v>
      </c>
      <c r="YM33" s="45">
        <f>'A remplir'!IY12</f>
        <v>0</v>
      </c>
      <c r="YN33" s="45">
        <f>'A remplir'!IZ12</f>
        <v>0</v>
      </c>
      <c r="YO33" s="45">
        <f>'A remplir'!JA12</f>
        <v>0</v>
      </c>
      <c r="YP33" s="45">
        <f>'A remplir'!JB12</f>
        <v>0</v>
      </c>
      <c r="YQ33" s="45">
        <f>'A remplir'!JC12</f>
        <v>0</v>
      </c>
      <c r="YR33" s="45">
        <f>'A remplir'!JD12</f>
        <v>0</v>
      </c>
      <c r="YS33" s="45">
        <f>'A remplir'!JE12</f>
        <v>0</v>
      </c>
      <c r="YT33" s="45">
        <f>'A remplir'!JF12</f>
        <v>0</v>
      </c>
      <c r="YU33" s="45">
        <f>'A remplir'!JG12</f>
        <v>0</v>
      </c>
      <c r="YV33" s="45">
        <f>'A remplir'!JH12</f>
        <v>0</v>
      </c>
      <c r="YW33" s="45">
        <f>'A remplir'!JI12</f>
        <v>0</v>
      </c>
      <c r="YX33" s="45">
        <f>'A remplir'!JJ12</f>
        <v>0</v>
      </c>
      <c r="YY33" s="45">
        <f>'A remplir'!JK12</f>
        <v>0</v>
      </c>
      <c r="YZ33" s="45">
        <f>'A remplir'!JL12</f>
        <v>0</v>
      </c>
      <c r="ZA33" s="45">
        <f>'A remplir'!JM12</f>
        <v>0</v>
      </c>
      <c r="ZB33" s="45">
        <f>'A remplir'!JN12</f>
        <v>0</v>
      </c>
      <c r="ZC33" s="45">
        <f>'A remplir'!JO12</f>
        <v>0</v>
      </c>
      <c r="ZD33" s="45">
        <f>'A remplir'!JP12</f>
        <v>0</v>
      </c>
      <c r="ZE33" s="45">
        <f>'A remplir'!JQ12</f>
        <v>0</v>
      </c>
      <c r="ZF33" s="45">
        <f>'A remplir'!JR12</f>
        <v>0</v>
      </c>
      <c r="ZG33" s="45">
        <f>'A remplir'!JS12</f>
        <v>0</v>
      </c>
      <c r="ZH33" s="45">
        <f>'A remplir'!JT12</f>
        <v>0</v>
      </c>
      <c r="ZI33" s="45">
        <f>'A remplir'!JU12</f>
        <v>0</v>
      </c>
      <c r="ZJ33" s="45">
        <f>'A remplir'!JV12</f>
        <v>0</v>
      </c>
      <c r="ZK33" s="45">
        <f>'A remplir'!JW12</f>
        <v>0</v>
      </c>
      <c r="ZL33" s="45">
        <f>'A remplir'!JX12</f>
        <v>0</v>
      </c>
      <c r="ZM33" s="45">
        <f>'A remplir'!JY12</f>
        <v>0</v>
      </c>
      <c r="ZN33" s="45">
        <f>'A remplir'!JZ12</f>
        <v>0</v>
      </c>
      <c r="ZO33" s="45">
        <f>'A remplir'!KA12</f>
        <v>0</v>
      </c>
      <c r="ZP33" s="45">
        <f>'A remplir'!KB12</f>
        <v>0</v>
      </c>
      <c r="ZQ33" s="45">
        <f>'A remplir'!KC12</f>
        <v>0</v>
      </c>
      <c r="ZR33" s="45">
        <f>'A remplir'!KD12</f>
        <v>0</v>
      </c>
      <c r="ZS33" s="45">
        <f>'A remplir'!KE12</f>
        <v>0</v>
      </c>
      <c r="ZT33" s="45">
        <f>'A remplir'!KF12</f>
        <v>0</v>
      </c>
      <c r="ZU33" s="45">
        <f>'A remplir'!KG12</f>
        <v>0</v>
      </c>
      <c r="ZV33" s="45">
        <f>'A remplir'!KH12</f>
        <v>0</v>
      </c>
      <c r="ZW33" s="45">
        <f>'A remplir'!KI12</f>
        <v>0</v>
      </c>
      <c r="ZX33" s="45">
        <f>'A remplir'!KJ12</f>
        <v>0</v>
      </c>
      <c r="ZY33" s="45">
        <f>'A remplir'!KK12</f>
        <v>0</v>
      </c>
      <c r="ZZ33" s="45">
        <f>'A remplir'!KL12</f>
        <v>0</v>
      </c>
      <c r="AAA33" s="45">
        <f>'A remplir'!KM12</f>
        <v>0</v>
      </c>
      <c r="AAB33" s="45">
        <f>'A remplir'!KN12</f>
        <v>0</v>
      </c>
      <c r="AAC33" s="45">
        <f>'A remplir'!KO12</f>
        <v>0</v>
      </c>
      <c r="AAD33" s="45">
        <f>'A remplir'!KP12</f>
        <v>0</v>
      </c>
      <c r="AAE33" s="45">
        <f>'A remplir'!KQ12</f>
        <v>0</v>
      </c>
      <c r="AAF33" s="45">
        <f>'A remplir'!KR12</f>
        <v>0</v>
      </c>
      <c r="AAG33" s="45">
        <f>'A remplir'!KS12</f>
        <v>0</v>
      </c>
      <c r="AAH33" s="45">
        <f>'A remplir'!KT12</f>
        <v>0</v>
      </c>
      <c r="AAI33" s="45">
        <f>'A remplir'!KU12</f>
        <v>0</v>
      </c>
      <c r="AAJ33" s="45">
        <f>'A remplir'!KV12</f>
        <v>0</v>
      </c>
      <c r="AAK33" s="45">
        <f>'A remplir'!KW12</f>
        <v>0</v>
      </c>
      <c r="AAL33" s="45">
        <f>'A remplir'!KX12</f>
        <v>0</v>
      </c>
      <c r="AAM33" s="45">
        <f>'A remplir'!KY12</f>
        <v>0</v>
      </c>
      <c r="AAN33" s="45">
        <f>'A remplir'!KZ12</f>
        <v>0</v>
      </c>
      <c r="AAO33" s="45">
        <f>'A remplir'!LA12</f>
        <v>0</v>
      </c>
      <c r="AAP33" s="45">
        <f>'A remplir'!LB12</f>
        <v>0</v>
      </c>
      <c r="AAQ33" s="45">
        <f>'A remplir'!LC12</f>
        <v>0</v>
      </c>
      <c r="AAR33" s="45">
        <f>'A remplir'!LD12</f>
        <v>0</v>
      </c>
      <c r="AAS33" s="45">
        <f>'A remplir'!LE12</f>
        <v>0</v>
      </c>
      <c r="AAT33" s="45">
        <f>'A remplir'!LF12</f>
        <v>0</v>
      </c>
      <c r="AAU33" s="45">
        <f>'A remplir'!LG12</f>
        <v>0</v>
      </c>
      <c r="AAV33" s="45">
        <f>'A remplir'!LH12</f>
        <v>0</v>
      </c>
      <c r="AAW33" s="45">
        <f>'A remplir'!LI12</f>
        <v>0</v>
      </c>
      <c r="AAX33" s="45">
        <f>'A remplir'!LJ12</f>
        <v>0</v>
      </c>
      <c r="AAY33" s="45">
        <f>'A remplir'!LK12</f>
        <v>0</v>
      </c>
      <c r="AAZ33" s="45">
        <f>'A remplir'!LL12</f>
        <v>0</v>
      </c>
      <c r="ABA33" s="45">
        <f>'A remplir'!LM12</f>
        <v>0</v>
      </c>
      <c r="ABB33" s="45">
        <f>'A remplir'!LN12</f>
        <v>0</v>
      </c>
      <c r="ABC33" s="45">
        <f>'A remplir'!LO12</f>
        <v>0</v>
      </c>
      <c r="ABD33" s="45">
        <f>'A remplir'!LP12</f>
        <v>0</v>
      </c>
      <c r="ABE33" s="45">
        <f>'A remplir'!LQ12</f>
        <v>0</v>
      </c>
      <c r="ABF33" s="45">
        <f>'A remplir'!LR12</f>
        <v>0</v>
      </c>
      <c r="ABG33" s="45">
        <f>'A remplir'!LS12</f>
        <v>0</v>
      </c>
      <c r="ABH33" s="45">
        <f>'A remplir'!LT12</f>
        <v>0</v>
      </c>
      <c r="ABI33" s="45">
        <f>'A remplir'!LU12</f>
        <v>0</v>
      </c>
      <c r="ABJ33" s="45">
        <f>'A remplir'!LV12</f>
        <v>0</v>
      </c>
      <c r="ABK33" s="45">
        <f>'A remplir'!LW12</f>
        <v>0</v>
      </c>
      <c r="ABL33" s="45">
        <f>'A remplir'!LX12</f>
        <v>0</v>
      </c>
      <c r="ABM33" s="45">
        <f>'A remplir'!LY12</f>
        <v>0</v>
      </c>
      <c r="ABN33" s="45">
        <f>'A remplir'!LZ12</f>
        <v>0</v>
      </c>
      <c r="ABO33" s="45">
        <f>'A remplir'!MA12</f>
        <v>0</v>
      </c>
      <c r="ABP33" s="45">
        <f>'A remplir'!MB12</f>
        <v>0</v>
      </c>
      <c r="ABQ33" s="45">
        <f>'A remplir'!MC12</f>
        <v>0</v>
      </c>
      <c r="ABR33" s="45">
        <f>'A remplir'!MD12</f>
        <v>0</v>
      </c>
      <c r="ABS33" s="45">
        <f>'A remplir'!ME12</f>
        <v>0</v>
      </c>
      <c r="ABT33" s="45">
        <f>'A remplir'!MF12</f>
        <v>0</v>
      </c>
      <c r="ABU33" s="45">
        <f>'A remplir'!MG12</f>
        <v>0</v>
      </c>
      <c r="ABV33" s="45">
        <f>'A remplir'!MH12</f>
        <v>0</v>
      </c>
      <c r="ABW33" s="45">
        <f>'A remplir'!MI12</f>
        <v>0</v>
      </c>
      <c r="ABX33" s="45">
        <f>'A remplir'!MJ12</f>
        <v>0</v>
      </c>
      <c r="ABY33" s="45">
        <f>'A remplir'!MK12</f>
        <v>0</v>
      </c>
      <c r="ABZ33" s="45">
        <f>'A remplir'!ML12</f>
        <v>0</v>
      </c>
      <c r="ACA33" s="45">
        <f>'A remplir'!MM12</f>
        <v>0</v>
      </c>
      <c r="ACB33" s="45">
        <f>'A remplir'!MN12</f>
        <v>0</v>
      </c>
      <c r="ACC33" s="45">
        <f>'A remplir'!MO12</f>
        <v>0</v>
      </c>
      <c r="ACD33" s="45">
        <f>'A remplir'!MP12</f>
        <v>0</v>
      </c>
      <c r="ACE33" s="45">
        <f>'A remplir'!MQ12</f>
        <v>0</v>
      </c>
      <c r="ACF33" s="45">
        <f>'A remplir'!MR12</f>
        <v>0</v>
      </c>
      <c r="ACG33" s="45">
        <f>'A remplir'!MS12</f>
        <v>0</v>
      </c>
      <c r="ACH33" s="45">
        <f>'A remplir'!MT12</f>
        <v>0</v>
      </c>
      <c r="ACI33" s="45">
        <f>'A remplir'!MU12</f>
        <v>0</v>
      </c>
      <c r="ACJ33" s="45">
        <f>'A remplir'!MV12</f>
        <v>0</v>
      </c>
      <c r="ACK33" s="45">
        <f>'A remplir'!MW12</f>
        <v>0</v>
      </c>
      <c r="ACL33" s="45">
        <f>'A remplir'!MX12</f>
        <v>0</v>
      </c>
      <c r="ACM33" s="45">
        <f>'A remplir'!MY12</f>
        <v>0</v>
      </c>
      <c r="ACN33" s="45">
        <f>'A remplir'!MZ12</f>
        <v>0</v>
      </c>
      <c r="ACO33" s="45">
        <f>'A remplir'!NA12</f>
        <v>0</v>
      </c>
      <c r="ACP33" s="45">
        <f>'A remplir'!NB12</f>
        <v>0</v>
      </c>
      <c r="ACQ33" s="45">
        <f>'A remplir'!NC12</f>
        <v>0</v>
      </c>
      <c r="ACR33" s="45">
        <f>'A remplir'!ND12</f>
        <v>0</v>
      </c>
      <c r="ACS33" s="45">
        <f>'A remplir'!NE12</f>
        <v>0</v>
      </c>
      <c r="ACT33" s="45">
        <f>'A remplir'!NF12</f>
        <v>0</v>
      </c>
      <c r="ACU33" s="45">
        <f>'A remplir'!NG12</f>
        <v>0</v>
      </c>
      <c r="ACV33" s="45">
        <f>'A remplir'!NH12</f>
        <v>0</v>
      </c>
      <c r="ACW33" s="45">
        <f>'A remplir'!NI12</f>
        <v>0</v>
      </c>
      <c r="ACX33" s="45">
        <f>'A remplir'!NJ12</f>
        <v>0</v>
      </c>
      <c r="ACY33" s="45">
        <f>'A remplir'!NK12</f>
        <v>0</v>
      </c>
      <c r="ACZ33" s="45">
        <f>'A remplir'!NL12</f>
        <v>0</v>
      </c>
      <c r="ADA33" s="45">
        <f>'A remplir'!NM12</f>
        <v>0</v>
      </c>
      <c r="ADB33" s="45">
        <f>'A remplir'!NN12</f>
        <v>0</v>
      </c>
      <c r="ADC33" s="45">
        <f>'A remplir'!NO12</f>
        <v>0</v>
      </c>
      <c r="ADD33" s="45">
        <f>'A remplir'!NP12</f>
        <v>0</v>
      </c>
      <c r="ADE33" s="45">
        <f>'A remplir'!NQ12</f>
        <v>0</v>
      </c>
      <c r="ADF33" s="45">
        <f>'A remplir'!NR12</f>
        <v>0</v>
      </c>
      <c r="ADG33" s="45">
        <f>'A remplir'!NS12</f>
        <v>0</v>
      </c>
      <c r="ADH33" s="45">
        <f>'A remplir'!NT12</f>
        <v>0</v>
      </c>
      <c r="ADI33" s="45">
        <f>'A remplir'!NU12</f>
        <v>0</v>
      </c>
      <c r="ADJ33" s="45">
        <f>'A remplir'!NV12</f>
        <v>0</v>
      </c>
      <c r="ADK33" s="45">
        <f>'A remplir'!NW12</f>
        <v>0</v>
      </c>
      <c r="ADL33" s="45">
        <f>'A remplir'!NX12</f>
        <v>0</v>
      </c>
      <c r="ADM33" s="45">
        <f>'A remplir'!NY12</f>
        <v>0</v>
      </c>
      <c r="ADN33" s="45">
        <f>'A remplir'!NZ12</f>
        <v>0</v>
      </c>
      <c r="ADO33" s="45">
        <f>'A remplir'!OA12</f>
        <v>0</v>
      </c>
      <c r="ADP33" s="45">
        <f>'A remplir'!OB12</f>
        <v>0</v>
      </c>
      <c r="ADQ33" s="45">
        <f>'A remplir'!OC12</f>
        <v>0</v>
      </c>
      <c r="ADR33" s="45">
        <f>'A remplir'!OD12</f>
        <v>0</v>
      </c>
      <c r="ADS33" s="45">
        <f>'A remplir'!OE12</f>
        <v>0</v>
      </c>
      <c r="ADT33" s="45">
        <f>'A remplir'!OF12</f>
        <v>0</v>
      </c>
      <c r="ADU33" s="45">
        <f>'A remplir'!OG12</f>
        <v>0</v>
      </c>
      <c r="ADV33" s="45">
        <f>'A remplir'!OH12</f>
        <v>0</v>
      </c>
      <c r="ADW33" s="45">
        <f>'A remplir'!OI12</f>
        <v>0</v>
      </c>
      <c r="ADX33" s="45">
        <f>'A remplir'!OJ12</f>
        <v>0</v>
      </c>
      <c r="ADY33" s="45">
        <f>'A remplir'!OK12</f>
        <v>0</v>
      </c>
      <c r="ADZ33" s="45">
        <f>'A remplir'!OL12</f>
        <v>0</v>
      </c>
    </row>
    <row r="34" spans="1:808" ht="30.75" thickBot="1" x14ac:dyDescent="0.3">
      <c r="A34" s="10">
        <f>'A remplir'!OO34</f>
        <v>0.66666666666666663</v>
      </c>
      <c r="B34" s="128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  <c r="IW34" s="125"/>
      <c r="IX34" s="125"/>
      <c r="IY34" s="125"/>
      <c r="IZ34" s="125"/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5"/>
      <c r="JO34" s="125"/>
      <c r="JP34" s="125"/>
      <c r="JQ34" s="125"/>
      <c r="JR34" s="125"/>
      <c r="JS34" s="125"/>
      <c r="JT34" s="125"/>
      <c r="JU34" s="125"/>
      <c r="JV34" s="125"/>
      <c r="JW34" s="125"/>
      <c r="JX34" s="125"/>
      <c r="JY34" s="125"/>
      <c r="JZ34" s="125"/>
      <c r="KA34" s="125"/>
      <c r="KB34" s="125"/>
      <c r="KC34" s="125"/>
      <c r="KD34" s="125"/>
      <c r="KE34" s="125"/>
      <c r="KF34" s="125"/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5"/>
      <c r="KU34" s="125"/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5"/>
      <c r="LJ34" s="125"/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5"/>
      <c r="NC34" s="125"/>
      <c r="ND34" s="125"/>
      <c r="NE34" s="125"/>
      <c r="NF34" s="125"/>
      <c r="NG34" s="125"/>
      <c r="NH34" s="125"/>
      <c r="NI34" s="125"/>
      <c r="NJ34" s="125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5"/>
      <c r="NY34" s="125"/>
      <c r="NZ34" s="125"/>
      <c r="OA34" s="125"/>
      <c r="OB34" s="125"/>
      <c r="OC34" s="125"/>
      <c r="OD34" s="125"/>
      <c r="OE34" s="125"/>
      <c r="OF34" s="125"/>
      <c r="OG34" s="125"/>
      <c r="OH34" s="125"/>
      <c r="OI34" s="125"/>
      <c r="OJ34" s="125"/>
      <c r="OK34" s="125"/>
      <c r="OL34" s="125"/>
      <c r="OM34" s="125"/>
      <c r="ON34" s="47"/>
      <c r="OO34" s="2"/>
      <c r="OP34" s="44"/>
      <c r="OQ34" s="46" t="str">
        <f t="shared" ref="OQ34:PV34" si="1434">D2</f>
        <v>Prénom1 Nom1</v>
      </c>
      <c r="OR34" s="46" t="str">
        <f t="shared" si="1434"/>
        <v>Prénom2 Nom2</v>
      </c>
      <c r="OS34" s="46" t="str">
        <f t="shared" si="1434"/>
        <v>Prénom3 Nom3</v>
      </c>
      <c r="OT34" s="46" t="str">
        <f t="shared" si="1434"/>
        <v>Prénom4 Nom4</v>
      </c>
      <c r="OU34" s="46" t="str">
        <f t="shared" si="1434"/>
        <v>Prénom5 Nom5</v>
      </c>
      <c r="OV34" s="46" t="str">
        <f t="shared" si="1434"/>
        <v>Prénom6 Nom6</v>
      </c>
      <c r="OW34" s="46" t="str">
        <f t="shared" si="1434"/>
        <v>Prénom7 Nom7</v>
      </c>
      <c r="OX34" s="46" t="str">
        <f t="shared" si="1434"/>
        <v>Prénom8 Nom8</v>
      </c>
      <c r="OY34" s="46" t="str">
        <f t="shared" si="1434"/>
        <v>Prénom9 Nom9</v>
      </c>
      <c r="OZ34" s="46" t="str">
        <f t="shared" si="1434"/>
        <v>Prénom10 Nom10</v>
      </c>
      <c r="PA34" s="46" t="str">
        <f t="shared" si="1434"/>
        <v>Prénom11 Nom11</v>
      </c>
      <c r="PB34" s="46" t="str">
        <f t="shared" si="1434"/>
        <v>Prénom12 Nom12</v>
      </c>
      <c r="PC34" s="46" t="str">
        <f t="shared" si="1434"/>
        <v>Prénom13 Nom13</v>
      </c>
      <c r="PD34" s="46" t="str">
        <f t="shared" si="1434"/>
        <v>Prénom14 Nom14</v>
      </c>
      <c r="PE34" s="46" t="str">
        <f t="shared" si="1434"/>
        <v>Prénom15 Nom15</v>
      </c>
      <c r="PF34" s="46" t="str">
        <f t="shared" si="1434"/>
        <v>Prénom16 Nom16</v>
      </c>
      <c r="PG34" s="46" t="str">
        <f t="shared" si="1434"/>
        <v>Prénom17 Nom17</v>
      </c>
      <c r="PH34" s="46" t="str">
        <f t="shared" si="1434"/>
        <v>Prénom18 Nom18</v>
      </c>
      <c r="PI34" s="46" t="str">
        <f t="shared" si="1434"/>
        <v>Prénom19 Nom19</v>
      </c>
      <c r="PJ34" s="46" t="str">
        <f t="shared" si="1434"/>
        <v>Prénom20 Nom20</v>
      </c>
      <c r="PK34" s="46" t="str">
        <f t="shared" si="1434"/>
        <v>Prénom21 Nom21</v>
      </c>
      <c r="PL34" s="46" t="str">
        <f t="shared" si="1434"/>
        <v>Prénom22 Nom22</v>
      </c>
      <c r="PM34" s="46" t="str">
        <f t="shared" si="1434"/>
        <v>Prénom23 Nom23</v>
      </c>
      <c r="PN34" s="46" t="str">
        <f t="shared" si="1434"/>
        <v>Prénom24 Nom24</v>
      </c>
      <c r="PO34" s="46" t="str">
        <f t="shared" si="1434"/>
        <v>Prénom25 Nom25</v>
      </c>
      <c r="PP34" s="46" t="str">
        <f t="shared" si="1434"/>
        <v>Prénom26 Nom26</v>
      </c>
      <c r="PQ34" s="46" t="str">
        <f t="shared" si="1434"/>
        <v>Prénom27 Nom27</v>
      </c>
      <c r="PR34" s="46" t="str">
        <f t="shared" si="1434"/>
        <v>Prénom28 Nom28</v>
      </c>
      <c r="PS34" s="46" t="str">
        <f t="shared" si="1434"/>
        <v>Prénom29 Nom29</v>
      </c>
      <c r="PT34" s="46" t="str">
        <f t="shared" si="1434"/>
        <v>Prénom30 Nom30</v>
      </c>
      <c r="PU34" s="46" t="str">
        <f t="shared" si="1434"/>
        <v>Prénom31 Nom31</v>
      </c>
      <c r="PV34" s="46" t="str">
        <f t="shared" si="1434"/>
        <v>Prénom32 Nom32</v>
      </c>
      <c r="PW34" s="46" t="str">
        <f t="shared" ref="PW34:RB34" si="1435">AJ2</f>
        <v>Prénom33 Nom33</v>
      </c>
      <c r="PX34" s="46" t="str">
        <f t="shared" si="1435"/>
        <v>Prénom34 Nom34</v>
      </c>
      <c r="PY34" s="46" t="str">
        <f t="shared" si="1435"/>
        <v>Prénom35 Nom35</v>
      </c>
      <c r="PZ34" s="46" t="str">
        <f t="shared" si="1435"/>
        <v>Prénom36 Nom36</v>
      </c>
      <c r="QA34" s="46" t="str">
        <f t="shared" si="1435"/>
        <v>Prénom37 Nom37</v>
      </c>
      <c r="QB34" s="46" t="str">
        <f t="shared" si="1435"/>
        <v>Prénom38 Nom38</v>
      </c>
      <c r="QC34" s="46" t="str">
        <f t="shared" si="1435"/>
        <v>Prénom39 Nom39</v>
      </c>
      <c r="QD34" s="46" t="str">
        <f t="shared" si="1435"/>
        <v>Prénom40 Nom40</v>
      </c>
      <c r="QE34" s="46" t="str">
        <f t="shared" si="1435"/>
        <v>Prénom41 Nom41</v>
      </c>
      <c r="QF34" s="46" t="str">
        <f t="shared" si="1435"/>
        <v>Prénom42 Nom42</v>
      </c>
      <c r="QG34" s="46" t="str">
        <f t="shared" si="1435"/>
        <v>Prénom43 Nom43</v>
      </c>
      <c r="QH34" s="46" t="str">
        <f t="shared" si="1435"/>
        <v>Prénom44 Nom44</v>
      </c>
      <c r="QI34" s="46" t="str">
        <f t="shared" si="1435"/>
        <v>Prénom45 Nom45</v>
      </c>
      <c r="QJ34" s="46" t="str">
        <f t="shared" si="1435"/>
        <v>Prénom46 Nom46</v>
      </c>
      <c r="QK34" s="46" t="str">
        <f t="shared" si="1435"/>
        <v>Prénom47 Nom47</v>
      </c>
      <c r="QL34" s="46" t="str">
        <f t="shared" si="1435"/>
        <v>Prénom48 Nom48</v>
      </c>
      <c r="QM34" s="46" t="str">
        <f t="shared" si="1435"/>
        <v>Prénom49 Nom49</v>
      </c>
      <c r="QN34" s="46" t="str">
        <f t="shared" si="1435"/>
        <v>Prénom50 Nom50</v>
      </c>
      <c r="QO34" s="46" t="str">
        <f t="shared" si="1435"/>
        <v>Prénom51 Nom51</v>
      </c>
      <c r="QP34" s="46" t="str">
        <f t="shared" si="1435"/>
        <v>Prénom52 Nom52</v>
      </c>
      <c r="QQ34" s="46" t="str">
        <f t="shared" si="1435"/>
        <v>Prénom53 Nom53</v>
      </c>
      <c r="QR34" s="46" t="str">
        <f t="shared" si="1435"/>
        <v>Prénom54 Nom54</v>
      </c>
      <c r="QS34" s="46" t="str">
        <f t="shared" si="1435"/>
        <v>Prénom55 Nom55</v>
      </c>
      <c r="QT34" s="46" t="str">
        <f t="shared" si="1435"/>
        <v>Prénom56 Nom56</v>
      </c>
      <c r="QU34" s="46" t="str">
        <f t="shared" si="1435"/>
        <v>Prénom57 Nom57</v>
      </c>
      <c r="QV34" s="46" t="str">
        <f t="shared" si="1435"/>
        <v>Prénom58 Nom58</v>
      </c>
      <c r="QW34" s="46" t="str">
        <f t="shared" si="1435"/>
        <v>Prénom59 Nom59</v>
      </c>
      <c r="QX34" s="46" t="str">
        <f t="shared" si="1435"/>
        <v>Prénom60 Nom60</v>
      </c>
      <c r="QY34" s="46" t="str">
        <f t="shared" si="1435"/>
        <v>Prénom61 Nom61</v>
      </c>
      <c r="QZ34" s="46" t="str">
        <f t="shared" si="1435"/>
        <v>Prénom62 Nom62</v>
      </c>
      <c r="RA34" s="46" t="str">
        <f t="shared" si="1435"/>
        <v>Prénom63 Nom63</v>
      </c>
      <c r="RB34" s="46" t="str">
        <f t="shared" si="1435"/>
        <v>Prénom64 Nom64</v>
      </c>
      <c r="RC34" s="46" t="str">
        <f t="shared" ref="RC34" si="1436">BP2</f>
        <v>Prénom65 Nom65</v>
      </c>
      <c r="RD34" s="46" t="str">
        <f t="shared" ref="RD34:SL34" si="1437">BQ2</f>
        <v>Prénom66 Nom66</v>
      </c>
      <c r="RE34" s="46" t="str">
        <f t="shared" si="1437"/>
        <v>Prénom67 Nom67</v>
      </c>
      <c r="RF34" s="46" t="str">
        <f t="shared" si="1437"/>
        <v>Prénom68 Nom68</v>
      </c>
      <c r="RG34" s="46" t="str">
        <f t="shared" si="1437"/>
        <v>Prénom69 Nom69</v>
      </c>
      <c r="RH34" s="46" t="str">
        <f t="shared" si="1437"/>
        <v>Prénom70 Nom70</v>
      </c>
      <c r="RI34" s="46" t="str">
        <f t="shared" si="1437"/>
        <v>Prénom71 Nom71</v>
      </c>
      <c r="RJ34" s="46" t="str">
        <f t="shared" si="1437"/>
        <v>Prénom72 Nom72</v>
      </c>
      <c r="RK34" s="46" t="str">
        <f t="shared" si="1437"/>
        <v>Prénom73 Nom73</v>
      </c>
      <c r="RL34" s="46" t="str">
        <f t="shared" si="1437"/>
        <v>Prénom74 Nom74</v>
      </c>
      <c r="RM34" s="46" t="str">
        <f t="shared" si="1437"/>
        <v>Prénom75 Nom75</v>
      </c>
      <c r="RN34" s="46" t="str">
        <f t="shared" si="1437"/>
        <v>Prénom76 Nom76</v>
      </c>
      <c r="RO34" s="46" t="str">
        <f t="shared" si="1437"/>
        <v>Prénom77 Nom77</v>
      </c>
      <c r="RP34" s="46" t="str">
        <f t="shared" si="1437"/>
        <v>Prénom78 Nom78</v>
      </c>
      <c r="RQ34" s="46" t="str">
        <f t="shared" si="1437"/>
        <v>Prénom79 Nom79</v>
      </c>
      <c r="RR34" s="46" t="str">
        <f t="shared" si="1437"/>
        <v>Prénom80 Nom80</v>
      </c>
      <c r="RS34" s="46" t="str">
        <f t="shared" si="1437"/>
        <v>Prénom81 Nom81</v>
      </c>
      <c r="RT34" s="46" t="str">
        <f t="shared" si="1437"/>
        <v>Prénom82 Nom82</v>
      </c>
      <c r="RU34" s="46" t="str">
        <f t="shared" si="1437"/>
        <v>Prénom83 Nom83</v>
      </c>
      <c r="RV34" s="46" t="str">
        <f t="shared" si="1437"/>
        <v>Prénom84 Nom84</v>
      </c>
      <c r="RW34" s="46" t="str">
        <f t="shared" si="1437"/>
        <v>Prénom85 Nom85</v>
      </c>
      <c r="RX34" s="46" t="str">
        <f t="shared" si="1437"/>
        <v>Prénom86 Nom86</v>
      </c>
      <c r="RY34" s="46" t="str">
        <f t="shared" si="1437"/>
        <v>Prénom87 Nom87</v>
      </c>
      <c r="RZ34" s="46" t="str">
        <f t="shared" si="1437"/>
        <v>Prénom88 Nom88</v>
      </c>
      <c r="SA34" s="46" t="str">
        <f t="shared" si="1437"/>
        <v>Prénom89 Nom89</v>
      </c>
      <c r="SB34" s="46" t="str">
        <f t="shared" si="1437"/>
        <v>Prénom90 Nom90</v>
      </c>
      <c r="SC34" s="46" t="str">
        <f t="shared" si="1437"/>
        <v>Prénom91 Nom91</v>
      </c>
      <c r="SD34" s="46" t="str">
        <f t="shared" si="1437"/>
        <v>Prénom92 Nom92</v>
      </c>
      <c r="SE34" s="46" t="str">
        <f t="shared" si="1437"/>
        <v>Prénom93 Nom93</v>
      </c>
      <c r="SF34" s="46" t="str">
        <f t="shared" si="1437"/>
        <v>Prénom94 Nom94</v>
      </c>
      <c r="SG34" s="46" t="str">
        <f t="shared" si="1437"/>
        <v>Prénom95 Nom95</v>
      </c>
      <c r="SH34" s="46" t="str">
        <f t="shared" si="1437"/>
        <v>Prénom96 Nom96</v>
      </c>
      <c r="SI34" s="46" t="str">
        <f t="shared" si="1437"/>
        <v>Prénom97 Nom97</v>
      </c>
      <c r="SJ34" s="46" t="str">
        <f t="shared" si="1437"/>
        <v>Prénom98 Nom98</v>
      </c>
      <c r="SK34" s="46" t="str">
        <f t="shared" si="1437"/>
        <v>Prénom99 Nom99</v>
      </c>
      <c r="SL34" s="46" t="str">
        <f t="shared" si="1437"/>
        <v>Prénom100 Nom100</v>
      </c>
      <c r="SM34" s="46" t="str">
        <f t="shared" ref="SM34" si="1438">CZ2</f>
        <v>Prénom101 Nom101</v>
      </c>
      <c r="SN34" s="46" t="str">
        <f t="shared" ref="SN34" si="1439">DA2</f>
        <v>Prénom102 Nom102</v>
      </c>
      <c r="SO34" s="46" t="str">
        <f t="shared" ref="SO34" si="1440">DB2</f>
        <v>Prénom103 Nom103</v>
      </c>
      <c r="SP34" s="46" t="str">
        <f t="shared" ref="SP34" si="1441">DC2</f>
        <v>Prénom104 Nom104</v>
      </c>
      <c r="SQ34" s="46" t="str">
        <f t="shared" ref="SQ34" si="1442">DD2</f>
        <v>Prénom105 Nom105</v>
      </c>
      <c r="SR34" s="46" t="str">
        <f t="shared" ref="SR34" si="1443">DE2</f>
        <v>Prénom106 Nom106</v>
      </c>
      <c r="SS34" s="46" t="str">
        <f t="shared" ref="SS34" si="1444">DF2</f>
        <v>Prénom107 Nom107</v>
      </c>
      <c r="ST34" s="46" t="str">
        <f t="shared" ref="ST34" si="1445">DG2</f>
        <v>Prénom108 Nom108</v>
      </c>
      <c r="SU34" s="46" t="str">
        <f t="shared" ref="SU34" si="1446">DH2</f>
        <v>Prénom109 Nom109</v>
      </c>
      <c r="SV34" s="46" t="str">
        <f t="shared" ref="SV34" si="1447">DI2</f>
        <v>Prénom110 Nom110</v>
      </c>
      <c r="SW34" s="46" t="str">
        <f t="shared" ref="SW34" si="1448">DJ2</f>
        <v>Prénom111 Nom111</v>
      </c>
      <c r="SX34" s="46" t="str">
        <f t="shared" ref="SX34" si="1449">DK2</f>
        <v>Prénom112 Nom112</v>
      </c>
      <c r="SY34" s="46" t="str">
        <f t="shared" ref="SY34" si="1450">DL2</f>
        <v>Prénom113 Nom113</v>
      </c>
      <c r="SZ34" s="46" t="str">
        <f t="shared" ref="SZ34" si="1451">DM2</f>
        <v>Prénom114 Nom114</v>
      </c>
      <c r="TA34" s="46" t="str">
        <f t="shared" ref="TA34" si="1452">DN2</f>
        <v>Prénom115 Nom115</v>
      </c>
      <c r="TB34" s="46" t="str">
        <f t="shared" ref="TB34" si="1453">DO2</f>
        <v>Prénom116 Nom116</v>
      </c>
      <c r="TC34" s="46" t="str">
        <f t="shared" ref="TC34" si="1454">DP2</f>
        <v>Prénom117 Nom117</v>
      </c>
      <c r="TD34" s="46" t="str">
        <f t="shared" ref="TD34" si="1455">DQ2</f>
        <v>Prénom118 Nom118</v>
      </c>
      <c r="TE34" s="46" t="str">
        <f t="shared" ref="TE34" si="1456">DR2</f>
        <v>Prénom119 Nom119</v>
      </c>
      <c r="TF34" s="46" t="str">
        <f t="shared" ref="TF34" si="1457">DS2</f>
        <v>Prénom120 Nom120</v>
      </c>
      <c r="TG34" s="46" t="str">
        <f t="shared" ref="TG34" si="1458">DT2</f>
        <v>Prénom121 Nom121</v>
      </c>
      <c r="TH34" s="46" t="str">
        <f t="shared" ref="TH34" si="1459">DU2</f>
        <v>Prénom122 Nom122</v>
      </c>
      <c r="TI34" s="46" t="str">
        <f t="shared" ref="TI34" si="1460">DV2</f>
        <v>Prénom123 Nom123</v>
      </c>
      <c r="TJ34" s="46" t="str">
        <f t="shared" ref="TJ34" si="1461">DW2</f>
        <v>Prénom124 Nom124</v>
      </c>
      <c r="TK34" s="46" t="str">
        <f t="shared" ref="TK34" si="1462">DX2</f>
        <v>Prénom125 Nom125</v>
      </c>
      <c r="TL34" s="46" t="str">
        <f t="shared" ref="TL34" si="1463">DY2</f>
        <v>Prénom126 Nom126</v>
      </c>
      <c r="TM34" s="46" t="str">
        <f t="shared" ref="TM34" si="1464">DZ2</f>
        <v>Prénom127 Nom127</v>
      </c>
      <c r="TN34" s="46" t="str">
        <f t="shared" ref="TN34" si="1465">EA2</f>
        <v>Prénom128 Nom128</v>
      </c>
      <c r="TO34" s="46" t="str">
        <f t="shared" ref="TO34" si="1466">EB2</f>
        <v>Prénom129 Nom129</v>
      </c>
      <c r="TP34" s="46" t="str">
        <f t="shared" ref="TP34" si="1467">EC2</f>
        <v>Prénom130 Nom130</v>
      </c>
      <c r="TQ34" s="46" t="str">
        <f t="shared" ref="TQ34" si="1468">ED2</f>
        <v>Prénom131 Nom131</v>
      </c>
      <c r="TR34" s="46" t="str">
        <f t="shared" ref="TR34" si="1469">EE2</f>
        <v>Prénom132 Nom132</v>
      </c>
      <c r="TS34" s="46" t="str">
        <f t="shared" ref="TS34" si="1470">EF2</f>
        <v>Prénom133 Nom133</v>
      </c>
      <c r="TT34" s="46" t="str">
        <f t="shared" ref="TT34" si="1471">EG2</f>
        <v>Prénom134 Nom134</v>
      </c>
      <c r="TU34" s="46" t="str">
        <f t="shared" ref="TU34" si="1472">EH2</f>
        <v>Prénom135 Nom135</v>
      </c>
      <c r="TV34" s="46" t="str">
        <f t="shared" ref="TV34" si="1473">EI2</f>
        <v>Prénom136 Nom136</v>
      </c>
      <c r="TW34" s="46" t="str">
        <f t="shared" ref="TW34" si="1474">EJ2</f>
        <v>Prénom137 Nom137</v>
      </c>
      <c r="TX34" s="46" t="str">
        <f t="shared" ref="TX34" si="1475">EK2</f>
        <v>Prénom138 Nom138</v>
      </c>
      <c r="TY34" s="46" t="str">
        <f t="shared" ref="TY34" si="1476">EL2</f>
        <v>Prénom139 Nom139</v>
      </c>
      <c r="TZ34" s="46" t="str">
        <f t="shared" ref="TZ34" si="1477">EM2</f>
        <v>Prénom140 Nom140</v>
      </c>
      <c r="UA34" s="46" t="str">
        <f t="shared" ref="UA34" si="1478">EN2</f>
        <v>Prénom141 Nom141</v>
      </c>
      <c r="UB34" s="46" t="str">
        <f t="shared" ref="UB34" si="1479">EO2</f>
        <v>Prénom142 Nom142</v>
      </c>
      <c r="UC34" s="46" t="str">
        <f t="shared" ref="UC34" si="1480">EP2</f>
        <v>Prénom143 Nom143</v>
      </c>
      <c r="UD34" s="46" t="str">
        <f t="shared" ref="UD34" si="1481">EQ2</f>
        <v>Prénom144 Nom144</v>
      </c>
      <c r="UE34" s="46" t="str">
        <f t="shared" ref="UE34" si="1482">ER2</f>
        <v>Prénom145 Nom145</v>
      </c>
      <c r="UF34" s="46" t="str">
        <f t="shared" ref="UF34" si="1483">ES2</f>
        <v>Prénom146 Nom146</v>
      </c>
      <c r="UG34" s="46" t="str">
        <f t="shared" ref="UG34" si="1484">ET2</f>
        <v>Prénom147 Nom147</v>
      </c>
      <c r="UH34" s="46" t="str">
        <f t="shared" ref="UH34" si="1485">EU2</f>
        <v>Prénom148 Nom148</v>
      </c>
      <c r="UI34" s="46" t="str">
        <f t="shared" ref="UI34" si="1486">EV2</f>
        <v>Prénom149 Nom149</v>
      </c>
      <c r="UJ34" s="46" t="str">
        <f t="shared" ref="UJ34" si="1487">EW2</f>
        <v>Prénom150 Nom150</v>
      </c>
      <c r="UK34" s="46" t="str">
        <f t="shared" ref="UK34" si="1488">EX2</f>
        <v>Prénom151 Nom151</v>
      </c>
      <c r="UL34" s="46" t="str">
        <f t="shared" ref="UL34" si="1489">EY2</f>
        <v>Prénom152 Nom152</v>
      </c>
      <c r="UM34" s="46" t="str">
        <f t="shared" ref="UM34" si="1490">EZ2</f>
        <v>Prénom153 Nom153</v>
      </c>
      <c r="UN34" s="46" t="str">
        <f t="shared" ref="UN34" si="1491">FA2</f>
        <v>Prénom154 Nom154</v>
      </c>
      <c r="UO34" s="46" t="str">
        <f t="shared" ref="UO34" si="1492">FB2</f>
        <v>Prénom155 Nom155</v>
      </c>
      <c r="UP34" s="46" t="str">
        <f t="shared" ref="UP34" si="1493">FC2</f>
        <v>Prénom156 Nom156</v>
      </c>
      <c r="UQ34" s="46" t="str">
        <f t="shared" ref="UQ34" si="1494">FD2</f>
        <v>Prénom157 Nom157</v>
      </c>
      <c r="UR34" s="46" t="str">
        <f t="shared" ref="UR34" si="1495">FE2</f>
        <v>Prénom158 Nom158</v>
      </c>
      <c r="US34" s="46" t="str">
        <f t="shared" ref="US34" si="1496">FF2</f>
        <v>Prénom159 Nom159</v>
      </c>
      <c r="UT34" s="46" t="str">
        <f t="shared" ref="UT34" si="1497">FG2</f>
        <v>Prénom160 Nom160</v>
      </c>
      <c r="UU34" s="46" t="str">
        <f t="shared" ref="UU34" si="1498">FH2</f>
        <v>Prénom161 Nom161</v>
      </c>
      <c r="UV34" s="46" t="str">
        <f t="shared" ref="UV34" si="1499">FI2</f>
        <v>Prénom162 Nom162</v>
      </c>
      <c r="UW34" s="46" t="str">
        <f t="shared" ref="UW34" si="1500">FJ2</f>
        <v>Prénom163 Nom163</v>
      </c>
      <c r="UX34" s="46" t="str">
        <f t="shared" ref="UX34" si="1501">FK2</f>
        <v>Prénom164 Nom164</v>
      </c>
      <c r="UY34" s="46" t="str">
        <f t="shared" ref="UY34" si="1502">FL2</f>
        <v>Prénom165 Nom165</v>
      </c>
      <c r="UZ34" s="46" t="str">
        <f t="shared" ref="UZ34" si="1503">FM2</f>
        <v>Prénom166 Nom166</v>
      </c>
      <c r="VA34" s="46" t="str">
        <f t="shared" ref="VA34" si="1504">FN2</f>
        <v>Prénom167 Nom167</v>
      </c>
      <c r="VB34" s="46" t="str">
        <f t="shared" ref="VB34" si="1505">FO2</f>
        <v>Prénom168 Nom168</v>
      </c>
      <c r="VC34" s="46" t="str">
        <f t="shared" ref="VC34" si="1506">FP2</f>
        <v>Prénom169 Nom169</v>
      </c>
      <c r="VD34" s="46" t="str">
        <f t="shared" ref="VD34" si="1507">FQ2</f>
        <v>Prénom170 Nom170</v>
      </c>
      <c r="VE34" s="46" t="str">
        <f t="shared" ref="VE34" si="1508">FR2</f>
        <v>Prénom171 Nom171</v>
      </c>
      <c r="VF34" s="46" t="str">
        <f t="shared" ref="VF34" si="1509">FS2</f>
        <v>Prénom172 Nom172</v>
      </c>
      <c r="VG34" s="46" t="str">
        <f t="shared" ref="VG34" si="1510">FT2</f>
        <v>Prénom173 Nom173</v>
      </c>
      <c r="VH34" s="46" t="str">
        <f t="shared" ref="VH34" si="1511">FU2</f>
        <v>Prénom174 Nom174</v>
      </c>
      <c r="VI34" s="46" t="str">
        <f t="shared" ref="VI34" si="1512">FV2</f>
        <v>Prénom175 Nom175</v>
      </c>
      <c r="VJ34" s="46" t="str">
        <f t="shared" ref="VJ34" si="1513">FW2</f>
        <v>Prénom176 Nom176</v>
      </c>
      <c r="VK34" s="46" t="str">
        <f t="shared" ref="VK34" si="1514">FX2</f>
        <v>Prénom177 Nom177</v>
      </c>
      <c r="VL34" s="46" t="str">
        <f t="shared" ref="VL34" si="1515">FY2</f>
        <v>Prénom178 Nom178</v>
      </c>
      <c r="VM34" s="46" t="str">
        <f t="shared" ref="VM34" si="1516">FZ2</f>
        <v>Prénom179 Nom179</v>
      </c>
      <c r="VN34" s="46" t="str">
        <f t="shared" ref="VN34" si="1517">GA2</f>
        <v>Prénom180 Nom180</v>
      </c>
      <c r="VO34" s="46" t="str">
        <f t="shared" ref="VO34" si="1518">GB2</f>
        <v>Prénom181 Nom181</v>
      </c>
      <c r="VP34" s="46" t="str">
        <f t="shared" ref="VP34" si="1519">GC2</f>
        <v>Prénom182 Nom182</v>
      </c>
      <c r="VQ34" s="46" t="str">
        <f t="shared" ref="VQ34" si="1520">GD2</f>
        <v>Prénom183 Nom183</v>
      </c>
      <c r="VR34" s="46" t="str">
        <f t="shared" ref="VR34" si="1521">GE2</f>
        <v>Prénom184 Nom184</v>
      </c>
      <c r="VS34" s="46" t="str">
        <f t="shared" ref="VS34" si="1522">GF2</f>
        <v>Prénom185 Nom185</v>
      </c>
      <c r="VT34" s="46" t="str">
        <f t="shared" ref="VT34" si="1523">GG2</f>
        <v>Prénom186 Nom186</v>
      </c>
      <c r="VU34" s="46" t="str">
        <f t="shared" ref="VU34" si="1524">GH2</f>
        <v>Prénom187 Nom187</v>
      </c>
      <c r="VV34" s="46" t="str">
        <f t="shared" ref="VV34" si="1525">GI2</f>
        <v>Prénom188 Nom188</v>
      </c>
      <c r="VW34" s="46" t="str">
        <f t="shared" ref="VW34" si="1526">GJ2</f>
        <v>Prénom189 Nom189</v>
      </c>
      <c r="VX34" s="46" t="str">
        <f t="shared" ref="VX34" si="1527">GK2</f>
        <v>Prénom190 Nom190</v>
      </c>
      <c r="VY34" s="46" t="str">
        <f t="shared" ref="VY34" si="1528">GL2</f>
        <v>Prénom191 Nom191</v>
      </c>
      <c r="VZ34" s="46" t="str">
        <f t="shared" ref="VZ34" si="1529">GM2</f>
        <v>Prénom192 Nom192</v>
      </c>
      <c r="WA34" s="46" t="str">
        <f t="shared" ref="WA34" si="1530">GN2</f>
        <v>Prénom193 Nom193</v>
      </c>
      <c r="WB34" s="46" t="str">
        <f t="shared" ref="WB34" si="1531">GO2</f>
        <v>Prénom194 Nom194</v>
      </c>
      <c r="WC34" s="46" t="str">
        <f t="shared" ref="WC34" si="1532">GP2</f>
        <v>Prénom195 Nom195</v>
      </c>
      <c r="WD34" s="46" t="str">
        <f t="shared" ref="WD34" si="1533">GQ2</f>
        <v>Prénom196 Nom196</v>
      </c>
      <c r="WE34" s="46" t="str">
        <f t="shared" ref="WE34" si="1534">GR2</f>
        <v>Prénom197 Nom197</v>
      </c>
      <c r="WF34" s="46" t="str">
        <f t="shared" ref="WF34" si="1535">GS2</f>
        <v>Prénom198 Nom198</v>
      </c>
      <c r="WG34" s="46" t="str">
        <f t="shared" ref="WG34" si="1536">GT2</f>
        <v>Prénom199 Nom199</v>
      </c>
      <c r="WH34" s="46" t="str">
        <f t="shared" ref="WH34" si="1537">GU2</f>
        <v>Prénom200 Nom200</v>
      </c>
      <c r="WI34" s="46" t="str">
        <f t="shared" ref="WI34" si="1538">GV2</f>
        <v>Prénom201 Nom201</v>
      </c>
      <c r="WJ34" s="46" t="str">
        <f t="shared" ref="WJ34" si="1539">GW2</f>
        <v>Prénom202 Nom202</v>
      </c>
      <c r="WK34" s="46" t="str">
        <f t="shared" ref="WK34" si="1540">GX2</f>
        <v>Prénom203 Nom203</v>
      </c>
      <c r="WL34" s="46" t="str">
        <f t="shared" ref="WL34" si="1541">GY2</f>
        <v>Prénom204 Nom204</v>
      </c>
      <c r="WM34" s="46" t="str">
        <f t="shared" ref="WM34" si="1542">GZ2</f>
        <v>Prénom205 Nom205</v>
      </c>
      <c r="WN34" s="46" t="str">
        <f t="shared" ref="WN34" si="1543">HA2</f>
        <v>Prénom206 Nom206</v>
      </c>
      <c r="WO34" s="46" t="str">
        <f t="shared" ref="WO34" si="1544">HB2</f>
        <v>Prénom207 Nom207</v>
      </c>
      <c r="WP34" s="46" t="str">
        <f t="shared" ref="WP34" si="1545">HC2</f>
        <v>Prénom208 Nom208</v>
      </c>
      <c r="WQ34" s="46" t="str">
        <f t="shared" ref="WQ34" si="1546">HD2</f>
        <v>Prénom209 Nom209</v>
      </c>
      <c r="WR34" s="46" t="str">
        <f t="shared" ref="WR34" si="1547">HE2</f>
        <v>Prénom210 Nom210</v>
      </c>
      <c r="WS34" s="46" t="str">
        <f t="shared" ref="WS34" si="1548">HF2</f>
        <v>Prénom211 Nom211</v>
      </c>
      <c r="WT34" s="46" t="str">
        <f t="shared" ref="WT34" si="1549">HG2</f>
        <v>Prénom212 Nom212</v>
      </c>
      <c r="WU34" s="46" t="str">
        <f t="shared" ref="WU34" si="1550">HH2</f>
        <v>Prénom213 Nom213</v>
      </c>
      <c r="WV34" s="46" t="str">
        <f t="shared" ref="WV34" si="1551">HI2</f>
        <v>Prénom214 Nom214</v>
      </c>
      <c r="WW34" s="46" t="str">
        <f t="shared" ref="WW34" si="1552">HJ2</f>
        <v>Prénom215 Nom215</v>
      </c>
      <c r="WX34" s="46" t="str">
        <f t="shared" ref="WX34" si="1553">HK2</f>
        <v>Prénom216 Nom216</v>
      </c>
      <c r="WY34" s="46" t="str">
        <f t="shared" ref="WY34" si="1554">HL2</f>
        <v>Prénom217 Nom217</v>
      </c>
      <c r="WZ34" s="46" t="str">
        <f t="shared" ref="WZ34" si="1555">HM2</f>
        <v>Prénom218 Nom218</v>
      </c>
      <c r="XA34" s="46" t="str">
        <f t="shared" ref="XA34" si="1556">HN2</f>
        <v>Prénom219 Nom219</v>
      </c>
      <c r="XB34" s="46" t="str">
        <f t="shared" ref="XB34" si="1557">HO2</f>
        <v>Prénom220 Nom220</v>
      </c>
      <c r="XC34" s="46" t="str">
        <f t="shared" ref="XC34" si="1558">HP2</f>
        <v>Prénom221 Nom221</v>
      </c>
      <c r="XD34" s="46" t="str">
        <f t="shared" ref="XD34" si="1559">HQ2</f>
        <v>Prénom222 Nom222</v>
      </c>
      <c r="XE34" s="46" t="str">
        <f t="shared" ref="XE34" si="1560">HR2</f>
        <v>Prénom223 Nom223</v>
      </c>
      <c r="XF34" s="46" t="str">
        <f t="shared" ref="XF34" si="1561">HS2</f>
        <v>Prénom224 Nom224</v>
      </c>
      <c r="XG34" s="46" t="str">
        <f t="shared" ref="XG34" si="1562">HT2</f>
        <v>Prénom225 Nom225</v>
      </c>
      <c r="XH34" s="46" t="str">
        <f t="shared" ref="XH34" si="1563">HU2</f>
        <v>Prénom226 Nom226</v>
      </c>
      <c r="XI34" s="46" t="str">
        <f t="shared" ref="XI34" si="1564">HV2</f>
        <v>Prénom227 Nom227</v>
      </c>
      <c r="XJ34" s="46" t="str">
        <f t="shared" ref="XJ34" si="1565">HW2</f>
        <v>Prénom228 Nom228</v>
      </c>
      <c r="XK34" s="46" t="str">
        <f t="shared" ref="XK34" si="1566">HX2</f>
        <v>Prénom229 Nom229</v>
      </c>
      <c r="XL34" s="46" t="str">
        <f t="shared" ref="XL34" si="1567">HY2</f>
        <v>Prénom230 Nom230</v>
      </c>
      <c r="XM34" s="46" t="str">
        <f t="shared" ref="XM34" si="1568">HZ2</f>
        <v>Prénom231 Nom231</v>
      </c>
      <c r="XN34" s="46" t="str">
        <f t="shared" ref="XN34" si="1569">IA2</f>
        <v>Prénom232 Nom232</v>
      </c>
      <c r="XO34" s="46" t="str">
        <f t="shared" ref="XO34" si="1570">IB2</f>
        <v>Prénom233 Nom233</v>
      </c>
      <c r="XP34" s="46" t="str">
        <f t="shared" ref="XP34" si="1571">IC2</f>
        <v>Prénom234 Nom234</v>
      </c>
      <c r="XQ34" s="46" t="str">
        <f t="shared" ref="XQ34" si="1572">ID2</f>
        <v>Prénom235 Nom235</v>
      </c>
      <c r="XR34" s="46" t="str">
        <f t="shared" ref="XR34" si="1573">IE2</f>
        <v>Prénom236 Nom236</v>
      </c>
      <c r="XS34" s="46" t="str">
        <f t="shared" ref="XS34" si="1574">IF2</f>
        <v>Prénom237 Nom237</v>
      </c>
      <c r="XT34" s="46" t="str">
        <f t="shared" ref="XT34" si="1575">IG2</f>
        <v>Prénom238 Nom238</v>
      </c>
      <c r="XU34" s="46" t="str">
        <f t="shared" ref="XU34" si="1576">IH2</f>
        <v>Prénom239 Nom239</v>
      </c>
      <c r="XV34" s="46" t="str">
        <f t="shared" ref="XV34" si="1577">II2</f>
        <v>Prénom240 Nom240</v>
      </c>
      <c r="XW34" s="46" t="str">
        <f t="shared" ref="XW34" si="1578">IJ2</f>
        <v>Prénom241 Nom241</v>
      </c>
      <c r="XX34" s="46" t="str">
        <f t="shared" ref="XX34" si="1579">IK2</f>
        <v>Prénom242 Nom242</v>
      </c>
      <c r="XY34" s="46" t="str">
        <f t="shared" ref="XY34" si="1580">IL2</f>
        <v>Prénom243 Nom243</v>
      </c>
      <c r="XZ34" s="46" t="str">
        <f t="shared" ref="XZ34" si="1581">IM2</f>
        <v>Prénom244 Nom244</v>
      </c>
      <c r="YA34" s="46" t="str">
        <f t="shared" ref="YA34" si="1582">IN2</f>
        <v>Prénom245 Nom245</v>
      </c>
      <c r="YB34" s="46" t="str">
        <f t="shared" ref="YB34" si="1583">IO2</f>
        <v>Prénom246 Nom246</v>
      </c>
      <c r="YC34" s="46" t="str">
        <f t="shared" ref="YC34" si="1584">IP2</f>
        <v>Prénom247 Nom247</v>
      </c>
      <c r="YD34" s="46" t="str">
        <f t="shared" ref="YD34" si="1585">IQ2</f>
        <v>Prénom248 Nom248</v>
      </c>
      <c r="YE34" s="46" t="str">
        <f t="shared" ref="YE34" si="1586">IR2</f>
        <v>Prénom249 Nom249</v>
      </c>
      <c r="YF34" s="46" t="str">
        <f t="shared" ref="YF34" si="1587">IS2</f>
        <v>Prénom250 Nom250</v>
      </c>
      <c r="YG34" s="46" t="str">
        <f t="shared" ref="YG34" si="1588">IT2</f>
        <v>Prénom251 Nom251</v>
      </c>
      <c r="YH34" s="46" t="str">
        <f t="shared" ref="YH34" si="1589">IU2</f>
        <v>Prénom252 Nom252</v>
      </c>
      <c r="YI34" s="46" t="str">
        <f t="shared" ref="YI34" si="1590">IV2</f>
        <v>Prénom253 Nom253</v>
      </c>
      <c r="YJ34" s="46" t="str">
        <f t="shared" ref="YJ34" si="1591">IW2</f>
        <v>Prénom254 Nom254</v>
      </c>
      <c r="YK34" s="46" t="str">
        <f t="shared" ref="YK34" si="1592">IX2</f>
        <v>Prénom255 Nom255</v>
      </c>
      <c r="YL34" s="46" t="str">
        <f t="shared" ref="YL34" si="1593">IY2</f>
        <v>Prénom256 Nom256</v>
      </c>
      <c r="YM34" s="46" t="str">
        <f t="shared" ref="YM34" si="1594">IZ2</f>
        <v>Prénom257 Nom257</v>
      </c>
      <c r="YN34" s="46" t="str">
        <f t="shared" ref="YN34" si="1595">JA2</f>
        <v>Prénom258 Nom258</v>
      </c>
      <c r="YO34" s="46" t="str">
        <f t="shared" ref="YO34" si="1596">JB2</f>
        <v>Prénom259 Nom259</v>
      </c>
      <c r="YP34" s="46" t="str">
        <f t="shared" ref="YP34" si="1597">JC2</f>
        <v>Prénom260 Nom260</v>
      </c>
      <c r="YQ34" s="46" t="str">
        <f t="shared" ref="YQ34" si="1598">JD2</f>
        <v>Prénom261 Nom261</v>
      </c>
      <c r="YR34" s="46" t="str">
        <f t="shared" ref="YR34" si="1599">JE2</f>
        <v>Prénom262 Nom262</v>
      </c>
      <c r="YS34" s="46" t="str">
        <f t="shared" ref="YS34" si="1600">JF2</f>
        <v>Prénom263 Nom263</v>
      </c>
      <c r="YT34" s="46" t="str">
        <f t="shared" ref="YT34" si="1601">JG2</f>
        <v>Prénom264 Nom264</v>
      </c>
      <c r="YU34" s="46" t="str">
        <f t="shared" ref="YU34" si="1602">JH2</f>
        <v>Prénom265 Nom265</v>
      </c>
      <c r="YV34" s="46" t="str">
        <f t="shared" ref="YV34" si="1603">JI2</f>
        <v>Prénom266 Nom266</v>
      </c>
      <c r="YW34" s="46" t="str">
        <f t="shared" ref="YW34" si="1604">JJ2</f>
        <v>Prénom267 Nom267</v>
      </c>
      <c r="YX34" s="46" t="str">
        <f t="shared" ref="YX34" si="1605">JK2</f>
        <v>Prénom268 Nom268</v>
      </c>
      <c r="YY34" s="46" t="str">
        <f t="shared" ref="YY34" si="1606">JL2</f>
        <v>Prénom269 Nom269</v>
      </c>
      <c r="YZ34" s="46" t="str">
        <f t="shared" ref="YZ34" si="1607">JM2</f>
        <v>Prénom270 Nom270</v>
      </c>
      <c r="ZA34" s="46" t="str">
        <f t="shared" ref="ZA34" si="1608">JN2</f>
        <v>Prénom271 Nom271</v>
      </c>
      <c r="ZB34" s="46" t="str">
        <f t="shared" ref="ZB34" si="1609">JO2</f>
        <v>Prénom272 Nom272</v>
      </c>
      <c r="ZC34" s="46" t="str">
        <f t="shared" ref="ZC34" si="1610">JP2</f>
        <v>Prénom273 Nom273</v>
      </c>
      <c r="ZD34" s="46" t="str">
        <f t="shared" ref="ZD34" si="1611">JQ2</f>
        <v>Prénom274 Nom274</v>
      </c>
      <c r="ZE34" s="46" t="str">
        <f t="shared" ref="ZE34" si="1612">JR2</f>
        <v>Prénom275 Nom275</v>
      </c>
      <c r="ZF34" s="46" t="str">
        <f t="shared" ref="ZF34" si="1613">JS2</f>
        <v>Prénom276 Nom276</v>
      </c>
      <c r="ZG34" s="46" t="str">
        <f t="shared" ref="ZG34" si="1614">JT2</f>
        <v>Prénom277 Nom277</v>
      </c>
      <c r="ZH34" s="46" t="str">
        <f t="shared" ref="ZH34" si="1615">JU2</f>
        <v>Prénom278 Nom278</v>
      </c>
      <c r="ZI34" s="46" t="str">
        <f t="shared" ref="ZI34" si="1616">JV2</f>
        <v>Prénom279 Nom279</v>
      </c>
      <c r="ZJ34" s="46" t="str">
        <f t="shared" ref="ZJ34" si="1617">JW2</f>
        <v>Prénom280 Nom280</v>
      </c>
      <c r="ZK34" s="46" t="str">
        <f t="shared" ref="ZK34" si="1618">JX2</f>
        <v>Prénom281 Nom281</v>
      </c>
      <c r="ZL34" s="46" t="str">
        <f t="shared" ref="ZL34" si="1619">JY2</f>
        <v>Prénom282 Nom282</v>
      </c>
      <c r="ZM34" s="46" t="str">
        <f t="shared" ref="ZM34" si="1620">JZ2</f>
        <v>Prénom283 Nom283</v>
      </c>
      <c r="ZN34" s="46" t="str">
        <f t="shared" ref="ZN34" si="1621">KA2</f>
        <v>Prénom284 Nom284</v>
      </c>
      <c r="ZO34" s="46" t="str">
        <f t="shared" ref="ZO34" si="1622">KB2</f>
        <v>Prénom285 Nom285</v>
      </c>
      <c r="ZP34" s="46" t="str">
        <f t="shared" ref="ZP34" si="1623">KC2</f>
        <v>Prénom286 Nom286</v>
      </c>
      <c r="ZQ34" s="46" t="str">
        <f t="shared" ref="ZQ34" si="1624">KD2</f>
        <v>Prénom287 Nom287</v>
      </c>
      <c r="ZR34" s="46" t="str">
        <f t="shared" ref="ZR34" si="1625">KE2</f>
        <v>Prénom288 Nom288</v>
      </c>
      <c r="ZS34" s="46" t="str">
        <f t="shared" ref="ZS34" si="1626">KF2</f>
        <v>Prénom289 Nom289</v>
      </c>
      <c r="ZT34" s="46" t="str">
        <f t="shared" ref="ZT34" si="1627">KG2</f>
        <v>Prénom290 Nom290</v>
      </c>
      <c r="ZU34" s="46" t="str">
        <f t="shared" ref="ZU34" si="1628">KH2</f>
        <v>Prénom291 Nom291</v>
      </c>
      <c r="ZV34" s="46" t="str">
        <f t="shared" ref="ZV34" si="1629">KI2</f>
        <v>Prénom292 Nom292</v>
      </c>
      <c r="ZW34" s="46" t="str">
        <f t="shared" ref="ZW34" si="1630">KJ2</f>
        <v>Prénom293 Nom293</v>
      </c>
      <c r="ZX34" s="46" t="str">
        <f t="shared" ref="ZX34" si="1631">KK2</f>
        <v>Prénom294 Nom294</v>
      </c>
      <c r="ZY34" s="46" t="str">
        <f t="shared" ref="ZY34" si="1632">KL2</f>
        <v>Prénom295 Nom295</v>
      </c>
      <c r="ZZ34" s="46" t="str">
        <f t="shared" ref="ZZ34" si="1633">KM2</f>
        <v>Prénom296 Nom296</v>
      </c>
      <c r="AAA34" s="46" t="str">
        <f t="shared" ref="AAA34" si="1634">KN2</f>
        <v>Prénom297 Nom297</v>
      </c>
      <c r="AAB34" s="46" t="str">
        <f t="shared" ref="AAB34" si="1635">KO2</f>
        <v>Prénom298 Nom298</v>
      </c>
      <c r="AAC34" s="46" t="str">
        <f t="shared" ref="AAC34" si="1636">KP2</f>
        <v>Prénom299 Nom299</v>
      </c>
      <c r="AAD34" s="46" t="str">
        <f t="shared" ref="AAD34" si="1637">KQ2</f>
        <v>Prénom300 Nom300</v>
      </c>
      <c r="AAE34" s="46" t="str">
        <f t="shared" ref="AAE34" si="1638">KR2</f>
        <v>Prénom301 Nom301</v>
      </c>
      <c r="AAF34" s="46" t="str">
        <f t="shared" ref="AAF34" si="1639">KS2</f>
        <v>Prénom302 Nom302</v>
      </c>
      <c r="AAG34" s="46" t="str">
        <f t="shared" ref="AAG34" si="1640">KT2</f>
        <v>Prénom303 Nom303</v>
      </c>
      <c r="AAH34" s="46" t="str">
        <f t="shared" ref="AAH34" si="1641">KU2</f>
        <v>Prénom304 Nom304</v>
      </c>
      <c r="AAI34" s="46" t="str">
        <f t="shared" ref="AAI34" si="1642">KV2</f>
        <v>Prénom305 Nom305</v>
      </c>
      <c r="AAJ34" s="46" t="str">
        <f t="shared" ref="AAJ34" si="1643">KW2</f>
        <v>Prénom306 Nom306</v>
      </c>
      <c r="AAK34" s="46" t="str">
        <f t="shared" ref="AAK34" si="1644">KX2</f>
        <v>Prénom307 Nom307</v>
      </c>
      <c r="AAL34" s="46" t="str">
        <f t="shared" ref="AAL34" si="1645">KY2</f>
        <v>Prénom308 Nom308</v>
      </c>
      <c r="AAM34" s="46" t="str">
        <f t="shared" ref="AAM34" si="1646">KZ2</f>
        <v>Prénom309 Nom309</v>
      </c>
      <c r="AAN34" s="46" t="str">
        <f t="shared" ref="AAN34" si="1647">LA2</f>
        <v>Prénom310 Nom310</v>
      </c>
      <c r="AAO34" s="46" t="str">
        <f t="shared" ref="AAO34" si="1648">LB2</f>
        <v>Prénom311 Nom311</v>
      </c>
      <c r="AAP34" s="46" t="str">
        <f t="shared" ref="AAP34" si="1649">LC2</f>
        <v>Prénom312 Nom312</v>
      </c>
      <c r="AAQ34" s="46" t="str">
        <f t="shared" ref="AAQ34" si="1650">LD2</f>
        <v>Prénom313 Nom313</v>
      </c>
      <c r="AAR34" s="46" t="str">
        <f t="shared" ref="AAR34" si="1651">LE2</f>
        <v>Prénom314 Nom314</v>
      </c>
      <c r="AAS34" s="46" t="str">
        <f t="shared" ref="AAS34" si="1652">LF2</f>
        <v>Prénom315 Nom315</v>
      </c>
      <c r="AAT34" s="46" t="str">
        <f t="shared" ref="AAT34" si="1653">LG2</f>
        <v>Prénom316 Nom316</v>
      </c>
      <c r="AAU34" s="46" t="str">
        <f t="shared" ref="AAU34" si="1654">LH2</f>
        <v>Prénom317 Nom317</v>
      </c>
      <c r="AAV34" s="46" t="str">
        <f t="shared" ref="AAV34" si="1655">LI2</f>
        <v>Prénom318 Nom318</v>
      </c>
      <c r="AAW34" s="46" t="str">
        <f t="shared" ref="AAW34" si="1656">LJ2</f>
        <v>Prénom319 Nom319</v>
      </c>
      <c r="AAX34" s="46" t="str">
        <f t="shared" ref="AAX34" si="1657">LK2</f>
        <v>Prénom320 Nom320</v>
      </c>
      <c r="AAY34" s="46" t="str">
        <f t="shared" ref="AAY34" si="1658">LL2</f>
        <v>Prénom321 Nom321</v>
      </c>
      <c r="AAZ34" s="46" t="str">
        <f t="shared" ref="AAZ34" si="1659">LM2</f>
        <v>Prénom322 Nom322</v>
      </c>
      <c r="ABA34" s="46" t="str">
        <f t="shared" ref="ABA34" si="1660">LN2</f>
        <v>Prénom323 Nom323</v>
      </c>
      <c r="ABB34" s="46" t="str">
        <f t="shared" ref="ABB34" si="1661">LO2</f>
        <v>Prénom324 Nom324</v>
      </c>
      <c r="ABC34" s="46" t="str">
        <f t="shared" ref="ABC34" si="1662">LP2</f>
        <v>Prénom325 Nom325</v>
      </c>
      <c r="ABD34" s="46" t="str">
        <f t="shared" ref="ABD34" si="1663">LQ2</f>
        <v>Prénom326 Nom326</v>
      </c>
      <c r="ABE34" s="46" t="str">
        <f t="shared" ref="ABE34" si="1664">LR2</f>
        <v>Prénom327 Nom327</v>
      </c>
      <c r="ABF34" s="46" t="str">
        <f t="shared" ref="ABF34" si="1665">LS2</f>
        <v>Prénom328 Nom328</v>
      </c>
      <c r="ABG34" s="46" t="str">
        <f t="shared" ref="ABG34" si="1666">LT2</f>
        <v>Prénom329 Nom329</v>
      </c>
      <c r="ABH34" s="46" t="str">
        <f t="shared" ref="ABH34" si="1667">LU2</f>
        <v>Prénom330 Nom330</v>
      </c>
      <c r="ABI34" s="46" t="str">
        <f t="shared" ref="ABI34" si="1668">LV2</f>
        <v>Prénom331 Nom331</v>
      </c>
      <c r="ABJ34" s="46" t="str">
        <f t="shared" ref="ABJ34" si="1669">LW2</f>
        <v>Prénom332 Nom332</v>
      </c>
      <c r="ABK34" s="46" t="str">
        <f t="shared" ref="ABK34" si="1670">LX2</f>
        <v>Prénom333 Nom333</v>
      </c>
      <c r="ABL34" s="46" t="str">
        <f t="shared" ref="ABL34" si="1671">LY2</f>
        <v>Prénom334 Nom334</v>
      </c>
      <c r="ABM34" s="46" t="str">
        <f t="shared" ref="ABM34" si="1672">LZ2</f>
        <v>Prénom335 Nom335</v>
      </c>
      <c r="ABN34" s="46" t="str">
        <f t="shared" ref="ABN34" si="1673">MA2</f>
        <v>Prénom336 Nom336</v>
      </c>
      <c r="ABO34" s="46" t="str">
        <f t="shared" ref="ABO34" si="1674">MB2</f>
        <v>Prénom337 Nom337</v>
      </c>
      <c r="ABP34" s="46" t="str">
        <f t="shared" ref="ABP34" si="1675">MC2</f>
        <v>Prénom338 Nom338</v>
      </c>
      <c r="ABQ34" s="46" t="str">
        <f t="shared" ref="ABQ34" si="1676">MD2</f>
        <v>Prénom339 Nom339</v>
      </c>
      <c r="ABR34" s="46" t="str">
        <f t="shared" ref="ABR34" si="1677">ME2</f>
        <v>Prénom340 Nom340</v>
      </c>
      <c r="ABS34" s="46" t="str">
        <f t="shared" ref="ABS34" si="1678">MF2</f>
        <v>Prénom341 Nom341</v>
      </c>
      <c r="ABT34" s="46" t="str">
        <f t="shared" ref="ABT34" si="1679">MG2</f>
        <v>Prénom342 Nom342</v>
      </c>
      <c r="ABU34" s="46" t="str">
        <f t="shared" ref="ABU34" si="1680">MH2</f>
        <v>Prénom343 Nom343</v>
      </c>
      <c r="ABV34" s="46" t="str">
        <f t="shared" ref="ABV34" si="1681">MI2</f>
        <v>Prénom344 Nom344</v>
      </c>
      <c r="ABW34" s="46" t="str">
        <f t="shared" ref="ABW34" si="1682">MJ2</f>
        <v>Prénom345 Nom345</v>
      </c>
      <c r="ABX34" s="46" t="str">
        <f t="shared" ref="ABX34" si="1683">MK2</f>
        <v>Prénom346 Nom346</v>
      </c>
      <c r="ABY34" s="46" t="str">
        <f t="shared" ref="ABY34" si="1684">ML2</f>
        <v>Prénom347 Nom347</v>
      </c>
      <c r="ABZ34" s="46" t="str">
        <f t="shared" ref="ABZ34" si="1685">MM2</f>
        <v>Prénom348 Nom348</v>
      </c>
      <c r="ACA34" s="46" t="str">
        <f t="shared" ref="ACA34" si="1686">MN2</f>
        <v>Prénom349 Nom349</v>
      </c>
      <c r="ACB34" s="46" t="str">
        <f t="shared" ref="ACB34" si="1687">MO2</f>
        <v>Prénom350 Nom350</v>
      </c>
      <c r="ACC34" s="46" t="str">
        <f t="shared" ref="ACC34" si="1688">MP2</f>
        <v>Prénom351 Nom351</v>
      </c>
      <c r="ACD34" s="46" t="str">
        <f t="shared" ref="ACD34" si="1689">MQ2</f>
        <v>Prénom352 Nom352</v>
      </c>
      <c r="ACE34" s="46" t="str">
        <f t="shared" ref="ACE34" si="1690">MR2</f>
        <v>Prénom353 Nom353</v>
      </c>
      <c r="ACF34" s="46" t="str">
        <f t="shared" ref="ACF34" si="1691">MS2</f>
        <v>Prénom354 Nom354</v>
      </c>
      <c r="ACG34" s="46" t="str">
        <f t="shared" ref="ACG34" si="1692">MT2</f>
        <v>Prénom355 Nom355</v>
      </c>
      <c r="ACH34" s="46" t="str">
        <f t="shared" ref="ACH34" si="1693">MU2</f>
        <v>Prénom356 Nom356</v>
      </c>
      <c r="ACI34" s="46" t="str">
        <f t="shared" ref="ACI34" si="1694">MV2</f>
        <v>Prénom357 Nom357</v>
      </c>
      <c r="ACJ34" s="46" t="str">
        <f t="shared" ref="ACJ34" si="1695">MW2</f>
        <v>Prénom358 Nom358</v>
      </c>
      <c r="ACK34" s="46" t="str">
        <f t="shared" ref="ACK34" si="1696">MX2</f>
        <v>Prénom359 Nom359</v>
      </c>
      <c r="ACL34" s="46" t="str">
        <f t="shared" ref="ACL34" si="1697">MY2</f>
        <v>Prénom360 Nom360</v>
      </c>
      <c r="ACM34" s="46" t="str">
        <f t="shared" ref="ACM34" si="1698">MZ2</f>
        <v>Prénom361 Nom361</v>
      </c>
      <c r="ACN34" s="46" t="str">
        <f t="shared" ref="ACN34" si="1699">NA2</f>
        <v>Prénom362 Nom362</v>
      </c>
      <c r="ACO34" s="46" t="str">
        <f t="shared" ref="ACO34" si="1700">NB2</f>
        <v>Prénom363 Nom363</v>
      </c>
      <c r="ACP34" s="46" t="str">
        <f t="shared" ref="ACP34" si="1701">NC2</f>
        <v>Prénom364 Nom364</v>
      </c>
      <c r="ACQ34" s="46" t="str">
        <f t="shared" ref="ACQ34" si="1702">ND2</f>
        <v>Prénom365 Nom365</v>
      </c>
      <c r="ACR34" s="46" t="str">
        <f t="shared" ref="ACR34" si="1703">NE2</f>
        <v>Prénom366 Nom366</v>
      </c>
      <c r="ACS34" s="46" t="str">
        <f t="shared" ref="ACS34" si="1704">NF2</f>
        <v>Prénom367 Nom367</v>
      </c>
      <c r="ACT34" s="46" t="str">
        <f t="shared" ref="ACT34" si="1705">NG2</f>
        <v>Prénom368 Nom368</v>
      </c>
      <c r="ACU34" s="46" t="str">
        <f t="shared" ref="ACU34" si="1706">NH2</f>
        <v>Prénom369 Nom369</v>
      </c>
      <c r="ACV34" s="46" t="str">
        <f t="shared" ref="ACV34" si="1707">NI2</f>
        <v>Prénom370 Nom370</v>
      </c>
      <c r="ACW34" s="46" t="str">
        <f t="shared" ref="ACW34" si="1708">NJ2</f>
        <v>Prénom371 Nom371</v>
      </c>
      <c r="ACX34" s="46" t="str">
        <f t="shared" ref="ACX34" si="1709">NK2</f>
        <v>Prénom372 Nom372</v>
      </c>
      <c r="ACY34" s="46" t="str">
        <f t="shared" ref="ACY34" si="1710">NL2</f>
        <v>Prénom373 Nom373</v>
      </c>
      <c r="ACZ34" s="46" t="str">
        <f t="shared" ref="ACZ34" si="1711">NM2</f>
        <v>Prénom374 Nom374</v>
      </c>
      <c r="ADA34" s="46" t="str">
        <f t="shared" ref="ADA34" si="1712">NN2</f>
        <v>Prénom375 Nom375</v>
      </c>
      <c r="ADB34" s="46" t="str">
        <f t="shared" ref="ADB34" si="1713">NO2</f>
        <v>Prénom376 Nom376</v>
      </c>
      <c r="ADC34" s="46" t="str">
        <f t="shared" ref="ADC34" si="1714">NP2</f>
        <v>Prénom377 Nom377</v>
      </c>
      <c r="ADD34" s="46" t="str">
        <f t="shared" ref="ADD34" si="1715">NQ2</f>
        <v>Prénom378 Nom378</v>
      </c>
      <c r="ADE34" s="46" t="str">
        <f t="shared" ref="ADE34" si="1716">NR2</f>
        <v>Prénom379 Nom379</v>
      </c>
      <c r="ADF34" s="46" t="str">
        <f t="shared" ref="ADF34" si="1717">NS2</f>
        <v>Prénom380 Nom380</v>
      </c>
      <c r="ADG34" s="46" t="str">
        <f t="shared" ref="ADG34" si="1718">NT2</f>
        <v>Prénom381 Nom381</v>
      </c>
      <c r="ADH34" s="46" t="str">
        <f t="shared" ref="ADH34" si="1719">NU2</f>
        <v>Prénom382 Nom382</v>
      </c>
      <c r="ADI34" s="46" t="str">
        <f t="shared" ref="ADI34" si="1720">NV2</f>
        <v>Prénom383 Nom383</v>
      </c>
      <c r="ADJ34" s="46" t="str">
        <f t="shared" ref="ADJ34" si="1721">NW2</f>
        <v>Prénom384 Nom384</v>
      </c>
      <c r="ADK34" s="46" t="str">
        <f t="shared" ref="ADK34" si="1722">NX2</f>
        <v>Prénom385 Nom385</v>
      </c>
      <c r="ADL34" s="46" t="str">
        <f t="shared" ref="ADL34" si="1723">NY2</f>
        <v>Prénom386 Nom386</v>
      </c>
      <c r="ADM34" s="46" t="str">
        <f t="shared" ref="ADM34" si="1724">NZ2</f>
        <v>Prénom387 Nom387</v>
      </c>
      <c r="ADN34" s="46" t="str">
        <f t="shared" ref="ADN34" si="1725">OA2</f>
        <v>Prénom388 Nom388</v>
      </c>
      <c r="ADO34" s="46" t="str">
        <f t="shared" ref="ADO34" si="1726">OB2</f>
        <v>Prénom389 Nom389</v>
      </c>
      <c r="ADP34" s="46" t="str">
        <f t="shared" ref="ADP34" si="1727">OC2</f>
        <v>Prénom390 Nom390</v>
      </c>
      <c r="ADQ34" s="46" t="str">
        <f t="shared" ref="ADQ34" si="1728">OD2</f>
        <v>Prénom391 Nom391</v>
      </c>
      <c r="ADR34" s="46" t="str">
        <f t="shared" ref="ADR34" si="1729">OE2</f>
        <v>Prénom392 Nom392</v>
      </c>
      <c r="ADS34" s="46" t="str">
        <f t="shared" ref="ADS34" si="1730">OF2</f>
        <v>Prénom393 Nom393</v>
      </c>
      <c r="ADT34" s="46" t="str">
        <f t="shared" ref="ADT34" si="1731">OG2</f>
        <v>Prénom394 Nom394</v>
      </c>
      <c r="ADU34" s="46" t="str">
        <f t="shared" ref="ADU34" si="1732">OH2</f>
        <v>Prénom395 Nom395</v>
      </c>
      <c r="ADV34" s="46" t="str">
        <f t="shared" ref="ADV34" si="1733">OI2</f>
        <v>Prénom396 Nom396</v>
      </c>
      <c r="ADW34" s="46" t="str">
        <f t="shared" ref="ADW34" si="1734">OJ2</f>
        <v>Prénom397 Nom397</v>
      </c>
      <c r="ADX34" s="46" t="str">
        <f t="shared" ref="ADX34" si="1735">OK2</f>
        <v>Prénom398 Nom398</v>
      </c>
      <c r="ADY34" s="46" t="str">
        <f t="shared" ref="ADY34" si="1736">OL2</f>
        <v>Prénom399 Nom399</v>
      </c>
      <c r="ADZ34" s="46" t="str">
        <f t="shared" ref="ADZ34" si="1737">OM2</f>
        <v>Prénom400 Nom400</v>
      </c>
    </row>
    <row r="35" spans="1:808" ht="15" customHeight="1" thickBot="1" x14ac:dyDescent="0.3">
      <c r="A35" s="10">
        <f>'A remplir'!OO35</f>
        <v>0</v>
      </c>
      <c r="B35" s="128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  <c r="IW35" s="125"/>
      <c r="IX35" s="125"/>
      <c r="IY35" s="125"/>
      <c r="IZ35" s="125"/>
      <c r="JA35" s="125"/>
      <c r="JB35" s="125"/>
      <c r="JC35" s="125"/>
      <c r="JD35" s="125"/>
      <c r="JE35" s="125"/>
      <c r="JF35" s="125"/>
      <c r="JG35" s="125"/>
      <c r="JH35" s="125"/>
      <c r="JI35" s="125"/>
      <c r="JJ35" s="125"/>
      <c r="JK35" s="125"/>
      <c r="JL35" s="125"/>
      <c r="JM35" s="125"/>
      <c r="JN35" s="125"/>
      <c r="JO35" s="125"/>
      <c r="JP35" s="125"/>
      <c r="JQ35" s="125"/>
      <c r="JR35" s="125"/>
      <c r="JS35" s="125"/>
      <c r="JT35" s="125"/>
      <c r="JU35" s="125"/>
      <c r="JV35" s="125"/>
      <c r="JW35" s="125"/>
      <c r="JX35" s="125"/>
      <c r="JY35" s="125"/>
      <c r="JZ35" s="125"/>
      <c r="KA35" s="125"/>
      <c r="KB35" s="125"/>
      <c r="KC35" s="125"/>
      <c r="KD35" s="125"/>
      <c r="KE35" s="125"/>
      <c r="KF35" s="125"/>
      <c r="KG35" s="125"/>
      <c r="KH35" s="125"/>
      <c r="KI35" s="125"/>
      <c r="KJ35" s="125"/>
      <c r="KK35" s="125"/>
      <c r="KL35" s="125"/>
      <c r="KM35" s="125"/>
      <c r="KN35" s="125"/>
      <c r="KO35" s="125"/>
      <c r="KP35" s="125"/>
      <c r="KQ35" s="125"/>
      <c r="KR35" s="125"/>
      <c r="KS35" s="125"/>
      <c r="KT35" s="125"/>
      <c r="KU35" s="125"/>
      <c r="KV35" s="125"/>
      <c r="KW35" s="125"/>
      <c r="KX35" s="125"/>
      <c r="KY35" s="125"/>
      <c r="KZ35" s="125"/>
      <c r="LA35" s="125"/>
      <c r="LB35" s="125"/>
      <c r="LC35" s="125"/>
      <c r="LD35" s="125"/>
      <c r="LE35" s="125"/>
      <c r="LF35" s="125"/>
      <c r="LG35" s="125"/>
      <c r="LH35" s="125"/>
      <c r="LI35" s="125"/>
      <c r="LJ35" s="125"/>
      <c r="LK35" s="125"/>
      <c r="LL35" s="125"/>
      <c r="LM35" s="125"/>
      <c r="LN35" s="125"/>
      <c r="LO35" s="125"/>
      <c r="LP35" s="125"/>
      <c r="LQ35" s="125"/>
      <c r="LR35" s="125"/>
      <c r="LS35" s="125"/>
      <c r="LT35" s="125"/>
      <c r="LU35" s="125"/>
      <c r="LV35" s="125"/>
      <c r="LW35" s="125"/>
      <c r="LX35" s="125"/>
      <c r="LY35" s="125"/>
      <c r="LZ35" s="125"/>
      <c r="MA35" s="125"/>
      <c r="MB35" s="125"/>
      <c r="MC35" s="125"/>
      <c r="MD35" s="125"/>
      <c r="ME35" s="125"/>
      <c r="MF35" s="125"/>
      <c r="MG35" s="125"/>
      <c r="MH35" s="125"/>
      <c r="MI35" s="125"/>
      <c r="MJ35" s="125"/>
      <c r="MK35" s="125"/>
      <c r="ML35" s="125"/>
      <c r="MM35" s="125"/>
      <c r="MN35" s="125"/>
      <c r="MO35" s="125"/>
      <c r="MP35" s="125"/>
      <c r="MQ35" s="125"/>
      <c r="MR35" s="125"/>
      <c r="MS35" s="125"/>
      <c r="MT35" s="125"/>
      <c r="MU35" s="125"/>
      <c r="MV35" s="125"/>
      <c r="MW35" s="125"/>
      <c r="MX35" s="125"/>
      <c r="MY35" s="125"/>
      <c r="MZ35" s="125"/>
      <c r="NA35" s="125"/>
      <c r="NB35" s="125"/>
      <c r="NC35" s="125"/>
      <c r="ND35" s="125"/>
      <c r="NE35" s="125"/>
      <c r="NF35" s="125"/>
      <c r="NG35" s="125"/>
      <c r="NH35" s="125"/>
      <c r="NI35" s="125"/>
      <c r="NJ35" s="125"/>
      <c r="NK35" s="125"/>
      <c r="NL35" s="125"/>
      <c r="NM35" s="125"/>
      <c r="NN35" s="125"/>
      <c r="NO35" s="125"/>
      <c r="NP35" s="125"/>
      <c r="NQ35" s="125"/>
      <c r="NR35" s="125"/>
      <c r="NS35" s="125"/>
      <c r="NT35" s="125"/>
      <c r="NU35" s="125"/>
      <c r="NV35" s="125"/>
      <c r="NW35" s="125"/>
      <c r="NX35" s="125"/>
      <c r="NY35" s="125"/>
      <c r="NZ35" s="125"/>
      <c r="OA35" s="125"/>
      <c r="OB35" s="125"/>
      <c r="OC35" s="125"/>
      <c r="OD35" s="125"/>
      <c r="OE35" s="125"/>
      <c r="OF35" s="125"/>
      <c r="OG35" s="125"/>
      <c r="OH35" s="125"/>
      <c r="OI35" s="125"/>
      <c r="OJ35" s="125"/>
      <c r="OK35" s="125"/>
      <c r="OL35" s="125"/>
      <c r="OM35" s="125"/>
      <c r="ON35" s="47"/>
      <c r="OO35" s="2"/>
      <c r="OP35" s="135" t="str">
        <f>B13</f>
        <v>Dénombrer une collection et l'associer à son écriture</v>
      </c>
      <c r="OQ35" s="45" t="str">
        <f>'A remplir'!C13</f>
        <v>ABS</v>
      </c>
      <c r="OR35" s="45">
        <f>'A remplir'!D13</f>
        <v>1</v>
      </c>
      <c r="OS35" s="45">
        <f>'A remplir'!E13</f>
        <v>1</v>
      </c>
      <c r="OT35" s="45">
        <f>'A remplir'!F13</f>
        <v>0</v>
      </c>
      <c r="OU35" s="45">
        <f>'A remplir'!G13</f>
        <v>0</v>
      </c>
      <c r="OV35" s="45">
        <f>'A remplir'!H13</f>
        <v>0</v>
      </c>
      <c r="OW35" s="45">
        <f>'A remplir'!I13</f>
        <v>0</v>
      </c>
      <c r="OX35" s="45">
        <f>'A remplir'!J13</f>
        <v>0</v>
      </c>
      <c r="OY35" s="45">
        <f>'A remplir'!K13</f>
        <v>0</v>
      </c>
      <c r="OZ35" s="45">
        <f>'A remplir'!L13</f>
        <v>0</v>
      </c>
      <c r="PA35" s="45">
        <f>'A remplir'!M13</f>
        <v>0</v>
      </c>
      <c r="PB35" s="45">
        <f>'A remplir'!N13</f>
        <v>0</v>
      </c>
      <c r="PC35" s="45">
        <f>'A remplir'!O13</f>
        <v>0</v>
      </c>
      <c r="PD35" s="45">
        <f>'A remplir'!P13</f>
        <v>0</v>
      </c>
      <c r="PE35" s="45">
        <f>'A remplir'!Q13</f>
        <v>0</v>
      </c>
      <c r="PF35" s="45">
        <f>'A remplir'!R13</f>
        <v>0</v>
      </c>
      <c r="PG35" s="45">
        <f>'A remplir'!S13</f>
        <v>0</v>
      </c>
      <c r="PH35" s="45">
        <f>'A remplir'!T13</f>
        <v>0</v>
      </c>
      <c r="PI35" s="45">
        <f>'A remplir'!U13</f>
        <v>0</v>
      </c>
      <c r="PJ35" s="45">
        <f>'A remplir'!V13</f>
        <v>0</v>
      </c>
      <c r="PK35" s="45">
        <f>'A remplir'!W13</f>
        <v>0</v>
      </c>
      <c r="PL35" s="45">
        <f>'A remplir'!X13</f>
        <v>0</v>
      </c>
      <c r="PM35" s="45">
        <f>'A remplir'!Y13</f>
        <v>0</v>
      </c>
      <c r="PN35" s="45">
        <f>'A remplir'!Z13</f>
        <v>0</v>
      </c>
      <c r="PO35" s="45">
        <f>'A remplir'!AA13</f>
        <v>0</v>
      </c>
      <c r="PP35" s="45">
        <f>'A remplir'!AB13</f>
        <v>0</v>
      </c>
      <c r="PQ35" s="45">
        <f>'A remplir'!AC13</f>
        <v>0</v>
      </c>
      <c r="PR35" s="45">
        <f>'A remplir'!AD13</f>
        <v>0</v>
      </c>
      <c r="PS35" s="45">
        <f>'A remplir'!AE13</f>
        <v>0</v>
      </c>
      <c r="PT35" s="45">
        <f>'A remplir'!AF13</f>
        <v>0</v>
      </c>
      <c r="PU35" s="45">
        <f>'A remplir'!AG13</f>
        <v>0</v>
      </c>
      <c r="PV35" s="45">
        <f>'A remplir'!AH13</f>
        <v>0</v>
      </c>
      <c r="PW35" s="45">
        <f>'A remplir'!AI13</f>
        <v>0</v>
      </c>
      <c r="PX35" s="45">
        <f>'A remplir'!AJ13</f>
        <v>0</v>
      </c>
      <c r="PY35" s="45">
        <f>'A remplir'!AK13</f>
        <v>0</v>
      </c>
      <c r="PZ35" s="45">
        <f>'A remplir'!AL13</f>
        <v>0</v>
      </c>
      <c r="QA35" s="45">
        <f>'A remplir'!AM13</f>
        <v>0</v>
      </c>
      <c r="QB35" s="45">
        <f>'A remplir'!AN13</f>
        <v>0</v>
      </c>
      <c r="QC35" s="45">
        <f>'A remplir'!AO13</f>
        <v>0</v>
      </c>
      <c r="QD35" s="45">
        <f>'A remplir'!AP13</f>
        <v>0</v>
      </c>
      <c r="QE35" s="45">
        <f>'A remplir'!AQ13</f>
        <v>0</v>
      </c>
      <c r="QF35" s="45">
        <f>'A remplir'!AR13</f>
        <v>0</v>
      </c>
      <c r="QG35" s="45">
        <f>'A remplir'!AS13</f>
        <v>0</v>
      </c>
      <c r="QH35" s="45">
        <f>'A remplir'!AT13</f>
        <v>0</v>
      </c>
      <c r="QI35" s="45">
        <f>'A remplir'!AU13</f>
        <v>0</v>
      </c>
      <c r="QJ35" s="45">
        <f>'A remplir'!AV13</f>
        <v>0</v>
      </c>
      <c r="QK35" s="45">
        <f>'A remplir'!AW13</f>
        <v>0</v>
      </c>
      <c r="QL35" s="45">
        <f>'A remplir'!AX13</f>
        <v>0</v>
      </c>
      <c r="QM35" s="45">
        <f>'A remplir'!AY13</f>
        <v>0</v>
      </c>
      <c r="QN35" s="45">
        <f>'A remplir'!AZ13</f>
        <v>0</v>
      </c>
      <c r="QO35" s="45">
        <f>'A remplir'!BA13</f>
        <v>0</v>
      </c>
      <c r="QP35" s="45">
        <f>'A remplir'!BB13</f>
        <v>0</v>
      </c>
      <c r="QQ35" s="45">
        <f>'A remplir'!BC13</f>
        <v>0</v>
      </c>
      <c r="QR35" s="45">
        <f>'A remplir'!BD13</f>
        <v>0</v>
      </c>
      <c r="QS35" s="45">
        <f>'A remplir'!BE13</f>
        <v>0</v>
      </c>
      <c r="QT35" s="45">
        <f>'A remplir'!BF13</f>
        <v>0</v>
      </c>
      <c r="QU35" s="45">
        <f>'A remplir'!BG13</f>
        <v>0</v>
      </c>
      <c r="QV35" s="45">
        <f>'A remplir'!BH13</f>
        <v>0</v>
      </c>
      <c r="QW35" s="45">
        <f>'A remplir'!BI13</f>
        <v>0</v>
      </c>
      <c r="QX35" s="45">
        <f>'A remplir'!BJ13</f>
        <v>0</v>
      </c>
      <c r="QY35" s="45">
        <f>'A remplir'!BK13</f>
        <v>0</v>
      </c>
      <c r="QZ35" s="45">
        <f>'A remplir'!BL13</f>
        <v>0</v>
      </c>
      <c r="RA35" s="45">
        <f>'A remplir'!BM13</f>
        <v>0</v>
      </c>
      <c r="RB35" s="45">
        <f>'A remplir'!BN13</f>
        <v>0</v>
      </c>
      <c r="RC35" s="45">
        <f>'A remplir'!BO13</f>
        <v>0</v>
      </c>
      <c r="RD35" s="45">
        <f>'A remplir'!BP13</f>
        <v>0</v>
      </c>
      <c r="RE35" s="45">
        <f>'A remplir'!BQ13</f>
        <v>0</v>
      </c>
      <c r="RF35" s="45">
        <f>'A remplir'!BR13</f>
        <v>0</v>
      </c>
      <c r="RG35" s="45">
        <f>'A remplir'!BS13</f>
        <v>0</v>
      </c>
      <c r="RH35" s="45">
        <f>'A remplir'!BT13</f>
        <v>0</v>
      </c>
      <c r="RI35" s="45">
        <f>'A remplir'!BU13</f>
        <v>0</v>
      </c>
      <c r="RJ35" s="45">
        <f>'A remplir'!BV13</f>
        <v>0</v>
      </c>
      <c r="RK35" s="45">
        <f>'A remplir'!BW13</f>
        <v>0</v>
      </c>
      <c r="RL35" s="45">
        <f>'A remplir'!BX13</f>
        <v>0</v>
      </c>
      <c r="RM35" s="45">
        <f>'A remplir'!BY13</f>
        <v>0</v>
      </c>
      <c r="RN35" s="45">
        <f>'A remplir'!BZ13</f>
        <v>0</v>
      </c>
      <c r="RO35" s="45">
        <f>'A remplir'!CA13</f>
        <v>0</v>
      </c>
      <c r="RP35" s="45">
        <f>'A remplir'!CB13</f>
        <v>0</v>
      </c>
      <c r="RQ35" s="45">
        <f>'A remplir'!CC13</f>
        <v>0</v>
      </c>
      <c r="RR35" s="45">
        <f>'A remplir'!CD13</f>
        <v>0</v>
      </c>
      <c r="RS35" s="45">
        <f>'A remplir'!CE13</f>
        <v>0</v>
      </c>
      <c r="RT35" s="45">
        <f>'A remplir'!CF13</f>
        <v>0</v>
      </c>
      <c r="RU35" s="45">
        <f>'A remplir'!CG13</f>
        <v>0</v>
      </c>
      <c r="RV35" s="45">
        <f>'A remplir'!CH13</f>
        <v>0</v>
      </c>
      <c r="RW35" s="45">
        <f>'A remplir'!CI13</f>
        <v>0</v>
      </c>
      <c r="RX35" s="45">
        <f>'A remplir'!CJ13</f>
        <v>0</v>
      </c>
      <c r="RY35" s="45">
        <f>'A remplir'!CK13</f>
        <v>0</v>
      </c>
      <c r="RZ35" s="45">
        <f>'A remplir'!CL13</f>
        <v>0</v>
      </c>
      <c r="SA35" s="45">
        <f>'A remplir'!CM13</f>
        <v>0</v>
      </c>
      <c r="SB35" s="45">
        <f>'A remplir'!CN13</f>
        <v>0</v>
      </c>
      <c r="SC35" s="45">
        <f>'A remplir'!CO13</f>
        <v>0</v>
      </c>
      <c r="SD35" s="45">
        <f>'A remplir'!CP13</f>
        <v>0</v>
      </c>
      <c r="SE35" s="45">
        <f>'A remplir'!CQ13</f>
        <v>0</v>
      </c>
      <c r="SF35" s="45">
        <f>'A remplir'!CR13</f>
        <v>0</v>
      </c>
      <c r="SG35" s="45">
        <f>'A remplir'!CS13</f>
        <v>0</v>
      </c>
      <c r="SH35" s="45">
        <f>'A remplir'!CT13</f>
        <v>0</v>
      </c>
      <c r="SI35" s="45">
        <f>'A remplir'!CU13</f>
        <v>0</v>
      </c>
      <c r="SJ35" s="45">
        <f>'A remplir'!CV13</f>
        <v>0</v>
      </c>
      <c r="SK35" s="45">
        <f>'A remplir'!CW13</f>
        <v>0</v>
      </c>
      <c r="SL35" s="45">
        <f>'A remplir'!CX13</f>
        <v>0</v>
      </c>
      <c r="SM35" s="45">
        <f>'A remplir'!CY13</f>
        <v>0</v>
      </c>
      <c r="SN35" s="45">
        <f>'A remplir'!CZ13</f>
        <v>0</v>
      </c>
      <c r="SO35" s="45">
        <f>'A remplir'!DA13</f>
        <v>0</v>
      </c>
      <c r="SP35" s="45">
        <f>'A remplir'!DB13</f>
        <v>0</v>
      </c>
      <c r="SQ35" s="45">
        <f>'A remplir'!DC13</f>
        <v>0</v>
      </c>
      <c r="SR35" s="45">
        <f>'A remplir'!DD13</f>
        <v>0</v>
      </c>
      <c r="SS35" s="45">
        <f>'A remplir'!DE13</f>
        <v>0</v>
      </c>
      <c r="ST35" s="45">
        <f>'A remplir'!DF13</f>
        <v>0</v>
      </c>
      <c r="SU35" s="45">
        <f>'A remplir'!DG13</f>
        <v>0</v>
      </c>
      <c r="SV35" s="45">
        <f>'A remplir'!DH13</f>
        <v>0</v>
      </c>
      <c r="SW35" s="45">
        <f>'A remplir'!DI13</f>
        <v>0</v>
      </c>
      <c r="SX35" s="45">
        <f>'A remplir'!DJ13</f>
        <v>0</v>
      </c>
      <c r="SY35" s="45">
        <f>'A remplir'!DK13</f>
        <v>0</v>
      </c>
      <c r="SZ35" s="45">
        <f>'A remplir'!DL13</f>
        <v>0</v>
      </c>
      <c r="TA35" s="45">
        <f>'A remplir'!DM13</f>
        <v>0</v>
      </c>
      <c r="TB35" s="45">
        <f>'A remplir'!DN13</f>
        <v>0</v>
      </c>
      <c r="TC35" s="45">
        <f>'A remplir'!DO13</f>
        <v>0</v>
      </c>
      <c r="TD35" s="45">
        <f>'A remplir'!DP13</f>
        <v>0</v>
      </c>
      <c r="TE35" s="45">
        <f>'A remplir'!DQ13</f>
        <v>0</v>
      </c>
      <c r="TF35" s="45">
        <f>'A remplir'!DR13</f>
        <v>0</v>
      </c>
      <c r="TG35" s="45">
        <f>'A remplir'!DS13</f>
        <v>0</v>
      </c>
      <c r="TH35" s="45">
        <f>'A remplir'!DT13</f>
        <v>0</v>
      </c>
      <c r="TI35" s="45">
        <f>'A remplir'!DU13</f>
        <v>0</v>
      </c>
      <c r="TJ35" s="45">
        <f>'A remplir'!DV13</f>
        <v>0</v>
      </c>
      <c r="TK35" s="45">
        <f>'A remplir'!DW13</f>
        <v>0</v>
      </c>
      <c r="TL35" s="45">
        <f>'A remplir'!DX13</f>
        <v>0</v>
      </c>
      <c r="TM35" s="45">
        <f>'A remplir'!DY13</f>
        <v>0</v>
      </c>
      <c r="TN35" s="45">
        <f>'A remplir'!DZ13</f>
        <v>0</v>
      </c>
      <c r="TO35" s="45">
        <f>'A remplir'!EA13</f>
        <v>0</v>
      </c>
      <c r="TP35" s="45">
        <f>'A remplir'!EB13</f>
        <v>0</v>
      </c>
      <c r="TQ35" s="45">
        <f>'A remplir'!EC13</f>
        <v>0</v>
      </c>
      <c r="TR35" s="45">
        <f>'A remplir'!ED13</f>
        <v>0</v>
      </c>
      <c r="TS35" s="45">
        <f>'A remplir'!EE13</f>
        <v>0</v>
      </c>
      <c r="TT35" s="45">
        <f>'A remplir'!EF13</f>
        <v>0</v>
      </c>
      <c r="TU35" s="45">
        <f>'A remplir'!EG13</f>
        <v>0</v>
      </c>
      <c r="TV35" s="45">
        <f>'A remplir'!EH13</f>
        <v>0</v>
      </c>
      <c r="TW35" s="45">
        <f>'A remplir'!EI13</f>
        <v>0</v>
      </c>
      <c r="TX35" s="45">
        <f>'A remplir'!EJ13</f>
        <v>0</v>
      </c>
      <c r="TY35" s="45">
        <f>'A remplir'!EK13</f>
        <v>0</v>
      </c>
      <c r="TZ35" s="45">
        <f>'A remplir'!EL13</f>
        <v>0</v>
      </c>
      <c r="UA35" s="45">
        <f>'A remplir'!EM13</f>
        <v>0</v>
      </c>
      <c r="UB35" s="45">
        <f>'A remplir'!EN13</f>
        <v>0</v>
      </c>
      <c r="UC35" s="45">
        <f>'A remplir'!EO13</f>
        <v>0</v>
      </c>
      <c r="UD35" s="45">
        <f>'A remplir'!EP13</f>
        <v>0</v>
      </c>
      <c r="UE35" s="45">
        <f>'A remplir'!EQ13</f>
        <v>0</v>
      </c>
      <c r="UF35" s="45">
        <f>'A remplir'!ER13</f>
        <v>0</v>
      </c>
      <c r="UG35" s="45">
        <f>'A remplir'!ES13</f>
        <v>0</v>
      </c>
      <c r="UH35" s="45">
        <f>'A remplir'!ET13</f>
        <v>0</v>
      </c>
      <c r="UI35" s="45">
        <f>'A remplir'!EU13</f>
        <v>0</v>
      </c>
      <c r="UJ35" s="45">
        <f>'A remplir'!EV13</f>
        <v>0</v>
      </c>
      <c r="UK35" s="45">
        <f>'A remplir'!EW13</f>
        <v>0</v>
      </c>
      <c r="UL35" s="45">
        <f>'A remplir'!EX13</f>
        <v>0</v>
      </c>
      <c r="UM35" s="45">
        <f>'A remplir'!EY13</f>
        <v>0</v>
      </c>
      <c r="UN35" s="45">
        <f>'A remplir'!EZ13</f>
        <v>0</v>
      </c>
      <c r="UO35" s="45">
        <f>'A remplir'!FA13</f>
        <v>0</v>
      </c>
      <c r="UP35" s="45">
        <f>'A remplir'!FB13</f>
        <v>0</v>
      </c>
      <c r="UQ35" s="45">
        <f>'A remplir'!FC13</f>
        <v>0</v>
      </c>
      <c r="UR35" s="45">
        <f>'A remplir'!FD13</f>
        <v>0</v>
      </c>
      <c r="US35" s="45">
        <f>'A remplir'!FE13</f>
        <v>0</v>
      </c>
      <c r="UT35" s="45">
        <f>'A remplir'!FF13</f>
        <v>0</v>
      </c>
      <c r="UU35" s="45">
        <f>'A remplir'!FG13</f>
        <v>0</v>
      </c>
      <c r="UV35" s="45">
        <f>'A remplir'!FH13</f>
        <v>0</v>
      </c>
      <c r="UW35" s="45">
        <f>'A remplir'!FI13</f>
        <v>0</v>
      </c>
      <c r="UX35" s="45">
        <f>'A remplir'!FJ13</f>
        <v>0</v>
      </c>
      <c r="UY35" s="45">
        <f>'A remplir'!FK13</f>
        <v>0</v>
      </c>
      <c r="UZ35" s="45">
        <f>'A remplir'!FL13</f>
        <v>0</v>
      </c>
      <c r="VA35" s="45">
        <f>'A remplir'!FM13</f>
        <v>0</v>
      </c>
      <c r="VB35" s="45">
        <f>'A remplir'!FN13</f>
        <v>0</v>
      </c>
      <c r="VC35" s="45">
        <f>'A remplir'!FO13</f>
        <v>0</v>
      </c>
      <c r="VD35" s="45">
        <f>'A remplir'!FP13</f>
        <v>0</v>
      </c>
      <c r="VE35" s="45">
        <f>'A remplir'!FQ13</f>
        <v>0</v>
      </c>
      <c r="VF35" s="45">
        <f>'A remplir'!FR13</f>
        <v>0</v>
      </c>
      <c r="VG35" s="45">
        <f>'A remplir'!FS13</f>
        <v>0</v>
      </c>
      <c r="VH35" s="45">
        <f>'A remplir'!FT13</f>
        <v>0</v>
      </c>
      <c r="VI35" s="45">
        <f>'A remplir'!FU13</f>
        <v>0</v>
      </c>
      <c r="VJ35" s="45">
        <f>'A remplir'!FV13</f>
        <v>0</v>
      </c>
      <c r="VK35" s="45">
        <f>'A remplir'!FW13</f>
        <v>0</v>
      </c>
      <c r="VL35" s="45">
        <f>'A remplir'!FX13</f>
        <v>0</v>
      </c>
      <c r="VM35" s="45">
        <f>'A remplir'!FY13</f>
        <v>0</v>
      </c>
      <c r="VN35" s="45">
        <f>'A remplir'!FZ13</f>
        <v>0</v>
      </c>
      <c r="VO35" s="45">
        <f>'A remplir'!GA13</f>
        <v>0</v>
      </c>
      <c r="VP35" s="45">
        <f>'A remplir'!GB13</f>
        <v>0</v>
      </c>
      <c r="VQ35" s="45">
        <f>'A remplir'!GC13</f>
        <v>0</v>
      </c>
      <c r="VR35" s="45">
        <f>'A remplir'!GD13</f>
        <v>0</v>
      </c>
      <c r="VS35" s="45">
        <f>'A remplir'!GE13</f>
        <v>0</v>
      </c>
      <c r="VT35" s="45">
        <f>'A remplir'!GF13</f>
        <v>0</v>
      </c>
      <c r="VU35" s="45">
        <f>'A remplir'!GG13</f>
        <v>0</v>
      </c>
      <c r="VV35" s="45">
        <f>'A remplir'!GH13</f>
        <v>0</v>
      </c>
      <c r="VW35" s="45">
        <f>'A remplir'!GI13</f>
        <v>0</v>
      </c>
      <c r="VX35" s="45">
        <f>'A remplir'!GJ13</f>
        <v>0</v>
      </c>
      <c r="VY35" s="45">
        <f>'A remplir'!GK13</f>
        <v>0</v>
      </c>
      <c r="VZ35" s="45">
        <f>'A remplir'!GL13</f>
        <v>0</v>
      </c>
      <c r="WA35" s="45">
        <f>'A remplir'!GM13</f>
        <v>0</v>
      </c>
      <c r="WB35" s="45">
        <f>'A remplir'!GN13</f>
        <v>0</v>
      </c>
      <c r="WC35" s="45">
        <f>'A remplir'!GO13</f>
        <v>0</v>
      </c>
      <c r="WD35" s="45">
        <f>'A remplir'!GP13</f>
        <v>0</v>
      </c>
      <c r="WE35" s="45">
        <f>'A remplir'!GQ13</f>
        <v>0</v>
      </c>
      <c r="WF35" s="45">
        <f>'A remplir'!GR13</f>
        <v>0</v>
      </c>
      <c r="WG35" s="45">
        <f>'A remplir'!GS13</f>
        <v>0</v>
      </c>
      <c r="WH35" s="45">
        <f>'A remplir'!GT13</f>
        <v>0</v>
      </c>
      <c r="WI35" s="45">
        <f>'A remplir'!GU13</f>
        <v>0</v>
      </c>
      <c r="WJ35" s="45">
        <f>'A remplir'!GV13</f>
        <v>0</v>
      </c>
      <c r="WK35" s="45">
        <f>'A remplir'!GW13</f>
        <v>0</v>
      </c>
      <c r="WL35" s="45">
        <f>'A remplir'!GX13</f>
        <v>0</v>
      </c>
      <c r="WM35" s="45">
        <f>'A remplir'!GY13</f>
        <v>0</v>
      </c>
      <c r="WN35" s="45">
        <f>'A remplir'!GZ13</f>
        <v>0</v>
      </c>
      <c r="WO35" s="45">
        <f>'A remplir'!HA13</f>
        <v>0</v>
      </c>
      <c r="WP35" s="45">
        <f>'A remplir'!HB13</f>
        <v>0</v>
      </c>
      <c r="WQ35" s="45">
        <f>'A remplir'!HC13</f>
        <v>0</v>
      </c>
      <c r="WR35" s="45">
        <f>'A remplir'!HD13</f>
        <v>0</v>
      </c>
      <c r="WS35" s="45">
        <f>'A remplir'!HE13</f>
        <v>0</v>
      </c>
      <c r="WT35" s="45">
        <f>'A remplir'!HF13</f>
        <v>0</v>
      </c>
      <c r="WU35" s="45">
        <f>'A remplir'!HG13</f>
        <v>0</v>
      </c>
      <c r="WV35" s="45">
        <f>'A remplir'!HH13</f>
        <v>0</v>
      </c>
      <c r="WW35" s="45">
        <f>'A remplir'!HI13</f>
        <v>0</v>
      </c>
      <c r="WX35" s="45">
        <f>'A remplir'!HJ13</f>
        <v>0</v>
      </c>
      <c r="WY35" s="45">
        <f>'A remplir'!HK13</f>
        <v>0</v>
      </c>
      <c r="WZ35" s="45">
        <f>'A remplir'!HL13</f>
        <v>0</v>
      </c>
      <c r="XA35" s="45">
        <f>'A remplir'!HM13</f>
        <v>0</v>
      </c>
      <c r="XB35" s="45">
        <f>'A remplir'!HN13</f>
        <v>0</v>
      </c>
      <c r="XC35" s="45">
        <f>'A remplir'!HO13</f>
        <v>0</v>
      </c>
      <c r="XD35" s="45">
        <f>'A remplir'!HP13</f>
        <v>0</v>
      </c>
      <c r="XE35" s="45">
        <f>'A remplir'!HQ13</f>
        <v>0</v>
      </c>
      <c r="XF35" s="45">
        <f>'A remplir'!HR13</f>
        <v>0</v>
      </c>
      <c r="XG35" s="45">
        <f>'A remplir'!HS13</f>
        <v>0</v>
      </c>
      <c r="XH35" s="45">
        <f>'A remplir'!HT13</f>
        <v>0</v>
      </c>
      <c r="XI35" s="45">
        <f>'A remplir'!HU13</f>
        <v>0</v>
      </c>
      <c r="XJ35" s="45">
        <f>'A remplir'!HV13</f>
        <v>0</v>
      </c>
      <c r="XK35" s="45">
        <f>'A remplir'!HW13</f>
        <v>0</v>
      </c>
      <c r="XL35" s="45">
        <f>'A remplir'!HX13</f>
        <v>0</v>
      </c>
      <c r="XM35" s="45">
        <f>'A remplir'!HY13</f>
        <v>0</v>
      </c>
      <c r="XN35" s="45">
        <f>'A remplir'!HZ13</f>
        <v>0</v>
      </c>
      <c r="XO35" s="45">
        <f>'A remplir'!IA13</f>
        <v>0</v>
      </c>
      <c r="XP35" s="45">
        <f>'A remplir'!IB13</f>
        <v>0</v>
      </c>
      <c r="XQ35" s="45">
        <f>'A remplir'!IC13</f>
        <v>0</v>
      </c>
      <c r="XR35" s="45">
        <f>'A remplir'!ID13</f>
        <v>0</v>
      </c>
      <c r="XS35" s="45">
        <f>'A remplir'!IE13</f>
        <v>0</v>
      </c>
      <c r="XT35" s="45">
        <f>'A remplir'!IF13</f>
        <v>0</v>
      </c>
      <c r="XU35" s="45">
        <f>'A remplir'!IG13</f>
        <v>0</v>
      </c>
      <c r="XV35" s="45">
        <f>'A remplir'!IH13</f>
        <v>0</v>
      </c>
      <c r="XW35" s="45">
        <f>'A remplir'!II13</f>
        <v>0</v>
      </c>
      <c r="XX35" s="45">
        <f>'A remplir'!IJ13</f>
        <v>0</v>
      </c>
      <c r="XY35" s="45">
        <f>'A remplir'!IK13</f>
        <v>0</v>
      </c>
      <c r="XZ35" s="45">
        <f>'A remplir'!IL13</f>
        <v>0</v>
      </c>
      <c r="YA35" s="45">
        <f>'A remplir'!IM13</f>
        <v>0</v>
      </c>
      <c r="YB35" s="45">
        <f>'A remplir'!IN13</f>
        <v>0</v>
      </c>
      <c r="YC35" s="45">
        <f>'A remplir'!IO13</f>
        <v>0</v>
      </c>
      <c r="YD35" s="45">
        <f>'A remplir'!IP13</f>
        <v>0</v>
      </c>
      <c r="YE35" s="45">
        <f>'A remplir'!IQ13</f>
        <v>0</v>
      </c>
      <c r="YF35" s="45">
        <f>'A remplir'!IR13</f>
        <v>0</v>
      </c>
      <c r="YG35" s="45">
        <f>'A remplir'!IS13</f>
        <v>0</v>
      </c>
      <c r="YH35" s="45">
        <f>'A remplir'!IT13</f>
        <v>0</v>
      </c>
      <c r="YI35" s="45">
        <f>'A remplir'!IU13</f>
        <v>0</v>
      </c>
      <c r="YJ35" s="45">
        <f>'A remplir'!IV13</f>
        <v>0</v>
      </c>
      <c r="YK35" s="45">
        <f>'A remplir'!IW13</f>
        <v>0</v>
      </c>
      <c r="YL35" s="45">
        <f>'A remplir'!IX13</f>
        <v>0</v>
      </c>
      <c r="YM35" s="45">
        <f>'A remplir'!IY13</f>
        <v>0</v>
      </c>
      <c r="YN35" s="45">
        <f>'A remplir'!IZ13</f>
        <v>0</v>
      </c>
      <c r="YO35" s="45">
        <f>'A remplir'!JA13</f>
        <v>0</v>
      </c>
      <c r="YP35" s="45">
        <f>'A remplir'!JB13</f>
        <v>0</v>
      </c>
      <c r="YQ35" s="45">
        <f>'A remplir'!JC13</f>
        <v>0</v>
      </c>
      <c r="YR35" s="45">
        <f>'A remplir'!JD13</f>
        <v>0</v>
      </c>
      <c r="YS35" s="45">
        <f>'A remplir'!JE13</f>
        <v>0</v>
      </c>
      <c r="YT35" s="45">
        <f>'A remplir'!JF13</f>
        <v>0</v>
      </c>
      <c r="YU35" s="45">
        <f>'A remplir'!JG13</f>
        <v>0</v>
      </c>
      <c r="YV35" s="45">
        <f>'A remplir'!JH13</f>
        <v>0</v>
      </c>
      <c r="YW35" s="45">
        <f>'A remplir'!JI13</f>
        <v>0</v>
      </c>
      <c r="YX35" s="45">
        <f>'A remplir'!JJ13</f>
        <v>0</v>
      </c>
      <c r="YY35" s="45">
        <f>'A remplir'!JK13</f>
        <v>0</v>
      </c>
      <c r="YZ35" s="45">
        <f>'A remplir'!JL13</f>
        <v>0</v>
      </c>
      <c r="ZA35" s="45">
        <f>'A remplir'!JM13</f>
        <v>0</v>
      </c>
      <c r="ZB35" s="45">
        <f>'A remplir'!JN13</f>
        <v>0</v>
      </c>
      <c r="ZC35" s="45">
        <f>'A remplir'!JO13</f>
        <v>0</v>
      </c>
      <c r="ZD35" s="45">
        <f>'A remplir'!JP13</f>
        <v>0</v>
      </c>
      <c r="ZE35" s="45">
        <f>'A remplir'!JQ13</f>
        <v>0</v>
      </c>
      <c r="ZF35" s="45">
        <f>'A remplir'!JR13</f>
        <v>0</v>
      </c>
      <c r="ZG35" s="45">
        <f>'A remplir'!JS13</f>
        <v>0</v>
      </c>
      <c r="ZH35" s="45">
        <f>'A remplir'!JT13</f>
        <v>0</v>
      </c>
      <c r="ZI35" s="45">
        <f>'A remplir'!JU13</f>
        <v>0</v>
      </c>
      <c r="ZJ35" s="45">
        <f>'A remplir'!JV13</f>
        <v>0</v>
      </c>
      <c r="ZK35" s="45">
        <f>'A remplir'!JW13</f>
        <v>0</v>
      </c>
      <c r="ZL35" s="45">
        <f>'A remplir'!JX13</f>
        <v>0</v>
      </c>
      <c r="ZM35" s="45">
        <f>'A remplir'!JY13</f>
        <v>0</v>
      </c>
      <c r="ZN35" s="45">
        <f>'A remplir'!JZ13</f>
        <v>0</v>
      </c>
      <c r="ZO35" s="45">
        <f>'A remplir'!KA13</f>
        <v>0</v>
      </c>
      <c r="ZP35" s="45">
        <f>'A remplir'!KB13</f>
        <v>0</v>
      </c>
      <c r="ZQ35" s="45">
        <f>'A remplir'!KC13</f>
        <v>0</v>
      </c>
      <c r="ZR35" s="45">
        <f>'A remplir'!KD13</f>
        <v>0</v>
      </c>
      <c r="ZS35" s="45">
        <f>'A remplir'!KE13</f>
        <v>0</v>
      </c>
      <c r="ZT35" s="45">
        <f>'A remplir'!KF13</f>
        <v>0</v>
      </c>
      <c r="ZU35" s="45">
        <f>'A remplir'!KG13</f>
        <v>0</v>
      </c>
      <c r="ZV35" s="45">
        <f>'A remplir'!KH13</f>
        <v>0</v>
      </c>
      <c r="ZW35" s="45">
        <f>'A remplir'!KI13</f>
        <v>0</v>
      </c>
      <c r="ZX35" s="45">
        <f>'A remplir'!KJ13</f>
        <v>0</v>
      </c>
      <c r="ZY35" s="45">
        <f>'A remplir'!KK13</f>
        <v>0</v>
      </c>
      <c r="ZZ35" s="45">
        <f>'A remplir'!KL13</f>
        <v>0</v>
      </c>
      <c r="AAA35" s="45">
        <f>'A remplir'!KM13</f>
        <v>0</v>
      </c>
      <c r="AAB35" s="45">
        <f>'A remplir'!KN13</f>
        <v>0</v>
      </c>
      <c r="AAC35" s="45">
        <f>'A remplir'!KO13</f>
        <v>0</v>
      </c>
      <c r="AAD35" s="45">
        <f>'A remplir'!KP13</f>
        <v>0</v>
      </c>
      <c r="AAE35" s="45">
        <f>'A remplir'!KQ13</f>
        <v>0</v>
      </c>
      <c r="AAF35" s="45">
        <f>'A remplir'!KR13</f>
        <v>0</v>
      </c>
      <c r="AAG35" s="45">
        <f>'A remplir'!KS13</f>
        <v>0</v>
      </c>
      <c r="AAH35" s="45">
        <f>'A remplir'!KT13</f>
        <v>0</v>
      </c>
      <c r="AAI35" s="45">
        <f>'A remplir'!KU13</f>
        <v>0</v>
      </c>
      <c r="AAJ35" s="45">
        <f>'A remplir'!KV13</f>
        <v>0</v>
      </c>
      <c r="AAK35" s="45">
        <f>'A remplir'!KW13</f>
        <v>0</v>
      </c>
      <c r="AAL35" s="45">
        <f>'A remplir'!KX13</f>
        <v>0</v>
      </c>
      <c r="AAM35" s="45">
        <f>'A remplir'!KY13</f>
        <v>0</v>
      </c>
      <c r="AAN35" s="45">
        <f>'A remplir'!KZ13</f>
        <v>0</v>
      </c>
      <c r="AAO35" s="45">
        <f>'A remplir'!LA13</f>
        <v>0</v>
      </c>
      <c r="AAP35" s="45">
        <f>'A remplir'!LB13</f>
        <v>0</v>
      </c>
      <c r="AAQ35" s="45">
        <f>'A remplir'!LC13</f>
        <v>0</v>
      </c>
      <c r="AAR35" s="45">
        <f>'A remplir'!LD13</f>
        <v>0</v>
      </c>
      <c r="AAS35" s="45">
        <f>'A remplir'!LE13</f>
        <v>0</v>
      </c>
      <c r="AAT35" s="45">
        <f>'A remplir'!LF13</f>
        <v>0</v>
      </c>
      <c r="AAU35" s="45">
        <f>'A remplir'!LG13</f>
        <v>0</v>
      </c>
      <c r="AAV35" s="45">
        <f>'A remplir'!LH13</f>
        <v>0</v>
      </c>
      <c r="AAW35" s="45">
        <f>'A remplir'!LI13</f>
        <v>0</v>
      </c>
      <c r="AAX35" s="45">
        <f>'A remplir'!LJ13</f>
        <v>0</v>
      </c>
      <c r="AAY35" s="45">
        <f>'A remplir'!LK13</f>
        <v>0</v>
      </c>
      <c r="AAZ35" s="45">
        <f>'A remplir'!LL13</f>
        <v>0</v>
      </c>
      <c r="ABA35" s="45">
        <f>'A remplir'!LM13</f>
        <v>0</v>
      </c>
      <c r="ABB35" s="45">
        <f>'A remplir'!LN13</f>
        <v>0</v>
      </c>
      <c r="ABC35" s="45">
        <f>'A remplir'!LO13</f>
        <v>0</v>
      </c>
      <c r="ABD35" s="45">
        <f>'A remplir'!LP13</f>
        <v>0</v>
      </c>
      <c r="ABE35" s="45">
        <f>'A remplir'!LQ13</f>
        <v>0</v>
      </c>
      <c r="ABF35" s="45">
        <f>'A remplir'!LR13</f>
        <v>0</v>
      </c>
      <c r="ABG35" s="45">
        <f>'A remplir'!LS13</f>
        <v>0</v>
      </c>
      <c r="ABH35" s="45">
        <f>'A remplir'!LT13</f>
        <v>0</v>
      </c>
      <c r="ABI35" s="45">
        <f>'A remplir'!LU13</f>
        <v>0</v>
      </c>
      <c r="ABJ35" s="45">
        <f>'A remplir'!LV13</f>
        <v>0</v>
      </c>
      <c r="ABK35" s="45">
        <f>'A remplir'!LW13</f>
        <v>0</v>
      </c>
      <c r="ABL35" s="45">
        <f>'A remplir'!LX13</f>
        <v>0</v>
      </c>
      <c r="ABM35" s="45">
        <f>'A remplir'!LY13</f>
        <v>0</v>
      </c>
      <c r="ABN35" s="45">
        <f>'A remplir'!LZ13</f>
        <v>0</v>
      </c>
      <c r="ABO35" s="45">
        <f>'A remplir'!MA13</f>
        <v>0</v>
      </c>
      <c r="ABP35" s="45">
        <f>'A remplir'!MB13</f>
        <v>0</v>
      </c>
      <c r="ABQ35" s="45">
        <f>'A remplir'!MC13</f>
        <v>0</v>
      </c>
      <c r="ABR35" s="45">
        <f>'A remplir'!MD13</f>
        <v>0</v>
      </c>
      <c r="ABS35" s="45">
        <f>'A remplir'!ME13</f>
        <v>0</v>
      </c>
      <c r="ABT35" s="45">
        <f>'A remplir'!MF13</f>
        <v>0</v>
      </c>
      <c r="ABU35" s="45">
        <f>'A remplir'!MG13</f>
        <v>0</v>
      </c>
      <c r="ABV35" s="45">
        <f>'A remplir'!MH13</f>
        <v>0</v>
      </c>
      <c r="ABW35" s="45">
        <f>'A remplir'!MI13</f>
        <v>0</v>
      </c>
      <c r="ABX35" s="45">
        <f>'A remplir'!MJ13</f>
        <v>0</v>
      </c>
      <c r="ABY35" s="45">
        <f>'A remplir'!MK13</f>
        <v>0</v>
      </c>
      <c r="ABZ35" s="45">
        <f>'A remplir'!ML13</f>
        <v>0</v>
      </c>
      <c r="ACA35" s="45">
        <f>'A remplir'!MM13</f>
        <v>0</v>
      </c>
      <c r="ACB35" s="45">
        <f>'A remplir'!MN13</f>
        <v>0</v>
      </c>
      <c r="ACC35" s="45">
        <f>'A remplir'!MO13</f>
        <v>0</v>
      </c>
      <c r="ACD35" s="45">
        <f>'A remplir'!MP13</f>
        <v>0</v>
      </c>
      <c r="ACE35" s="45">
        <f>'A remplir'!MQ13</f>
        <v>0</v>
      </c>
      <c r="ACF35" s="45">
        <f>'A remplir'!MR13</f>
        <v>0</v>
      </c>
      <c r="ACG35" s="45">
        <f>'A remplir'!MS13</f>
        <v>0</v>
      </c>
      <c r="ACH35" s="45">
        <f>'A remplir'!MT13</f>
        <v>0</v>
      </c>
      <c r="ACI35" s="45">
        <f>'A remplir'!MU13</f>
        <v>0</v>
      </c>
      <c r="ACJ35" s="45">
        <f>'A remplir'!MV13</f>
        <v>0</v>
      </c>
      <c r="ACK35" s="45">
        <f>'A remplir'!MW13</f>
        <v>0</v>
      </c>
      <c r="ACL35" s="45">
        <f>'A remplir'!MX13</f>
        <v>0</v>
      </c>
      <c r="ACM35" s="45">
        <f>'A remplir'!MY13</f>
        <v>0</v>
      </c>
      <c r="ACN35" s="45">
        <f>'A remplir'!MZ13</f>
        <v>0</v>
      </c>
      <c r="ACO35" s="45">
        <f>'A remplir'!NA13</f>
        <v>0</v>
      </c>
      <c r="ACP35" s="45">
        <f>'A remplir'!NB13</f>
        <v>0</v>
      </c>
      <c r="ACQ35" s="45">
        <f>'A remplir'!NC13</f>
        <v>0</v>
      </c>
      <c r="ACR35" s="45">
        <f>'A remplir'!ND13</f>
        <v>0</v>
      </c>
      <c r="ACS35" s="45">
        <f>'A remplir'!NE13</f>
        <v>0</v>
      </c>
      <c r="ACT35" s="45">
        <f>'A remplir'!NF13</f>
        <v>0</v>
      </c>
      <c r="ACU35" s="45">
        <f>'A remplir'!NG13</f>
        <v>0</v>
      </c>
      <c r="ACV35" s="45">
        <f>'A remplir'!NH13</f>
        <v>0</v>
      </c>
      <c r="ACW35" s="45">
        <f>'A remplir'!NI13</f>
        <v>0</v>
      </c>
      <c r="ACX35" s="45">
        <f>'A remplir'!NJ13</f>
        <v>0</v>
      </c>
      <c r="ACY35" s="45">
        <f>'A remplir'!NK13</f>
        <v>0</v>
      </c>
      <c r="ACZ35" s="45">
        <f>'A remplir'!NL13</f>
        <v>0</v>
      </c>
      <c r="ADA35" s="45">
        <f>'A remplir'!NM13</f>
        <v>0</v>
      </c>
      <c r="ADB35" s="45">
        <f>'A remplir'!NN13</f>
        <v>0</v>
      </c>
      <c r="ADC35" s="45">
        <f>'A remplir'!NO13</f>
        <v>0</v>
      </c>
      <c r="ADD35" s="45">
        <f>'A remplir'!NP13</f>
        <v>0</v>
      </c>
      <c r="ADE35" s="45">
        <f>'A remplir'!NQ13</f>
        <v>0</v>
      </c>
      <c r="ADF35" s="45">
        <f>'A remplir'!NR13</f>
        <v>0</v>
      </c>
      <c r="ADG35" s="45">
        <f>'A remplir'!NS13</f>
        <v>0</v>
      </c>
      <c r="ADH35" s="45">
        <f>'A remplir'!NT13</f>
        <v>0</v>
      </c>
      <c r="ADI35" s="45">
        <f>'A remplir'!NU13</f>
        <v>0</v>
      </c>
      <c r="ADJ35" s="45">
        <f>'A remplir'!NV13</f>
        <v>0</v>
      </c>
      <c r="ADK35" s="45">
        <f>'A remplir'!NW13</f>
        <v>0</v>
      </c>
      <c r="ADL35" s="45">
        <f>'A remplir'!NX13</f>
        <v>0</v>
      </c>
      <c r="ADM35" s="45">
        <f>'A remplir'!NY13</f>
        <v>0</v>
      </c>
      <c r="ADN35" s="45">
        <f>'A remplir'!NZ13</f>
        <v>0</v>
      </c>
      <c r="ADO35" s="45">
        <f>'A remplir'!OA13</f>
        <v>0</v>
      </c>
      <c r="ADP35" s="45">
        <f>'A remplir'!OB13</f>
        <v>0</v>
      </c>
      <c r="ADQ35" s="45">
        <f>'A remplir'!OC13</f>
        <v>0</v>
      </c>
      <c r="ADR35" s="45">
        <f>'A remplir'!OD13</f>
        <v>0</v>
      </c>
      <c r="ADS35" s="45">
        <f>'A remplir'!OE13</f>
        <v>0</v>
      </c>
      <c r="ADT35" s="45">
        <f>'A remplir'!OF13</f>
        <v>0</v>
      </c>
      <c r="ADU35" s="45">
        <f>'A remplir'!OG13</f>
        <v>0</v>
      </c>
      <c r="ADV35" s="45">
        <f>'A remplir'!OH13</f>
        <v>0</v>
      </c>
      <c r="ADW35" s="45">
        <f>'A remplir'!OI13</f>
        <v>0</v>
      </c>
      <c r="ADX35" s="45">
        <f>'A remplir'!OJ13</f>
        <v>0</v>
      </c>
      <c r="ADY35" s="45">
        <f>'A remplir'!OK13</f>
        <v>0</v>
      </c>
      <c r="ADZ35" s="45">
        <f>'A remplir'!OL13</f>
        <v>0</v>
      </c>
      <c r="AEB35" s="73"/>
    </row>
    <row r="36" spans="1:808" ht="15.75" thickBot="1" x14ac:dyDescent="0.3">
      <c r="A36" s="10">
        <f>'A remplir'!OO36</f>
        <v>0</v>
      </c>
      <c r="B36" s="128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  <c r="IW36" s="125"/>
      <c r="IX36" s="125"/>
      <c r="IY36" s="125"/>
      <c r="IZ36" s="125"/>
      <c r="JA36" s="125"/>
      <c r="JB36" s="125"/>
      <c r="JC36" s="125"/>
      <c r="JD36" s="125"/>
      <c r="JE36" s="125"/>
      <c r="JF36" s="125"/>
      <c r="JG36" s="125"/>
      <c r="JH36" s="125"/>
      <c r="JI36" s="125"/>
      <c r="JJ36" s="125"/>
      <c r="JK36" s="125"/>
      <c r="JL36" s="125"/>
      <c r="JM36" s="125"/>
      <c r="JN36" s="125"/>
      <c r="JO36" s="125"/>
      <c r="JP36" s="125"/>
      <c r="JQ36" s="125"/>
      <c r="JR36" s="125"/>
      <c r="JS36" s="125"/>
      <c r="JT36" s="125"/>
      <c r="JU36" s="125"/>
      <c r="JV36" s="125"/>
      <c r="JW36" s="125"/>
      <c r="JX36" s="125"/>
      <c r="JY36" s="125"/>
      <c r="JZ36" s="125"/>
      <c r="KA36" s="125"/>
      <c r="KB36" s="125"/>
      <c r="KC36" s="125"/>
      <c r="KD36" s="125"/>
      <c r="KE36" s="125"/>
      <c r="KF36" s="125"/>
      <c r="KG36" s="125"/>
      <c r="KH36" s="125"/>
      <c r="KI36" s="125"/>
      <c r="KJ36" s="125"/>
      <c r="KK36" s="125"/>
      <c r="KL36" s="125"/>
      <c r="KM36" s="125"/>
      <c r="KN36" s="125"/>
      <c r="KO36" s="125"/>
      <c r="KP36" s="125"/>
      <c r="KQ36" s="125"/>
      <c r="KR36" s="125"/>
      <c r="KS36" s="125"/>
      <c r="KT36" s="125"/>
      <c r="KU36" s="125"/>
      <c r="KV36" s="125"/>
      <c r="KW36" s="125"/>
      <c r="KX36" s="125"/>
      <c r="KY36" s="125"/>
      <c r="KZ36" s="125"/>
      <c r="LA36" s="125"/>
      <c r="LB36" s="125"/>
      <c r="LC36" s="125"/>
      <c r="LD36" s="125"/>
      <c r="LE36" s="125"/>
      <c r="LF36" s="125"/>
      <c r="LG36" s="125"/>
      <c r="LH36" s="125"/>
      <c r="LI36" s="125"/>
      <c r="LJ36" s="125"/>
      <c r="LK36" s="125"/>
      <c r="LL36" s="125"/>
      <c r="LM36" s="125"/>
      <c r="LN36" s="125"/>
      <c r="LO36" s="125"/>
      <c r="LP36" s="125"/>
      <c r="LQ36" s="125"/>
      <c r="LR36" s="125"/>
      <c r="LS36" s="125"/>
      <c r="LT36" s="125"/>
      <c r="LU36" s="125"/>
      <c r="LV36" s="125"/>
      <c r="LW36" s="125"/>
      <c r="LX36" s="125"/>
      <c r="LY36" s="125"/>
      <c r="LZ36" s="125"/>
      <c r="MA36" s="125"/>
      <c r="MB36" s="125"/>
      <c r="MC36" s="125"/>
      <c r="MD36" s="125"/>
      <c r="ME36" s="125"/>
      <c r="MF36" s="125"/>
      <c r="MG36" s="125"/>
      <c r="MH36" s="125"/>
      <c r="MI36" s="125"/>
      <c r="MJ36" s="125"/>
      <c r="MK36" s="125"/>
      <c r="ML36" s="125"/>
      <c r="MM36" s="125"/>
      <c r="MN36" s="125"/>
      <c r="MO36" s="125"/>
      <c r="MP36" s="125"/>
      <c r="MQ36" s="125"/>
      <c r="MR36" s="125"/>
      <c r="MS36" s="125"/>
      <c r="MT36" s="125"/>
      <c r="MU36" s="125"/>
      <c r="MV36" s="125"/>
      <c r="MW36" s="125"/>
      <c r="MX36" s="125"/>
      <c r="MY36" s="125"/>
      <c r="MZ36" s="125"/>
      <c r="NA36" s="125"/>
      <c r="NB36" s="125"/>
      <c r="NC36" s="125"/>
      <c r="ND36" s="125"/>
      <c r="NE36" s="125"/>
      <c r="NF36" s="125"/>
      <c r="NG36" s="125"/>
      <c r="NH36" s="125"/>
      <c r="NI36" s="125"/>
      <c r="NJ36" s="125"/>
      <c r="NK36" s="125"/>
      <c r="NL36" s="125"/>
      <c r="NM36" s="125"/>
      <c r="NN36" s="125"/>
      <c r="NO36" s="125"/>
      <c r="NP36" s="125"/>
      <c r="NQ36" s="125"/>
      <c r="NR36" s="125"/>
      <c r="NS36" s="125"/>
      <c r="NT36" s="125"/>
      <c r="NU36" s="125"/>
      <c r="NV36" s="125"/>
      <c r="NW36" s="125"/>
      <c r="NX36" s="125"/>
      <c r="NY36" s="125"/>
      <c r="NZ36" s="125"/>
      <c r="OA36" s="125"/>
      <c r="OB36" s="125"/>
      <c r="OC36" s="125"/>
      <c r="OD36" s="125"/>
      <c r="OE36" s="125"/>
      <c r="OF36" s="125"/>
      <c r="OG36" s="125"/>
      <c r="OH36" s="125"/>
      <c r="OI36" s="125"/>
      <c r="OJ36" s="125"/>
      <c r="OK36" s="125"/>
      <c r="OL36" s="125"/>
      <c r="OM36" s="125"/>
      <c r="ON36" s="47"/>
      <c r="OO36" s="2"/>
      <c r="OP36" s="135"/>
      <c r="OQ36" s="45" t="str">
        <f>'A remplir'!C14</f>
        <v>ABS</v>
      </c>
      <c r="OR36" s="45">
        <f>'A remplir'!D14</f>
        <v>1</v>
      </c>
      <c r="OS36" s="45">
        <f>'A remplir'!E14</f>
        <v>1</v>
      </c>
      <c r="OT36" s="45">
        <f>'A remplir'!F14</f>
        <v>0</v>
      </c>
      <c r="OU36" s="45">
        <f>'A remplir'!G14</f>
        <v>0</v>
      </c>
      <c r="OV36" s="45">
        <f>'A remplir'!H14</f>
        <v>0</v>
      </c>
      <c r="OW36" s="45">
        <f>'A remplir'!I14</f>
        <v>0</v>
      </c>
      <c r="OX36" s="45">
        <f>'A remplir'!J14</f>
        <v>0</v>
      </c>
      <c r="OY36" s="45">
        <f>'A remplir'!K14</f>
        <v>0</v>
      </c>
      <c r="OZ36" s="45">
        <f>'A remplir'!L14</f>
        <v>0</v>
      </c>
      <c r="PA36" s="45">
        <f>'A remplir'!M14</f>
        <v>0</v>
      </c>
      <c r="PB36" s="45">
        <f>'A remplir'!N14</f>
        <v>0</v>
      </c>
      <c r="PC36" s="45">
        <f>'A remplir'!O14</f>
        <v>0</v>
      </c>
      <c r="PD36" s="45">
        <f>'A remplir'!P14</f>
        <v>0</v>
      </c>
      <c r="PE36" s="45">
        <f>'A remplir'!Q14</f>
        <v>0</v>
      </c>
      <c r="PF36" s="45">
        <f>'A remplir'!R14</f>
        <v>0</v>
      </c>
      <c r="PG36" s="45">
        <f>'A remplir'!S14</f>
        <v>0</v>
      </c>
      <c r="PH36" s="45">
        <f>'A remplir'!T14</f>
        <v>0</v>
      </c>
      <c r="PI36" s="45">
        <f>'A remplir'!U14</f>
        <v>0</v>
      </c>
      <c r="PJ36" s="45">
        <f>'A remplir'!V14</f>
        <v>0</v>
      </c>
      <c r="PK36" s="45">
        <f>'A remplir'!W14</f>
        <v>0</v>
      </c>
      <c r="PL36" s="45">
        <f>'A remplir'!X14</f>
        <v>0</v>
      </c>
      <c r="PM36" s="45">
        <f>'A remplir'!Y14</f>
        <v>0</v>
      </c>
      <c r="PN36" s="45">
        <f>'A remplir'!Z14</f>
        <v>0</v>
      </c>
      <c r="PO36" s="45">
        <f>'A remplir'!AA14</f>
        <v>0</v>
      </c>
      <c r="PP36" s="45">
        <f>'A remplir'!AB14</f>
        <v>0</v>
      </c>
      <c r="PQ36" s="45">
        <f>'A remplir'!AC14</f>
        <v>0</v>
      </c>
      <c r="PR36" s="45">
        <f>'A remplir'!AD14</f>
        <v>0</v>
      </c>
      <c r="PS36" s="45">
        <f>'A remplir'!AE14</f>
        <v>0</v>
      </c>
      <c r="PT36" s="45">
        <f>'A remplir'!AF14</f>
        <v>0</v>
      </c>
      <c r="PU36" s="45">
        <f>'A remplir'!AG14</f>
        <v>0</v>
      </c>
      <c r="PV36" s="45">
        <f>'A remplir'!AH14</f>
        <v>0</v>
      </c>
      <c r="PW36" s="45">
        <f>'A remplir'!AI14</f>
        <v>0</v>
      </c>
      <c r="PX36" s="45">
        <f>'A remplir'!AJ14</f>
        <v>0</v>
      </c>
      <c r="PY36" s="45">
        <f>'A remplir'!AK14</f>
        <v>0</v>
      </c>
      <c r="PZ36" s="45">
        <f>'A remplir'!AL14</f>
        <v>0</v>
      </c>
      <c r="QA36" s="45">
        <f>'A remplir'!AM14</f>
        <v>0</v>
      </c>
      <c r="QB36" s="45">
        <f>'A remplir'!AN14</f>
        <v>0</v>
      </c>
      <c r="QC36" s="45">
        <f>'A remplir'!AO14</f>
        <v>0</v>
      </c>
      <c r="QD36" s="45">
        <f>'A remplir'!AP14</f>
        <v>0</v>
      </c>
      <c r="QE36" s="45">
        <f>'A remplir'!AQ14</f>
        <v>0</v>
      </c>
      <c r="QF36" s="45">
        <f>'A remplir'!AR14</f>
        <v>0</v>
      </c>
      <c r="QG36" s="45">
        <f>'A remplir'!AS14</f>
        <v>0</v>
      </c>
      <c r="QH36" s="45">
        <f>'A remplir'!AT14</f>
        <v>0</v>
      </c>
      <c r="QI36" s="45">
        <f>'A remplir'!AU14</f>
        <v>0</v>
      </c>
      <c r="QJ36" s="45">
        <f>'A remplir'!AV14</f>
        <v>0</v>
      </c>
      <c r="QK36" s="45">
        <f>'A remplir'!AW14</f>
        <v>0</v>
      </c>
      <c r="QL36" s="45">
        <f>'A remplir'!AX14</f>
        <v>0</v>
      </c>
      <c r="QM36" s="45">
        <f>'A remplir'!AY14</f>
        <v>0</v>
      </c>
      <c r="QN36" s="45">
        <f>'A remplir'!AZ14</f>
        <v>0</v>
      </c>
      <c r="QO36" s="45">
        <f>'A remplir'!BA14</f>
        <v>0</v>
      </c>
      <c r="QP36" s="45">
        <f>'A remplir'!BB14</f>
        <v>0</v>
      </c>
      <c r="QQ36" s="45">
        <f>'A remplir'!BC14</f>
        <v>0</v>
      </c>
      <c r="QR36" s="45">
        <f>'A remplir'!BD14</f>
        <v>0</v>
      </c>
      <c r="QS36" s="45">
        <f>'A remplir'!BE14</f>
        <v>0</v>
      </c>
      <c r="QT36" s="45">
        <f>'A remplir'!BF14</f>
        <v>0</v>
      </c>
      <c r="QU36" s="45">
        <f>'A remplir'!BG14</f>
        <v>0</v>
      </c>
      <c r="QV36" s="45">
        <f>'A remplir'!BH14</f>
        <v>0</v>
      </c>
      <c r="QW36" s="45">
        <f>'A remplir'!BI14</f>
        <v>0</v>
      </c>
      <c r="QX36" s="45">
        <f>'A remplir'!BJ14</f>
        <v>0</v>
      </c>
      <c r="QY36" s="45">
        <f>'A remplir'!BK14</f>
        <v>0</v>
      </c>
      <c r="QZ36" s="45">
        <f>'A remplir'!BL14</f>
        <v>0</v>
      </c>
      <c r="RA36" s="45">
        <f>'A remplir'!BM14</f>
        <v>0</v>
      </c>
      <c r="RB36" s="45">
        <f>'A remplir'!BN14</f>
        <v>0</v>
      </c>
      <c r="RC36" s="45">
        <f>'A remplir'!BO14</f>
        <v>0</v>
      </c>
      <c r="RD36" s="45">
        <f>'A remplir'!BP14</f>
        <v>0</v>
      </c>
      <c r="RE36" s="45">
        <f>'A remplir'!BQ14</f>
        <v>0</v>
      </c>
      <c r="RF36" s="45">
        <f>'A remplir'!BR14</f>
        <v>0</v>
      </c>
      <c r="RG36" s="45">
        <f>'A remplir'!BS14</f>
        <v>0</v>
      </c>
      <c r="RH36" s="45">
        <f>'A remplir'!BT14</f>
        <v>0</v>
      </c>
      <c r="RI36" s="45">
        <f>'A remplir'!BU14</f>
        <v>0</v>
      </c>
      <c r="RJ36" s="45">
        <f>'A remplir'!BV14</f>
        <v>0</v>
      </c>
      <c r="RK36" s="45">
        <f>'A remplir'!BW14</f>
        <v>0</v>
      </c>
      <c r="RL36" s="45">
        <f>'A remplir'!BX14</f>
        <v>0</v>
      </c>
      <c r="RM36" s="45">
        <f>'A remplir'!BY14</f>
        <v>0</v>
      </c>
      <c r="RN36" s="45">
        <f>'A remplir'!BZ14</f>
        <v>0</v>
      </c>
      <c r="RO36" s="45">
        <f>'A remplir'!CA14</f>
        <v>0</v>
      </c>
      <c r="RP36" s="45">
        <f>'A remplir'!CB14</f>
        <v>0</v>
      </c>
      <c r="RQ36" s="45">
        <f>'A remplir'!CC14</f>
        <v>0</v>
      </c>
      <c r="RR36" s="45">
        <f>'A remplir'!CD14</f>
        <v>0</v>
      </c>
      <c r="RS36" s="45">
        <f>'A remplir'!CE14</f>
        <v>0</v>
      </c>
      <c r="RT36" s="45">
        <f>'A remplir'!CF14</f>
        <v>0</v>
      </c>
      <c r="RU36" s="45">
        <f>'A remplir'!CG14</f>
        <v>0</v>
      </c>
      <c r="RV36" s="45">
        <f>'A remplir'!CH14</f>
        <v>0</v>
      </c>
      <c r="RW36" s="45">
        <f>'A remplir'!CI14</f>
        <v>0</v>
      </c>
      <c r="RX36" s="45">
        <f>'A remplir'!CJ14</f>
        <v>0</v>
      </c>
      <c r="RY36" s="45">
        <f>'A remplir'!CK14</f>
        <v>0</v>
      </c>
      <c r="RZ36" s="45">
        <f>'A remplir'!CL14</f>
        <v>0</v>
      </c>
      <c r="SA36" s="45">
        <f>'A remplir'!CM14</f>
        <v>0</v>
      </c>
      <c r="SB36" s="45">
        <f>'A remplir'!CN14</f>
        <v>0</v>
      </c>
      <c r="SC36" s="45">
        <f>'A remplir'!CO14</f>
        <v>0</v>
      </c>
      <c r="SD36" s="45">
        <f>'A remplir'!CP14</f>
        <v>0</v>
      </c>
      <c r="SE36" s="45">
        <f>'A remplir'!CQ14</f>
        <v>0</v>
      </c>
      <c r="SF36" s="45">
        <f>'A remplir'!CR14</f>
        <v>0</v>
      </c>
      <c r="SG36" s="45">
        <f>'A remplir'!CS14</f>
        <v>0</v>
      </c>
      <c r="SH36" s="45">
        <f>'A remplir'!CT14</f>
        <v>0</v>
      </c>
      <c r="SI36" s="45">
        <f>'A remplir'!CU14</f>
        <v>0</v>
      </c>
      <c r="SJ36" s="45">
        <f>'A remplir'!CV14</f>
        <v>0</v>
      </c>
      <c r="SK36" s="45">
        <f>'A remplir'!CW14</f>
        <v>0</v>
      </c>
      <c r="SL36" s="45">
        <f>'A remplir'!CX14</f>
        <v>0</v>
      </c>
      <c r="SM36" s="45">
        <f>'A remplir'!CY14</f>
        <v>0</v>
      </c>
      <c r="SN36" s="45">
        <f>'A remplir'!CZ14</f>
        <v>0</v>
      </c>
      <c r="SO36" s="45">
        <f>'A remplir'!DA14</f>
        <v>0</v>
      </c>
      <c r="SP36" s="45">
        <f>'A remplir'!DB14</f>
        <v>0</v>
      </c>
      <c r="SQ36" s="45">
        <f>'A remplir'!DC14</f>
        <v>0</v>
      </c>
      <c r="SR36" s="45">
        <f>'A remplir'!DD14</f>
        <v>0</v>
      </c>
      <c r="SS36" s="45">
        <f>'A remplir'!DE14</f>
        <v>0</v>
      </c>
      <c r="ST36" s="45">
        <f>'A remplir'!DF14</f>
        <v>0</v>
      </c>
      <c r="SU36" s="45">
        <f>'A remplir'!DG14</f>
        <v>0</v>
      </c>
      <c r="SV36" s="45">
        <f>'A remplir'!DH14</f>
        <v>0</v>
      </c>
      <c r="SW36" s="45">
        <f>'A remplir'!DI14</f>
        <v>0</v>
      </c>
      <c r="SX36" s="45">
        <f>'A remplir'!DJ14</f>
        <v>0</v>
      </c>
      <c r="SY36" s="45">
        <f>'A remplir'!DK14</f>
        <v>0</v>
      </c>
      <c r="SZ36" s="45">
        <f>'A remplir'!DL14</f>
        <v>0</v>
      </c>
      <c r="TA36" s="45">
        <f>'A remplir'!DM14</f>
        <v>0</v>
      </c>
      <c r="TB36" s="45">
        <f>'A remplir'!DN14</f>
        <v>0</v>
      </c>
      <c r="TC36" s="45">
        <f>'A remplir'!DO14</f>
        <v>0</v>
      </c>
      <c r="TD36" s="45">
        <f>'A remplir'!DP14</f>
        <v>0</v>
      </c>
      <c r="TE36" s="45">
        <f>'A remplir'!DQ14</f>
        <v>0</v>
      </c>
      <c r="TF36" s="45">
        <f>'A remplir'!DR14</f>
        <v>0</v>
      </c>
      <c r="TG36" s="45">
        <f>'A remplir'!DS14</f>
        <v>0</v>
      </c>
      <c r="TH36" s="45">
        <f>'A remplir'!DT14</f>
        <v>0</v>
      </c>
      <c r="TI36" s="45">
        <f>'A remplir'!DU14</f>
        <v>0</v>
      </c>
      <c r="TJ36" s="45">
        <f>'A remplir'!DV14</f>
        <v>0</v>
      </c>
      <c r="TK36" s="45">
        <f>'A remplir'!DW14</f>
        <v>0</v>
      </c>
      <c r="TL36" s="45">
        <f>'A remplir'!DX14</f>
        <v>0</v>
      </c>
      <c r="TM36" s="45">
        <f>'A remplir'!DY14</f>
        <v>0</v>
      </c>
      <c r="TN36" s="45">
        <f>'A remplir'!DZ14</f>
        <v>0</v>
      </c>
      <c r="TO36" s="45">
        <f>'A remplir'!EA14</f>
        <v>0</v>
      </c>
      <c r="TP36" s="45">
        <f>'A remplir'!EB14</f>
        <v>0</v>
      </c>
      <c r="TQ36" s="45">
        <f>'A remplir'!EC14</f>
        <v>0</v>
      </c>
      <c r="TR36" s="45">
        <f>'A remplir'!ED14</f>
        <v>0</v>
      </c>
      <c r="TS36" s="45">
        <f>'A remplir'!EE14</f>
        <v>0</v>
      </c>
      <c r="TT36" s="45">
        <f>'A remplir'!EF14</f>
        <v>0</v>
      </c>
      <c r="TU36" s="45">
        <f>'A remplir'!EG14</f>
        <v>0</v>
      </c>
      <c r="TV36" s="45">
        <f>'A remplir'!EH14</f>
        <v>0</v>
      </c>
      <c r="TW36" s="45">
        <f>'A remplir'!EI14</f>
        <v>0</v>
      </c>
      <c r="TX36" s="45">
        <f>'A remplir'!EJ14</f>
        <v>0</v>
      </c>
      <c r="TY36" s="45">
        <f>'A remplir'!EK14</f>
        <v>0</v>
      </c>
      <c r="TZ36" s="45">
        <f>'A remplir'!EL14</f>
        <v>0</v>
      </c>
      <c r="UA36" s="45">
        <f>'A remplir'!EM14</f>
        <v>0</v>
      </c>
      <c r="UB36" s="45">
        <f>'A remplir'!EN14</f>
        <v>0</v>
      </c>
      <c r="UC36" s="45">
        <f>'A remplir'!EO14</f>
        <v>0</v>
      </c>
      <c r="UD36" s="45">
        <f>'A remplir'!EP14</f>
        <v>0</v>
      </c>
      <c r="UE36" s="45">
        <f>'A remplir'!EQ14</f>
        <v>0</v>
      </c>
      <c r="UF36" s="45">
        <f>'A remplir'!ER14</f>
        <v>0</v>
      </c>
      <c r="UG36" s="45">
        <f>'A remplir'!ES14</f>
        <v>0</v>
      </c>
      <c r="UH36" s="45">
        <f>'A remplir'!ET14</f>
        <v>0</v>
      </c>
      <c r="UI36" s="45">
        <f>'A remplir'!EU14</f>
        <v>0</v>
      </c>
      <c r="UJ36" s="45">
        <f>'A remplir'!EV14</f>
        <v>0</v>
      </c>
      <c r="UK36" s="45">
        <f>'A remplir'!EW14</f>
        <v>0</v>
      </c>
      <c r="UL36" s="45">
        <f>'A remplir'!EX14</f>
        <v>0</v>
      </c>
      <c r="UM36" s="45">
        <f>'A remplir'!EY14</f>
        <v>0</v>
      </c>
      <c r="UN36" s="45">
        <f>'A remplir'!EZ14</f>
        <v>0</v>
      </c>
      <c r="UO36" s="45">
        <f>'A remplir'!FA14</f>
        <v>0</v>
      </c>
      <c r="UP36" s="45">
        <f>'A remplir'!FB14</f>
        <v>0</v>
      </c>
      <c r="UQ36" s="45">
        <f>'A remplir'!FC14</f>
        <v>0</v>
      </c>
      <c r="UR36" s="45">
        <f>'A remplir'!FD14</f>
        <v>0</v>
      </c>
      <c r="US36" s="45">
        <f>'A remplir'!FE14</f>
        <v>0</v>
      </c>
      <c r="UT36" s="45">
        <f>'A remplir'!FF14</f>
        <v>0</v>
      </c>
      <c r="UU36" s="45">
        <f>'A remplir'!FG14</f>
        <v>0</v>
      </c>
      <c r="UV36" s="45">
        <f>'A remplir'!FH14</f>
        <v>0</v>
      </c>
      <c r="UW36" s="45">
        <f>'A remplir'!FI14</f>
        <v>0</v>
      </c>
      <c r="UX36" s="45">
        <f>'A remplir'!FJ14</f>
        <v>0</v>
      </c>
      <c r="UY36" s="45">
        <f>'A remplir'!FK14</f>
        <v>0</v>
      </c>
      <c r="UZ36" s="45">
        <f>'A remplir'!FL14</f>
        <v>0</v>
      </c>
      <c r="VA36" s="45">
        <f>'A remplir'!FM14</f>
        <v>0</v>
      </c>
      <c r="VB36" s="45">
        <f>'A remplir'!FN14</f>
        <v>0</v>
      </c>
      <c r="VC36" s="45">
        <f>'A remplir'!FO14</f>
        <v>0</v>
      </c>
      <c r="VD36" s="45">
        <f>'A remplir'!FP14</f>
        <v>0</v>
      </c>
      <c r="VE36" s="45">
        <f>'A remplir'!FQ14</f>
        <v>0</v>
      </c>
      <c r="VF36" s="45">
        <f>'A remplir'!FR14</f>
        <v>0</v>
      </c>
      <c r="VG36" s="45">
        <f>'A remplir'!FS14</f>
        <v>0</v>
      </c>
      <c r="VH36" s="45">
        <f>'A remplir'!FT14</f>
        <v>0</v>
      </c>
      <c r="VI36" s="45">
        <f>'A remplir'!FU14</f>
        <v>0</v>
      </c>
      <c r="VJ36" s="45">
        <f>'A remplir'!FV14</f>
        <v>0</v>
      </c>
      <c r="VK36" s="45">
        <f>'A remplir'!FW14</f>
        <v>0</v>
      </c>
      <c r="VL36" s="45">
        <f>'A remplir'!FX14</f>
        <v>0</v>
      </c>
      <c r="VM36" s="45">
        <f>'A remplir'!FY14</f>
        <v>0</v>
      </c>
      <c r="VN36" s="45">
        <f>'A remplir'!FZ14</f>
        <v>0</v>
      </c>
      <c r="VO36" s="45">
        <f>'A remplir'!GA14</f>
        <v>0</v>
      </c>
      <c r="VP36" s="45">
        <f>'A remplir'!GB14</f>
        <v>0</v>
      </c>
      <c r="VQ36" s="45">
        <f>'A remplir'!GC14</f>
        <v>0</v>
      </c>
      <c r="VR36" s="45">
        <f>'A remplir'!GD14</f>
        <v>0</v>
      </c>
      <c r="VS36" s="45">
        <f>'A remplir'!GE14</f>
        <v>0</v>
      </c>
      <c r="VT36" s="45">
        <f>'A remplir'!GF14</f>
        <v>0</v>
      </c>
      <c r="VU36" s="45">
        <f>'A remplir'!GG14</f>
        <v>0</v>
      </c>
      <c r="VV36" s="45">
        <f>'A remplir'!GH14</f>
        <v>0</v>
      </c>
      <c r="VW36" s="45">
        <f>'A remplir'!GI14</f>
        <v>0</v>
      </c>
      <c r="VX36" s="45">
        <f>'A remplir'!GJ14</f>
        <v>0</v>
      </c>
      <c r="VY36" s="45">
        <f>'A remplir'!GK14</f>
        <v>0</v>
      </c>
      <c r="VZ36" s="45">
        <f>'A remplir'!GL14</f>
        <v>0</v>
      </c>
      <c r="WA36" s="45">
        <f>'A remplir'!GM14</f>
        <v>0</v>
      </c>
      <c r="WB36" s="45">
        <f>'A remplir'!GN14</f>
        <v>0</v>
      </c>
      <c r="WC36" s="45">
        <f>'A remplir'!GO14</f>
        <v>0</v>
      </c>
      <c r="WD36" s="45">
        <f>'A remplir'!GP14</f>
        <v>0</v>
      </c>
      <c r="WE36" s="45">
        <f>'A remplir'!GQ14</f>
        <v>0</v>
      </c>
      <c r="WF36" s="45">
        <f>'A remplir'!GR14</f>
        <v>0</v>
      </c>
      <c r="WG36" s="45">
        <f>'A remplir'!GS14</f>
        <v>0</v>
      </c>
      <c r="WH36" s="45">
        <f>'A remplir'!GT14</f>
        <v>0</v>
      </c>
      <c r="WI36" s="45">
        <f>'A remplir'!GU14</f>
        <v>0</v>
      </c>
      <c r="WJ36" s="45">
        <f>'A remplir'!GV14</f>
        <v>0</v>
      </c>
      <c r="WK36" s="45">
        <f>'A remplir'!GW14</f>
        <v>0</v>
      </c>
      <c r="WL36" s="45">
        <f>'A remplir'!GX14</f>
        <v>0</v>
      </c>
      <c r="WM36" s="45">
        <f>'A remplir'!GY14</f>
        <v>0</v>
      </c>
      <c r="WN36" s="45">
        <f>'A remplir'!GZ14</f>
        <v>0</v>
      </c>
      <c r="WO36" s="45">
        <f>'A remplir'!HA14</f>
        <v>0</v>
      </c>
      <c r="WP36" s="45">
        <f>'A remplir'!HB14</f>
        <v>0</v>
      </c>
      <c r="WQ36" s="45">
        <f>'A remplir'!HC14</f>
        <v>0</v>
      </c>
      <c r="WR36" s="45">
        <f>'A remplir'!HD14</f>
        <v>0</v>
      </c>
      <c r="WS36" s="45">
        <f>'A remplir'!HE14</f>
        <v>0</v>
      </c>
      <c r="WT36" s="45">
        <f>'A remplir'!HF14</f>
        <v>0</v>
      </c>
      <c r="WU36" s="45">
        <f>'A remplir'!HG14</f>
        <v>0</v>
      </c>
      <c r="WV36" s="45">
        <f>'A remplir'!HH14</f>
        <v>0</v>
      </c>
      <c r="WW36" s="45">
        <f>'A remplir'!HI14</f>
        <v>0</v>
      </c>
      <c r="WX36" s="45">
        <f>'A remplir'!HJ14</f>
        <v>0</v>
      </c>
      <c r="WY36" s="45">
        <f>'A remplir'!HK14</f>
        <v>0</v>
      </c>
      <c r="WZ36" s="45">
        <f>'A remplir'!HL14</f>
        <v>0</v>
      </c>
      <c r="XA36" s="45">
        <f>'A remplir'!HM14</f>
        <v>0</v>
      </c>
      <c r="XB36" s="45">
        <f>'A remplir'!HN14</f>
        <v>0</v>
      </c>
      <c r="XC36" s="45">
        <f>'A remplir'!HO14</f>
        <v>0</v>
      </c>
      <c r="XD36" s="45">
        <f>'A remplir'!HP14</f>
        <v>0</v>
      </c>
      <c r="XE36" s="45">
        <f>'A remplir'!HQ14</f>
        <v>0</v>
      </c>
      <c r="XF36" s="45">
        <f>'A remplir'!HR14</f>
        <v>0</v>
      </c>
      <c r="XG36" s="45">
        <f>'A remplir'!HS14</f>
        <v>0</v>
      </c>
      <c r="XH36" s="45">
        <f>'A remplir'!HT14</f>
        <v>0</v>
      </c>
      <c r="XI36" s="45">
        <f>'A remplir'!HU14</f>
        <v>0</v>
      </c>
      <c r="XJ36" s="45">
        <f>'A remplir'!HV14</f>
        <v>0</v>
      </c>
      <c r="XK36" s="45">
        <f>'A remplir'!HW14</f>
        <v>0</v>
      </c>
      <c r="XL36" s="45">
        <f>'A remplir'!HX14</f>
        <v>0</v>
      </c>
      <c r="XM36" s="45">
        <f>'A remplir'!HY14</f>
        <v>0</v>
      </c>
      <c r="XN36" s="45">
        <f>'A remplir'!HZ14</f>
        <v>0</v>
      </c>
      <c r="XO36" s="45">
        <f>'A remplir'!IA14</f>
        <v>0</v>
      </c>
      <c r="XP36" s="45">
        <f>'A remplir'!IB14</f>
        <v>0</v>
      </c>
      <c r="XQ36" s="45">
        <f>'A remplir'!IC14</f>
        <v>0</v>
      </c>
      <c r="XR36" s="45">
        <f>'A remplir'!ID14</f>
        <v>0</v>
      </c>
      <c r="XS36" s="45">
        <f>'A remplir'!IE14</f>
        <v>0</v>
      </c>
      <c r="XT36" s="45">
        <f>'A remplir'!IF14</f>
        <v>0</v>
      </c>
      <c r="XU36" s="45">
        <f>'A remplir'!IG14</f>
        <v>0</v>
      </c>
      <c r="XV36" s="45">
        <f>'A remplir'!IH14</f>
        <v>0</v>
      </c>
      <c r="XW36" s="45">
        <f>'A remplir'!II14</f>
        <v>0</v>
      </c>
      <c r="XX36" s="45">
        <f>'A remplir'!IJ14</f>
        <v>0</v>
      </c>
      <c r="XY36" s="45">
        <f>'A remplir'!IK14</f>
        <v>0</v>
      </c>
      <c r="XZ36" s="45">
        <f>'A remplir'!IL14</f>
        <v>0</v>
      </c>
      <c r="YA36" s="45">
        <f>'A remplir'!IM14</f>
        <v>0</v>
      </c>
      <c r="YB36" s="45">
        <f>'A remplir'!IN14</f>
        <v>0</v>
      </c>
      <c r="YC36" s="45">
        <f>'A remplir'!IO14</f>
        <v>0</v>
      </c>
      <c r="YD36" s="45">
        <f>'A remplir'!IP14</f>
        <v>0</v>
      </c>
      <c r="YE36" s="45">
        <f>'A remplir'!IQ14</f>
        <v>0</v>
      </c>
      <c r="YF36" s="45">
        <f>'A remplir'!IR14</f>
        <v>0</v>
      </c>
      <c r="YG36" s="45">
        <f>'A remplir'!IS14</f>
        <v>0</v>
      </c>
      <c r="YH36" s="45">
        <f>'A remplir'!IT14</f>
        <v>0</v>
      </c>
      <c r="YI36" s="45">
        <f>'A remplir'!IU14</f>
        <v>0</v>
      </c>
      <c r="YJ36" s="45">
        <f>'A remplir'!IV14</f>
        <v>0</v>
      </c>
      <c r="YK36" s="45">
        <f>'A remplir'!IW14</f>
        <v>0</v>
      </c>
      <c r="YL36" s="45">
        <f>'A remplir'!IX14</f>
        <v>0</v>
      </c>
      <c r="YM36" s="45">
        <f>'A remplir'!IY14</f>
        <v>0</v>
      </c>
      <c r="YN36" s="45">
        <f>'A remplir'!IZ14</f>
        <v>0</v>
      </c>
      <c r="YO36" s="45">
        <f>'A remplir'!JA14</f>
        <v>0</v>
      </c>
      <c r="YP36" s="45">
        <f>'A remplir'!JB14</f>
        <v>0</v>
      </c>
      <c r="YQ36" s="45">
        <f>'A remplir'!JC14</f>
        <v>0</v>
      </c>
      <c r="YR36" s="45">
        <f>'A remplir'!JD14</f>
        <v>0</v>
      </c>
      <c r="YS36" s="45">
        <f>'A remplir'!JE14</f>
        <v>0</v>
      </c>
      <c r="YT36" s="45">
        <f>'A remplir'!JF14</f>
        <v>0</v>
      </c>
      <c r="YU36" s="45">
        <f>'A remplir'!JG14</f>
        <v>0</v>
      </c>
      <c r="YV36" s="45">
        <f>'A remplir'!JH14</f>
        <v>0</v>
      </c>
      <c r="YW36" s="45">
        <f>'A remplir'!JI14</f>
        <v>0</v>
      </c>
      <c r="YX36" s="45">
        <f>'A remplir'!JJ14</f>
        <v>0</v>
      </c>
      <c r="YY36" s="45">
        <f>'A remplir'!JK14</f>
        <v>0</v>
      </c>
      <c r="YZ36" s="45">
        <f>'A remplir'!JL14</f>
        <v>0</v>
      </c>
      <c r="ZA36" s="45">
        <f>'A remplir'!JM14</f>
        <v>0</v>
      </c>
      <c r="ZB36" s="45">
        <f>'A remplir'!JN14</f>
        <v>0</v>
      </c>
      <c r="ZC36" s="45">
        <f>'A remplir'!JO14</f>
        <v>0</v>
      </c>
      <c r="ZD36" s="45">
        <f>'A remplir'!JP14</f>
        <v>0</v>
      </c>
      <c r="ZE36" s="45">
        <f>'A remplir'!JQ14</f>
        <v>0</v>
      </c>
      <c r="ZF36" s="45">
        <f>'A remplir'!JR14</f>
        <v>0</v>
      </c>
      <c r="ZG36" s="45">
        <f>'A remplir'!JS14</f>
        <v>0</v>
      </c>
      <c r="ZH36" s="45">
        <f>'A remplir'!JT14</f>
        <v>0</v>
      </c>
      <c r="ZI36" s="45">
        <f>'A remplir'!JU14</f>
        <v>0</v>
      </c>
      <c r="ZJ36" s="45">
        <f>'A remplir'!JV14</f>
        <v>0</v>
      </c>
      <c r="ZK36" s="45">
        <f>'A remplir'!JW14</f>
        <v>0</v>
      </c>
      <c r="ZL36" s="45">
        <f>'A remplir'!JX14</f>
        <v>0</v>
      </c>
      <c r="ZM36" s="45">
        <f>'A remplir'!JY14</f>
        <v>0</v>
      </c>
      <c r="ZN36" s="45">
        <f>'A remplir'!JZ14</f>
        <v>0</v>
      </c>
      <c r="ZO36" s="45">
        <f>'A remplir'!KA14</f>
        <v>0</v>
      </c>
      <c r="ZP36" s="45">
        <f>'A remplir'!KB14</f>
        <v>0</v>
      </c>
      <c r="ZQ36" s="45">
        <f>'A remplir'!KC14</f>
        <v>0</v>
      </c>
      <c r="ZR36" s="45">
        <f>'A remplir'!KD14</f>
        <v>0</v>
      </c>
      <c r="ZS36" s="45">
        <f>'A remplir'!KE14</f>
        <v>0</v>
      </c>
      <c r="ZT36" s="45">
        <f>'A remplir'!KF14</f>
        <v>0</v>
      </c>
      <c r="ZU36" s="45">
        <f>'A remplir'!KG14</f>
        <v>0</v>
      </c>
      <c r="ZV36" s="45">
        <f>'A remplir'!KH14</f>
        <v>0</v>
      </c>
      <c r="ZW36" s="45">
        <f>'A remplir'!KI14</f>
        <v>0</v>
      </c>
      <c r="ZX36" s="45">
        <f>'A remplir'!KJ14</f>
        <v>0</v>
      </c>
      <c r="ZY36" s="45">
        <f>'A remplir'!KK14</f>
        <v>0</v>
      </c>
      <c r="ZZ36" s="45">
        <f>'A remplir'!KL14</f>
        <v>0</v>
      </c>
      <c r="AAA36" s="45">
        <f>'A remplir'!KM14</f>
        <v>0</v>
      </c>
      <c r="AAB36" s="45">
        <f>'A remplir'!KN14</f>
        <v>0</v>
      </c>
      <c r="AAC36" s="45">
        <f>'A remplir'!KO14</f>
        <v>0</v>
      </c>
      <c r="AAD36" s="45">
        <f>'A remplir'!KP14</f>
        <v>0</v>
      </c>
      <c r="AAE36" s="45">
        <f>'A remplir'!KQ14</f>
        <v>0</v>
      </c>
      <c r="AAF36" s="45">
        <f>'A remplir'!KR14</f>
        <v>0</v>
      </c>
      <c r="AAG36" s="45">
        <f>'A remplir'!KS14</f>
        <v>0</v>
      </c>
      <c r="AAH36" s="45">
        <f>'A remplir'!KT14</f>
        <v>0</v>
      </c>
      <c r="AAI36" s="45">
        <f>'A remplir'!KU14</f>
        <v>0</v>
      </c>
      <c r="AAJ36" s="45">
        <f>'A remplir'!KV14</f>
        <v>0</v>
      </c>
      <c r="AAK36" s="45">
        <f>'A remplir'!KW14</f>
        <v>0</v>
      </c>
      <c r="AAL36" s="45">
        <f>'A remplir'!KX14</f>
        <v>0</v>
      </c>
      <c r="AAM36" s="45">
        <f>'A remplir'!KY14</f>
        <v>0</v>
      </c>
      <c r="AAN36" s="45">
        <f>'A remplir'!KZ14</f>
        <v>0</v>
      </c>
      <c r="AAO36" s="45">
        <f>'A remplir'!LA14</f>
        <v>0</v>
      </c>
      <c r="AAP36" s="45">
        <f>'A remplir'!LB14</f>
        <v>0</v>
      </c>
      <c r="AAQ36" s="45">
        <f>'A remplir'!LC14</f>
        <v>0</v>
      </c>
      <c r="AAR36" s="45">
        <f>'A remplir'!LD14</f>
        <v>0</v>
      </c>
      <c r="AAS36" s="45">
        <f>'A remplir'!LE14</f>
        <v>0</v>
      </c>
      <c r="AAT36" s="45">
        <f>'A remplir'!LF14</f>
        <v>0</v>
      </c>
      <c r="AAU36" s="45">
        <f>'A remplir'!LG14</f>
        <v>0</v>
      </c>
      <c r="AAV36" s="45">
        <f>'A remplir'!LH14</f>
        <v>0</v>
      </c>
      <c r="AAW36" s="45">
        <f>'A remplir'!LI14</f>
        <v>0</v>
      </c>
      <c r="AAX36" s="45">
        <f>'A remplir'!LJ14</f>
        <v>0</v>
      </c>
      <c r="AAY36" s="45">
        <f>'A remplir'!LK14</f>
        <v>0</v>
      </c>
      <c r="AAZ36" s="45">
        <f>'A remplir'!LL14</f>
        <v>0</v>
      </c>
      <c r="ABA36" s="45">
        <f>'A remplir'!LM14</f>
        <v>0</v>
      </c>
      <c r="ABB36" s="45">
        <f>'A remplir'!LN14</f>
        <v>0</v>
      </c>
      <c r="ABC36" s="45">
        <f>'A remplir'!LO14</f>
        <v>0</v>
      </c>
      <c r="ABD36" s="45">
        <f>'A remplir'!LP14</f>
        <v>0</v>
      </c>
      <c r="ABE36" s="45">
        <f>'A remplir'!LQ14</f>
        <v>0</v>
      </c>
      <c r="ABF36" s="45">
        <f>'A remplir'!LR14</f>
        <v>0</v>
      </c>
      <c r="ABG36" s="45">
        <f>'A remplir'!LS14</f>
        <v>0</v>
      </c>
      <c r="ABH36" s="45">
        <f>'A remplir'!LT14</f>
        <v>0</v>
      </c>
      <c r="ABI36" s="45">
        <f>'A remplir'!LU14</f>
        <v>0</v>
      </c>
      <c r="ABJ36" s="45">
        <f>'A remplir'!LV14</f>
        <v>0</v>
      </c>
      <c r="ABK36" s="45">
        <f>'A remplir'!LW14</f>
        <v>0</v>
      </c>
      <c r="ABL36" s="45">
        <f>'A remplir'!LX14</f>
        <v>0</v>
      </c>
      <c r="ABM36" s="45">
        <f>'A remplir'!LY14</f>
        <v>0</v>
      </c>
      <c r="ABN36" s="45">
        <f>'A remplir'!LZ14</f>
        <v>0</v>
      </c>
      <c r="ABO36" s="45">
        <f>'A remplir'!MA14</f>
        <v>0</v>
      </c>
      <c r="ABP36" s="45">
        <f>'A remplir'!MB14</f>
        <v>0</v>
      </c>
      <c r="ABQ36" s="45">
        <f>'A remplir'!MC14</f>
        <v>0</v>
      </c>
      <c r="ABR36" s="45">
        <f>'A remplir'!MD14</f>
        <v>0</v>
      </c>
      <c r="ABS36" s="45">
        <f>'A remplir'!ME14</f>
        <v>0</v>
      </c>
      <c r="ABT36" s="45">
        <f>'A remplir'!MF14</f>
        <v>0</v>
      </c>
      <c r="ABU36" s="45">
        <f>'A remplir'!MG14</f>
        <v>0</v>
      </c>
      <c r="ABV36" s="45">
        <f>'A remplir'!MH14</f>
        <v>0</v>
      </c>
      <c r="ABW36" s="45">
        <f>'A remplir'!MI14</f>
        <v>0</v>
      </c>
      <c r="ABX36" s="45">
        <f>'A remplir'!MJ14</f>
        <v>0</v>
      </c>
      <c r="ABY36" s="45">
        <f>'A remplir'!MK14</f>
        <v>0</v>
      </c>
      <c r="ABZ36" s="45">
        <f>'A remplir'!ML14</f>
        <v>0</v>
      </c>
      <c r="ACA36" s="45">
        <f>'A remplir'!MM14</f>
        <v>0</v>
      </c>
      <c r="ACB36" s="45">
        <f>'A remplir'!MN14</f>
        <v>0</v>
      </c>
      <c r="ACC36" s="45">
        <f>'A remplir'!MO14</f>
        <v>0</v>
      </c>
      <c r="ACD36" s="45">
        <f>'A remplir'!MP14</f>
        <v>0</v>
      </c>
      <c r="ACE36" s="45">
        <f>'A remplir'!MQ14</f>
        <v>0</v>
      </c>
      <c r="ACF36" s="45">
        <f>'A remplir'!MR14</f>
        <v>0</v>
      </c>
      <c r="ACG36" s="45">
        <f>'A remplir'!MS14</f>
        <v>0</v>
      </c>
      <c r="ACH36" s="45">
        <f>'A remplir'!MT14</f>
        <v>0</v>
      </c>
      <c r="ACI36" s="45">
        <f>'A remplir'!MU14</f>
        <v>0</v>
      </c>
      <c r="ACJ36" s="45">
        <f>'A remplir'!MV14</f>
        <v>0</v>
      </c>
      <c r="ACK36" s="45">
        <f>'A remplir'!MW14</f>
        <v>0</v>
      </c>
      <c r="ACL36" s="45">
        <f>'A remplir'!MX14</f>
        <v>0</v>
      </c>
      <c r="ACM36" s="45">
        <f>'A remplir'!MY14</f>
        <v>0</v>
      </c>
      <c r="ACN36" s="45">
        <f>'A remplir'!MZ14</f>
        <v>0</v>
      </c>
      <c r="ACO36" s="45">
        <f>'A remplir'!NA14</f>
        <v>0</v>
      </c>
      <c r="ACP36" s="45">
        <f>'A remplir'!NB14</f>
        <v>0</v>
      </c>
      <c r="ACQ36" s="45">
        <f>'A remplir'!NC14</f>
        <v>0</v>
      </c>
      <c r="ACR36" s="45">
        <f>'A remplir'!ND14</f>
        <v>0</v>
      </c>
      <c r="ACS36" s="45">
        <f>'A remplir'!NE14</f>
        <v>0</v>
      </c>
      <c r="ACT36" s="45">
        <f>'A remplir'!NF14</f>
        <v>0</v>
      </c>
      <c r="ACU36" s="45">
        <f>'A remplir'!NG14</f>
        <v>0</v>
      </c>
      <c r="ACV36" s="45">
        <f>'A remplir'!NH14</f>
        <v>0</v>
      </c>
      <c r="ACW36" s="45">
        <f>'A remplir'!NI14</f>
        <v>0</v>
      </c>
      <c r="ACX36" s="45">
        <f>'A remplir'!NJ14</f>
        <v>0</v>
      </c>
      <c r="ACY36" s="45">
        <f>'A remplir'!NK14</f>
        <v>0</v>
      </c>
      <c r="ACZ36" s="45">
        <f>'A remplir'!NL14</f>
        <v>0</v>
      </c>
      <c r="ADA36" s="45">
        <f>'A remplir'!NM14</f>
        <v>0</v>
      </c>
      <c r="ADB36" s="45">
        <f>'A remplir'!NN14</f>
        <v>0</v>
      </c>
      <c r="ADC36" s="45">
        <f>'A remplir'!NO14</f>
        <v>0</v>
      </c>
      <c r="ADD36" s="45">
        <f>'A remplir'!NP14</f>
        <v>0</v>
      </c>
      <c r="ADE36" s="45">
        <f>'A remplir'!NQ14</f>
        <v>0</v>
      </c>
      <c r="ADF36" s="45">
        <f>'A remplir'!NR14</f>
        <v>0</v>
      </c>
      <c r="ADG36" s="45">
        <f>'A remplir'!NS14</f>
        <v>0</v>
      </c>
      <c r="ADH36" s="45">
        <f>'A remplir'!NT14</f>
        <v>0</v>
      </c>
      <c r="ADI36" s="45">
        <f>'A remplir'!NU14</f>
        <v>0</v>
      </c>
      <c r="ADJ36" s="45">
        <f>'A remplir'!NV14</f>
        <v>0</v>
      </c>
      <c r="ADK36" s="45">
        <f>'A remplir'!NW14</f>
        <v>0</v>
      </c>
      <c r="ADL36" s="45">
        <f>'A remplir'!NX14</f>
        <v>0</v>
      </c>
      <c r="ADM36" s="45">
        <f>'A remplir'!NY14</f>
        <v>0</v>
      </c>
      <c r="ADN36" s="45">
        <f>'A remplir'!NZ14</f>
        <v>0</v>
      </c>
      <c r="ADO36" s="45">
        <f>'A remplir'!OA14</f>
        <v>0</v>
      </c>
      <c r="ADP36" s="45">
        <f>'A remplir'!OB14</f>
        <v>0</v>
      </c>
      <c r="ADQ36" s="45">
        <f>'A remplir'!OC14</f>
        <v>0</v>
      </c>
      <c r="ADR36" s="45">
        <f>'A remplir'!OD14</f>
        <v>0</v>
      </c>
      <c r="ADS36" s="45">
        <f>'A remplir'!OE14</f>
        <v>0</v>
      </c>
      <c r="ADT36" s="45">
        <f>'A remplir'!OF14</f>
        <v>0</v>
      </c>
      <c r="ADU36" s="45">
        <f>'A remplir'!OG14</f>
        <v>0</v>
      </c>
      <c r="ADV36" s="45">
        <f>'A remplir'!OH14</f>
        <v>0</v>
      </c>
      <c r="ADW36" s="45">
        <f>'A remplir'!OI14</f>
        <v>0</v>
      </c>
      <c r="ADX36" s="45">
        <f>'A remplir'!OJ14</f>
        <v>0</v>
      </c>
      <c r="ADY36" s="45">
        <f>'A remplir'!OK14</f>
        <v>0</v>
      </c>
      <c r="ADZ36" s="45">
        <f>'A remplir'!OL14</f>
        <v>0</v>
      </c>
      <c r="AEB36" s="73"/>
    </row>
    <row r="37" spans="1:808" ht="15.75" thickBot="1" x14ac:dyDescent="0.3">
      <c r="A37" s="10">
        <f>'A remplir'!OO37</f>
        <v>1</v>
      </c>
      <c r="B37" s="128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  <c r="IW37" s="125"/>
      <c r="IX37" s="125"/>
      <c r="IY37" s="125"/>
      <c r="IZ37" s="125"/>
      <c r="JA37" s="125"/>
      <c r="JB37" s="125"/>
      <c r="JC37" s="125"/>
      <c r="JD37" s="125"/>
      <c r="JE37" s="125"/>
      <c r="JF37" s="125"/>
      <c r="JG37" s="125"/>
      <c r="JH37" s="125"/>
      <c r="JI37" s="125"/>
      <c r="JJ37" s="125"/>
      <c r="JK37" s="125"/>
      <c r="JL37" s="125"/>
      <c r="JM37" s="125"/>
      <c r="JN37" s="125"/>
      <c r="JO37" s="125"/>
      <c r="JP37" s="125"/>
      <c r="JQ37" s="125"/>
      <c r="JR37" s="125"/>
      <c r="JS37" s="125"/>
      <c r="JT37" s="125"/>
      <c r="JU37" s="125"/>
      <c r="JV37" s="125"/>
      <c r="JW37" s="125"/>
      <c r="JX37" s="125"/>
      <c r="JY37" s="125"/>
      <c r="JZ37" s="125"/>
      <c r="KA37" s="125"/>
      <c r="KB37" s="125"/>
      <c r="KC37" s="125"/>
      <c r="KD37" s="125"/>
      <c r="KE37" s="125"/>
      <c r="KF37" s="125"/>
      <c r="KG37" s="125"/>
      <c r="KH37" s="125"/>
      <c r="KI37" s="125"/>
      <c r="KJ37" s="125"/>
      <c r="KK37" s="125"/>
      <c r="KL37" s="125"/>
      <c r="KM37" s="125"/>
      <c r="KN37" s="125"/>
      <c r="KO37" s="125"/>
      <c r="KP37" s="125"/>
      <c r="KQ37" s="125"/>
      <c r="KR37" s="125"/>
      <c r="KS37" s="125"/>
      <c r="KT37" s="125"/>
      <c r="KU37" s="125"/>
      <c r="KV37" s="125"/>
      <c r="KW37" s="125"/>
      <c r="KX37" s="125"/>
      <c r="KY37" s="125"/>
      <c r="KZ37" s="125"/>
      <c r="LA37" s="125"/>
      <c r="LB37" s="125"/>
      <c r="LC37" s="125"/>
      <c r="LD37" s="125"/>
      <c r="LE37" s="125"/>
      <c r="LF37" s="125"/>
      <c r="LG37" s="125"/>
      <c r="LH37" s="125"/>
      <c r="LI37" s="125"/>
      <c r="LJ37" s="125"/>
      <c r="LK37" s="125"/>
      <c r="LL37" s="125"/>
      <c r="LM37" s="125"/>
      <c r="LN37" s="125"/>
      <c r="LO37" s="125"/>
      <c r="LP37" s="125"/>
      <c r="LQ37" s="125"/>
      <c r="LR37" s="125"/>
      <c r="LS37" s="125"/>
      <c r="LT37" s="125"/>
      <c r="LU37" s="125"/>
      <c r="LV37" s="125"/>
      <c r="LW37" s="125"/>
      <c r="LX37" s="125"/>
      <c r="LY37" s="125"/>
      <c r="LZ37" s="125"/>
      <c r="MA37" s="125"/>
      <c r="MB37" s="125"/>
      <c r="MC37" s="125"/>
      <c r="MD37" s="125"/>
      <c r="ME37" s="125"/>
      <c r="MF37" s="125"/>
      <c r="MG37" s="125"/>
      <c r="MH37" s="125"/>
      <c r="MI37" s="125"/>
      <c r="MJ37" s="125"/>
      <c r="MK37" s="125"/>
      <c r="ML37" s="125"/>
      <c r="MM37" s="125"/>
      <c r="MN37" s="125"/>
      <c r="MO37" s="125"/>
      <c r="MP37" s="125"/>
      <c r="MQ37" s="125"/>
      <c r="MR37" s="125"/>
      <c r="MS37" s="125"/>
      <c r="MT37" s="125"/>
      <c r="MU37" s="125"/>
      <c r="MV37" s="125"/>
      <c r="MW37" s="125"/>
      <c r="MX37" s="125"/>
      <c r="MY37" s="125"/>
      <c r="MZ37" s="125"/>
      <c r="NA37" s="125"/>
      <c r="NB37" s="125"/>
      <c r="NC37" s="125"/>
      <c r="ND37" s="125"/>
      <c r="NE37" s="125"/>
      <c r="NF37" s="125"/>
      <c r="NG37" s="125"/>
      <c r="NH37" s="125"/>
      <c r="NI37" s="125"/>
      <c r="NJ37" s="125"/>
      <c r="NK37" s="125"/>
      <c r="NL37" s="125"/>
      <c r="NM37" s="125"/>
      <c r="NN37" s="125"/>
      <c r="NO37" s="125"/>
      <c r="NP37" s="125"/>
      <c r="NQ37" s="125"/>
      <c r="NR37" s="125"/>
      <c r="NS37" s="125"/>
      <c r="NT37" s="125"/>
      <c r="NU37" s="125"/>
      <c r="NV37" s="125"/>
      <c r="NW37" s="125"/>
      <c r="NX37" s="125"/>
      <c r="NY37" s="125"/>
      <c r="NZ37" s="125"/>
      <c r="OA37" s="125"/>
      <c r="OB37" s="125"/>
      <c r="OC37" s="125"/>
      <c r="OD37" s="125"/>
      <c r="OE37" s="125"/>
      <c r="OF37" s="125"/>
      <c r="OG37" s="125"/>
      <c r="OH37" s="125"/>
      <c r="OI37" s="125"/>
      <c r="OJ37" s="125"/>
      <c r="OK37" s="125"/>
      <c r="OL37" s="125"/>
      <c r="OM37" s="125"/>
      <c r="ON37" s="47"/>
      <c r="OO37" s="2"/>
      <c r="OP37" s="135"/>
      <c r="OQ37" s="45" t="str">
        <f>'A remplir'!C15</f>
        <v>ABS</v>
      </c>
      <c r="OR37" s="45">
        <f>'A remplir'!D15</f>
        <v>1</v>
      </c>
      <c r="OS37" s="45">
        <f>'A remplir'!E15</f>
        <v>1</v>
      </c>
      <c r="OT37" s="45">
        <f>'A remplir'!F15</f>
        <v>0</v>
      </c>
      <c r="OU37" s="45">
        <f>'A remplir'!G15</f>
        <v>0</v>
      </c>
      <c r="OV37" s="45">
        <f>'A remplir'!H15</f>
        <v>0</v>
      </c>
      <c r="OW37" s="45">
        <f>'A remplir'!I15</f>
        <v>0</v>
      </c>
      <c r="OX37" s="45">
        <f>'A remplir'!J15</f>
        <v>0</v>
      </c>
      <c r="OY37" s="45">
        <f>'A remplir'!K15</f>
        <v>0</v>
      </c>
      <c r="OZ37" s="45">
        <f>'A remplir'!L15</f>
        <v>0</v>
      </c>
      <c r="PA37" s="45">
        <f>'A remplir'!M15</f>
        <v>0</v>
      </c>
      <c r="PB37" s="45">
        <f>'A remplir'!N15</f>
        <v>0</v>
      </c>
      <c r="PC37" s="45">
        <f>'A remplir'!O15</f>
        <v>0</v>
      </c>
      <c r="PD37" s="45">
        <f>'A remplir'!P15</f>
        <v>0</v>
      </c>
      <c r="PE37" s="45">
        <f>'A remplir'!Q15</f>
        <v>0</v>
      </c>
      <c r="PF37" s="45">
        <f>'A remplir'!R15</f>
        <v>0</v>
      </c>
      <c r="PG37" s="45">
        <f>'A remplir'!S15</f>
        <v>0</v>
      </c>
      <c r="PH37" s="45">
        <f>'A remplir'!T15</f>
        <v>0</v>
      </c>
      <c r="PI37" s="45">
        <f>'A remplir'!U15</f>
        <v>0</v>
      </c>
      <c r="PJ37" s="45">
        <f>'A remplir'!V15</f>
        <v>0</v>
      </c>
      <c r="PK37" s="45">
        <f>'A remplir'!W15</f>
        <v>0</v>
      </c>
      <c r="PL37" s="45">
        <f>'A remplir'!X15</f>
        <v>0</v>
      </c>
      <c r="PM37" s="45">
        <f>'A remplir'!Y15</f>
        <v>0</v>
      </c>
      <c r="PN37" s="45">
        <f>'A remplir'!Z15</f>
        <v>0</v>
      </c>
      <c r="PO37" s="45">
        <f>'A remplir'!AA15</f>
        <v>0</v>
      </c>
      <c r="PP37" s="45">
        <f>'A remplir'!AB15</f>
        <v>0</v>
      </c>
      <c r="PQ37" s="45">
        <f>'A remplir'!AC15</f>
        <v>0</v>
      </c>
      <c r="PR37" s="45">
        <f>'A remplir'!AD15</f>
        <v>0</v>
      </c>
      <c r="PS37" s="45">
        <f>'A remplir'!AE15</f>
        <v>0</v>
      </c>
      <c r="PT37" s="45">
        <f>'A remplir'!AF15</f>
        <v>0</v>
      </c>
      <c r="PU37" s="45">
        <f>'A remplir'!AG15</f>
        <v>0</v>
      </c>
      <c r="PV37" s="45">
        <f>'A remplir'!AH15</f>
        <v>0</v>
      </c>
      <c r="PW37" s="45">
        <f>'A remplir'!AI15</f>
        <v>0</v>
      </c>
      <c r="PX37" s="45">
        <f>'A remplir'!AJ15</f>
        <v>0</v>
      </c>
      <c r="PY37" s="45">
        <f>'A remplir'!AK15</f>
        <v>0</v>
      </c>
      <c r="PZ37" s="45">
        <f>'A remplir'!AL15</f>
        <v>0</v>
      </c>
      <c r="QA37" s="45">
        <f>'A remplir'!AM15</f>
        <v>0</v>
      </c>
      <c r="QB37" s="45">
        <f>'A remplir'!AN15</f>
        <v>0</v>
      </c>
      <c r="QC37" s="45">
        <f>'A remplir'!AO15</f>
        <v>0</v>
      </c>
      <c r="QD37" s="45">
        <f>'A remplir'!AP15</f>
        <v>0</v>
      </c>
      <c r="QE37" s="45">
        <f>'A remplir'!AQ15</f>
        <v>0</v>
      </c>
      <c r="QF37" s="45">
        <f>'A remplir'!AR15</f>
        <v>0</v>
      </c>
      <c r="QG37" s="45">
        <f>'A remplir'!AS15</f>
        <v>0</v>
      </c>
      <c r="QH37" s="45">
        <f>'A remplir'!AT15</f>
        <v>0</v>
      </c>
      <c r="QI37" s="45">
        <f>'A remplir'!AU15</f>
        <v>0</v>
      </c>
      <c r="QJ37" s="45">
        <f>'A remplir'!AV15</f>
        <v>0</v>
      </c>
      <c r="QK37" s="45">
        <f>'A remplir'!AW15</f>
        <v>0</v>
      </c>
      <c r="QL37" s="45">
        <f>'A remplir'!AX15</f>
        <v>0</v>
      </c>
      <c r="QM37" s="45">
        <f>'A remplir'!AY15</f>
        <v>0</v>
      </c>
      <c r="QN37" s="45">
        <f>'A remplir'!AZ15</f>
        <v>0</v>
      </c>
      <c r="QO37" s="45">
        <f>'A remplir'!BA15</f>
        <v>0</v>
      </c>
      <c r="QP37" s="45">
        <f>'A remplir'!BB15</f>
        <v>0</v>
      </c>
      <c r="QQ37" s="45">
        <f>'A remplir'!BC15</f>
        <v>0</v>
      </c>
      <c r="QR37" s="45">
        <f>'A remplir'!BD15</f>
        <v>0</v>
      </c>
      <c r="QS37" s="45">
        <f>'A remplir'!BE15</f>
        <v>0</v>
      </c>
      <c r="QT37" s="45">
        <f>'A remplir'!BF15</f>
        <v>0</v>
      </c>
      <c r="QU37" s="45">
        <f>'A remplir'!BG15</f>
        <v>0</v>
      </c>
      <c r="QV37" s="45">
        <f>'A remplir'!BH15</f>
        <v>0</v>
      </c>
      <c r="QW37" s="45">
        <f>'A remplir'!BI15</f>
        <v>0</v>
      </c>
      <c r="QX37" s="45">
        <f>'A remplir'!BJ15</f>
        <v>0</v>
      </c>
      <c r="QY37" s="45">
        <f>'A remplir'!BK15</f>
        <v>0</v>
      </c>
      <c r="QZ37" s="45">
        <f>'A remplir'!BL15</f>
        <v>0</v>
      </c>
      <c r="RA37" s="45">
        <f>'A remplir'!BM15</f>
        <v>0</v>
      </c>
      <c r="RB37" s="45">
        <f>'A remplir'!BN15</f>
        <v>0</v>
      </c>
      <c r="RC37" s="45">
        <f>'A remplir'!BO15</f>
        <v>0</v>
      </c>
      <c r="RD37" s="45">
        <f>'A remplir'!BP15</f>
        <v>0</v>
      </c>
      <c r="RE37" s="45">
        <f>'A remplir'!BQ15</f>
        <v>0</v>
      </c>
      <c r="RF37" s="45">
        <f>'A remplir'!BR15</f>
        <v>0</v>
      </c>
      <c r="RG37" s="45">
        <f>'A remplir'!BS15</f>
        <v>0</v>
      </c>
      <c r="RH37" s="45">
        <f>'A remplir'!BT15</f>
        <v>0</v>
      </c>
      <c r="RI37" s="45">
        <f>'A remplir'!BU15</f>
        <v>0</v>
      </c>
      <c r="RJ37" s="45">
        <f>'A remplir'!BV15</f>
        <v>0</v>
      </c>
      <c r="RK37" s="45">
        <f>'A remplir'!BW15</f>
        <v>0</v>
      </c>
      <c r="RL37" s="45">
        <f>'A remplir'!BX15</f>
        <v>0</v>
      </c>
      <c r="RM37" s="45">
        <f>'A remplir'!BY15</f>
        <v>0</v>
      </c>
      <c r="RN37" s="45">
        <f>'A remplir'!BZ15</f>
        <v>0</v>
      </c>
      <c r="RO37" s="45">
        <f>'A remplir'!CA15</f>
        <v>0</v>
      </c>
      <c r="RP37" s="45">
        <f>'A remplir'!CB15</f>
        <v>0</v>
      </c>
      <c r="RQ37" s="45">
        <f>'A remplir'!CC15</f>
        <v>0</v>
      </c>
      <c r="RR37" s="45">
        <f>'A remplir'!CD15</f>
        <v>0</v>
      </c>
      <c r="RS37" s="45">
        <f>'A remplir'!CE15</f>
        <v>0</v>
      </c>
      <c r="RT37" s="45">
        <f>'A remplir'!CF15</f>
        <v>0</v>
      </c>
      <c r="RU37" s="45">
        <f>'A remplir'!CG15</f>
        <v>0</v>
      </c>
      <c r="RV37" s="45">
        <f>'A remplir'!CH15</f>
        <v>0</v>
      </c>
      <c r="RW37" s="45">
        <f>'A remplir'!CI15</f>
        <v>0</v>
      </c>
      <c r="RX37" s="45">
        <f>'A remplir'!CJ15</f>
        <v>0</v>
      </c>
      <c r="RY37" s="45">
        <f>'A remplir'!CK15</f>
        <v>0</v>
      </c>
      <c r="RZ37" s="45">
        <f>'A remplir'!CL15</f>
        <v>0</v>
      </c>
      <c r="SA37" s="45">
        <f>'A remplir'!CM15</f>
        <v>0</v>
      </c>
      <c r="SB37" s="45">
        <f>'A remplir'!CN15</f>
        <v>0</v>
      </c>
      <c r="SC37" s="45">
        <f>'A remplir'!CO15</f>
        <v>0</v>
      </c>
      <c r="SD37" s="45">
        <f>'A remplir'!CP15</f>
        <v>0</v>
      </c>
      <c r="SE37" s="45">
        <f>'A remplir'!CQ15</f>
        <v>0</v>
      </c>
      <c r="SF37" s="45">
        <f>'A remplir'!CR15</f>
        <v>0</v>
      </c>
      <c r="SG37" s="45">
        <f>'A remplir'!CS15</f>
        <v>0</v>
      </c>
      <c r="SH37" s="45">
        <f>'A remplir'!CT15</f>
        <v>0</v>
      </c>
      <c r="SI37" s="45">
        <f>'A remplir'!CU15</f>
        <v>0</v>
      </c>
      <c r="SJ37" s="45">
        <f>'A remplir'!CV15</f>
        <v>0</v>
      </c>
      <c r="SK37" s="45">
        <f>'A remplir'!CW15</f>
        <v>0</v>
      </c>
      <c r="SL37" s="45">
        <f>'A remplir'!CX15</f>
        <v>0</v>
      </c>
      <c r="SM37" s="45">
        <f>'A remplir'!CY15</f>
        <v>0</v>
      </c>
      <c r="SN37" s="45">
        <f>'A remplir'!CZ15</f>
        <v>0</v>
      </c>
      <c r="SO37" s="45">
        <f>'A remplir'!DA15</f>
        <v>0</v>
      </c>
      <c r="SP37" s="45">
        <f>'A remplir'!DB15</f>
        <v>0</v>
      </c>
      <c r="SQ37" s="45">
        <f>'A remplir'!DC15</f>
        <v>0</v>
      </c>
      <c r="SR37" s="45">
        <f>'A remplir'!DD15</f>
        <v>0</v>
      </c>
      <c r="SS37" s="45">
        <f>'A remplir'!DE15</f>
        <v>0</v>
      </c>
      <c r="ST37" s="45">
        <f>'A remplir'!DF15</f>
        <v>0</v>
      </c>
      <c r="SU37" s="45">
        <f>'A remplir'!DG15</f>
        <v>0</v>
      </c>
      <c r="SV37" s="45">
        <f>'A remplir'!DH15</f>
        <v>0</v>
      </c>
      <c r="SW37" s="45">
        <f>'A remplir'!DI15</f>
        <v>0</v>
      </c>
      <c r="SX37" s="45">
        <f>'A remplir'!DJ15</f>
        <v>0</v>
      </c>
      <c r="SY37" s="45">
        <f>'A remplir'!DK15</f>
        <v>0</v>
      </c>
      <c r="SZ37" s="45">
        <f>'A remplir'!DL15</f>
        <v>0</v>
      </c>
      <c r="TA37" s="45">
        <f>'A remplir'!DM15</f>
        <v>0</v>
      </c>
      <c r="TB37" s="45">
        <f>'A remplir'!DN15</f>
        <v>0</v>
      </c>
      <c r="TC37" s="45">
        <f>'A remplir'!DO15</f>
        <v>0</v>
      </c>
      <c r="TD37" s="45">
        <f>'A remplir'!DP15</f>
        <v>0</v>
      </c>
      <c r="TE37" s="45">
        <f>'A remplir'!DQ15</f>
        <v>0</v>
      </c>
      <c r="TF37" s="45">
        <f>'A remplir'!DR15</f>
        <v>0</v>
      </c>
      <c r="TG37" s="45">
        <f>'A remplir'!DS15</f>
        <v>0</v>
      </c>
      <c r="TH37" s="45">
        <f>'A remplir'!DT15</f>
        <v>0</v>
      </c>
      <c r="TI37" s="45">
        <f>'A remplir'!DU15</f>
        <v>0</v>
      </c>
      <c r="TJ37" s="45">
        <f>'A remplir'!DV15</f>
        <v>0</v>
      </c>
      <c r="TK37" s="45">
        <f>'A remplir'!DW15</f>
        <v>0</v>
      </c>
      <c r="TL37" s="45">
        <f>'A remplir'!DX15</f>
        <v>0</v>
      </c>
      <c r="TM37" s="45">
        <f>'A remplir'!DY15</f>
        <v>0</v>
      </c>
      <c r="TN37" s="45">
        <f>'A remplir'!DZ15</f>
        <v>0</v>
      </c>
      <c r="TO37" s="45">
        <f>'A remplir'!EA15</f>
        <v>0</v>
      </c>
      <c r="TP37" s="45">
        <f>'A remplir'!EB15</f>
        <v>0</v>
      </c>
      <c r="TQ37" s="45">
        <f>'A remplir'!EC15</f>
        <v>0</v>
      </c>
      <c r="TR37" s="45">
        <f>'A remplir'!ED15</f>
        <v>0</v>
      </c>
      <c r="TS37" s="45">
        <f>'A remplir'!EE15</f>
        <v>0</v>
      </c>
      <c r="TT37" s="45">
        <f>'A remplir'!EF15</f>
        <v>0</v>
      </c>
      <c r="TU37" s="45">
        <f>'A remplir'!EG15</f>
        <v>0</v>
      </c>
      <c r="TV37" s="45">
        <f>'A remplir'!EH15</f>
        <v>0</v>
      </c>
      <c r="TW37" s="45">
        <f>'A remplir'!EI15</f>
        <v>0</v>
      </c>
      <c r="TX37" s="45">
        <f>'A remplir'!EJ15</f>
        <v>0</v>
      </c>
      <c r="TY37" s="45">
        <f>'A remplir'!EK15</f>
        <v>0</v>
      </c>
      <c r="TZ37" s="45">
        <f>'A remplir'!EL15</f>
        <v>0</v>
      </c>
      <c r="UA37" s="45">
        <f>'A remplir'!EM15</f>
        <v>0</v>
      </c>
      <c r="UB37" s="45">
        <f>'A remplir'!EN15</f>
        <v>0</v>
      </c>
      <c r="UC37" s="45">
        <f>'A remplir'!EO15</f>
        <v>0</v>
      </c>
      <c r="UD37" s="45">
        <f>'A remplir'!EP15</f>
        <v>0</v>
      </c>
      <c r="UE37" s="45">
        <f>'A remplir'!EQ15</f>
        <v>0</v>
      </c>
      <c r="UF37" s="45">
        <f>'A remplir'!ER15</f>
        <v>0</v>
      </c>
      <c r="UG37" s="45">
        <f>'A remplir'!ES15</f>
        <v>0</v>
      </c>
      <c r="UH37" s="45">
        <f>'A remplir'!ET15</f>
        <v>0</v>
      </c>
      <c r="UI37" s="45">
        <f>'A remplir'!EU15</f>
        <v>0</v>
      </c>
      <c r="UJ37" s="45">
        <f>'A remplir'!EV15</f>
        <v>0</v>
      </c>
      <c r="UK37" s="45">
        <f>'A remplir'!EW15</f>
        <v>0</v>
      </c>
      <c r="UL37" s="45">
        <f>'A remplir'!EX15</f>
        <v>0</v>
      </c>
      <c r="UM37" s="45">
        <f>'A remplir'!EY15</f>
        <v>0</v>
      </c>
      <c r="UN37" s="45">
        <f>'A remplir'!EZ15</f>
        <v>0</v>
      </c>
      <c r="UO37" s="45">
        <f>'A remplir'!FA15</f>
        <v>0</v>
      </c>
      <c r="UP37" s="45">
        <f>'A remplir'!FB15</f>
        <v>0</v>
      </c>
      <c r="UQ37" s="45">
        <f>'A remplir'!FC15</f>
        <v>0</v>
      </c>
      <c r="UR37" s="45">
        <f>'A remplir'!FD15</f>
        <v>0</v>
      </c>
      <c r="US37" s="45">
        <f>'A remplir'!FE15</f>
        <v>0</v>
      </c>
      <c r="UT37" s="45">
        <f>'A remplir'!FF15</f>
        <v>0</v>
      </c>
      <c r="UU37" s="45">
        <f>'A remplir'!FG15</f>
        <v>0</v>
      </c>
      <c r="UV37" s="45">
        <f>'A remplir'!FH15</f>
        <v>0</v>
      </c>
      <c r="UW37" s="45">
        <f>'A remplir'!FI15</f>
        <v>0</v>
      </c>
      <c r="UX37" s="45">
        <f>'A remplir'!FJ15</f>
        <v>0</v>
      </c>
      <c r="UY37" s="45">
        <f>'A remplir'!FK15</f>
        <v>0</v>
      </c>
      <c r="UZ37" s="45">
        <f>'A remplir'!FL15</f>
        <v>0</v>
      </c>
      <c r="VA37" s="45">
        <f>'A remplir'!FM15</f>
        <v>0</v>
      </c>
      <c r="VB37" s="45">
        <f>'A remplir'!FN15</f>
        <v>0</v>
      </c>
      <c r="VC37" s="45">
        <f>'A remplir'!FO15</f>
        <v>0</v>
      </c>
      <c r="VD37" s="45">
        <f>'A remplir'!FP15</f>
        <v>0</v>
      </c>
      <c r="VE37" s="45">
        <f>'A remplir'!FQ15</f>
        <v>0</v>
      </c>
      <c r="VF37" s="45">
        <f>'A remplir'!FR15</f>
        <v>0</v>
      </c>
      <c r="VG37" s="45">
        <f>'A remplir'!FS15</f>
        <v>0</v>
      </c>
      <c r="VH37" s="45">
        <f>'A remplir'!FT15</f>
        <v>0</v>
      </c>
      <c r="VI37" s="45">
        <f>'A remplir'!FU15</f>
        <v>0</v>
      </c>
      <c r="VJ37" s="45">
        <f>'A remplir'!FV15</f>
        <v>0</v>
      </c>
      <c r="VK37" s="45">
        <f>'A remplir'!FW15</f>
        <v>0</v>
      </c>
      <c r="VL37" s="45">
        <f>'A remplir'!FX15</f>
        <v>0</v>
      </c>
      <c r="VM37" s="45">
        <f>'A remplir'!FY15</f>
        <v>0</v>
      </c>
      <c r="VN37" s="45">
        <f>'A remplir'!FZ15</f>
        <v>0</v>
      </c>
      <c r="VO37" s="45">
        <f>'A remplir'!GA15</f>
        <v>0</v>
      </c>
      <c r="VP37" s="45">
        <f>'A remplir'!GB15</f>
        <v>0</v>
      </c>
      <c r="VQ37" s="45">
        <f>'A remplir'!GC15</f>
        <v>0</v>
      </c>
      <c r="VR37" s="45">
        <f>'A remplir'!GD15</f>
        <v>0</v>
      </c>
      <c r="VS37" s="45">
        <f>'A remplir'!GE15</f>
        <v>0</v>
      </c>
      <c r="VT37" s="45">
        <f>'A remplir'!GF15</f>
        <v>0</v>
      </c>
      <c r="VU37" s="45">
        <f>'A remplir'!GG15</f>
        <v>0</v>
      </c>
      <c r="VV37" s="45">
        <f>'A remplir'!GH15</f>
        <v>0</v>
      </c>
      <c r="VW37" s="45">
        <f>'A remplir'!GI15</f>
        <v>0</v>
      </c>
      <c r="VX37" s="45">
        <f>'A remplir'!GJ15</f>
        <v>0</v>
      </c>
      <c r="VY37" s="45">
        <f>'A remplir'!GK15</f>
        <v>0</v>
      </c>
      <c r="VZ37" s="45">
        <f>'A remplir'!GL15</f>
        <v>0</v>
      </c>
      <c r="WA37" s="45">
        <f>'A remplir'!GM15</f>
        <v>0</v>
      </c>
      <c r="WB37" s="45">
        <f>'A remplir'!GN15</f>
        <v>0</v>
      </c>
      <c r="WC37" s="45">
        <f>'A remplir'!GO15</f>
        <v>0</v>
      </c>
      <c r="WD37" s="45">
        <f>'A remplir'!GP15</f>
        <v>0</v>
      </c>
      <c r="WE37" s="45">
        <f>'A remplir'!GQ15</f>
        <v>0</v>
      </c>
      <c r="WF37" s="45">
        <f>'A remplir'!GR15</f>
        <v>0</v>
      </c>
      <c r="WG37" s="45">
        <f>'A remplir'!GS15</f>
        <v>0</v>
      </c>
      <c r="WH37" s="45">
        <f>'A remplir'!GT15</f>
        <v>0</v>
      </c>
      <c r="WI37" s="45">
        <f>'A remplir'!GU15</f>
        <v>0</v>
      </c>
      <c r="WJ37" s="45">
        <f>'A remplir'!GV15</f>
        <v>0</v>
      </c>
      <c r="WK37" s="45">
        <f>'A remplir'!GW15</f>
        <v>0</v>
      </c>
      <c r="WL37" s="45">
        <f>'A remplir'!GX15</f>
        <v>0</v>
      </c>
      <c r="WM37" s="45">
        <f>'A remplir'!GY15</f>
        <v>0</v>
      </c>
      <c r="WN37" s="45">
        <f>'A remplir'!GZ15</f>
        <v>0</v>
      </c>
      <c r="WO37" s="45">
        <f>'A remplir'!HA15</f>
        <v>0</v>
      </c>
      <c r="WP37" s="45">
        <f>'A remplir'!HB15</f>
        <v>0</v>
      </c>
      <c r="WQ37" s="45">
        <f>'A remplir'!HC15</f>
        <v>0</v>
      </c>
      <c r="WR37" s="45">
        <f>'A remplir'!HD15</f>
        <v>0</v>
      </c>
      <c r="WS37" s="45">
        <f>'A remplir'!HE15</f>
        <v>0</v>
      </c>
      <c r="WT37" s="45">
        <f>'A remplir'!HF15</f>
        <v>0</v>
      </c>
      <c r="WU37" s="45">
        <f>'A remplir'!HG15</f>
        <v>0</v>
      </c>
      <c r="WV37" s="45">
        <f>'A remplir'!HH15</f>
        <v>0</v>
      </c>
      <c r="WW37" s="45">
        <f>'A remplir'!HI15</f>
        <v>0</v>
      </c>
      <c r="WX37" s="45">
        <f>'A remplir'!HJ15</f>
        <v>0</v>
      </c>
      <c r="WY37" s="45">
        <f>'A remplir'!HK15</f>
        <v>0</v>
      </c>
      <c r="WZ37" s="45">
        <f>'A remplir'!HL15</f>
        <v>0</v>
      </c>
      <c r="XA37" s="45">
        <f>'A remplir'!HM15</f>
        <v>0</v>
      </c>
      <c r="XB37" s="45">
        <f>'A remplir'!HN15</f>
        <v>0</v>
      </c>
      <c r="XC37" s="45">
        <f>'A remplir'!HO15</f>
        <v>0</v>
      </c>
      <c r="XD37" s="45">
        <f>'A remplir'!HP15</f>
        <v>0</v>
      </c>
      <c r="XE37" s="45">
        <f>'A remplir'!HQ15</f>
        <v>0</v>
      </c>
      <c r="XF37" s="45">
        <f>'A remplir'!HR15</f>
        <v>0</v>
      </c>
      <c r="XG37" s="45">
        <f>'A remplir'!HS15</f>
        <v>0</v>
      </c>
      <c r="XH37" s="45">
        <f>'A remplir'!HT15</f>
        <v>0</v>
      </c>
      <c r="XI37" s="45">
        <f>'A remplir'!HU15</f>
        <v>0</v>
      </c>
      <c r="XJ37" s="45">
        <f>'A remplir'!HV15</f>
        <v>0</v>
      </c>
      <c r="XK37" s="45">
        <f>'A remplir'!HW15</f>
        <v>0</v>
      </c>
      <c r="XL37" s="45">
        <f>'A remplir'!HX15</f>
        <v>0</v>
      </c>
      <c r="XM37" s="45">
        <f>'A remplir'!HY15</f>
        <v>0</v>
      </c>
      <c r="XN37" s="45">
        <f>'A remplir'!HZ15</f>
        <v>0</v>
      </c>
      <c r="XO37" s="45">
        <f>'A remplir'!IA15</f>
        <v>0</v>
      </c>
      <c r="XP37" s="45">
        <f>'A remplir'!IB15</f>
        <v>0</v>
      </c>
      <c r="XQ37" s="45">
        <f>'A remplir'!IC15</f>
        <v>0</v>
      </c>
      <c r="XR37" s="45">
        <f>'A remplir'!ID15</f>
        <v>0</v>
      </c>
      <c r="XS37" s="45">
        <f>'A remplir'!IE15</f>
        <v>0</v>
      </c>
      <c r="XT37" s="45">
        <f>'A remplir'!IF15</f>
        <v>0</v>
      </c>
      <c r="XU37" s="45">
        <f>'A remplir'!IG15</f>
        <v>0</v>
      </c>
      <c r="XV37" s="45">
        <f>'A remplir'!IH15</f>
        <v>0</v>
      </c>
      <c r="XW37" s="45">
        <f>'A remplir'!II15</f>
        <v>0</v>
      </c>
      <c r="XX37" s="45">
        <f>'A remplir'!IJ15</f>
        <v>0</v>
      </c>
      <c r="XY37" s="45">
        <f>'A remplir'!IK15</f>
        <v>0</v>
      </c>
      <c r="XZ37" s="45">
        <f>'A remplir'!IL15</f>
        <v>0</v>
      </c>
      <c r="YA37" s="45">
        <f>'A remplir'!IM15</f>
        <v>0</v>
      </c>
      <c r="YB37" s="45">
        <f>'A remplir'!IN15</f>
        <v>0</v>
      </c>
      <c r="YC37" s="45">
        <f>'A remplir'!IO15</f>
        <v>0</v>
      </c>
      <c r="YD37" s="45">
        <f>'A remplir'!IP15</f>
        <v>0</v>
      </c>
      <c r="YE37" s="45">
        <f>'A remplir'!IQ15</f>
        <v>0</v>
      </c>
      <c r="YF37" s="45">
        <f>'A remplir'!IR15</f>
        <v>0</v>
      </c>
      <c r="YG37" s="45">
        <f>'A remplir'!IS15</f>
        <v>0</v>
      </c>
      <c r="YH37" s="45">
        <f>'A remplir'!IT15</f>
        <v>0</v>
      </c>
      <c r="YI37" s="45">
        <f>'A remplir'!IU15</f>
        <v>0</v>
      </c>
      <c r="YJ37" s="45">
        <f>'A remplir'!IV15</f>
        <v>0</v>
      </c>
      <c r="YK37" s="45">
        <f>'A remplir'!IW15</f>
        <v>0</v>
      </c>
      <c r="YL37" s="45">
        <f>'A remplir'!IX15</f>
        <v>0</v>
      </c>
      <c r="YM37" s="45">
        <f>'A remplir'!IY15</f>
        <v>0</v>
      </c>
      <c r="YN37" s="45">
        <f>'A remplir'!IZ15</f>
        <v>0</v>
      </c>
      <c r="YO37" s="45">
        <f>'A remplir'!JA15</f>
        <v>0</v>
      </c>
      <c r="YP37" s="45">
        <f>'A remplir'!JB15</f>
        <v>0</v>
      </c>
      <c r="YQ37" s="45">
        <f>'A remplir'!JC15</f>
        <v>0</v>
      </c>
      <c r="YR37" s="45">
        <f>'A remplir'!JD15</f>
        <v>0</v>
      </c>
      <c r="YS37" s="45">
        <f>'A remplir'!JE15</f>
        <v>0</v>
      </c>
      <c r="YT37" s="45">
        <f>'A remplir'!JF15</f>
        <v>0</v>
      </c>
      <c r="YU37" s="45">
        <f>'A remplir'!JG15</f>
        <v>0</v>
      </c>
      <c r="YV37" s="45">
        <f>'A remplir'!JH15</f>
        <v>0</v>
      </c>
      <c r="YW37" s="45">
        <f>'A remplir'!JI15</f>
        <v>0</v>
      </c>
      <c r="YX37" s="45">
        <f>'A remplir'!JJ15</f>
        <v>0</v>
      </c>
      <c r="YY37" s="45">
        <f>'A remplir'!JK15</f>
        <v>0</v>
      </c>
      <c r="YZ37" s="45">
        <f>'A remplir'!JL15</f>
        <v>0</v>
      </c>
      <c r="ZA37" s="45">
        <f>'A remplir'!JM15</f>
        <v>0</v>
      </c>
      <c r="ZB37" s="45">
        <f>'A remplir'!JN15</f>
        <v>0</v>
      </c>
      <c r="ZC37" s="45">
        <f>'A remplir'!JO15</f>
        <v>0</v>
      </c>
      <c r="ZD37" s="45">
        <f>'A remplir'!JP15</f>
        <v>0</v>
      </c>
      <c r="ZE37" s="45">
        <f>'A remplir'!JQ15</f>
        <v>0</v>
      </c>
      <c r="ZF37" s="45">
        <f>'A remplir'!JR15</f>
        <v>0</v>
      </c>
      <c r="ZG37" s="45">
        <f>'A remplir'!JS15</f>
        <v>0</v>
      </c>
      <c r="ZH37" s="45">
        <f>'A remplir'!JT15</f>
        <v>0</v>
      </c>
      <c r="ZI37" s="45">
        <f>'A remplir'!JU15</f>
        <v>0</v>
      </c>
      <c r="ZJ37" s="45">
        <f>'A remplir'!JV15</f>
        <v>0</v>
      </c>
      <c r="ZK37" s="45">
        <f>'A remplir'!JW15</f>
        <v>0</v>
      </c>
      <c r="ZL37" s="45">
        <f>'A remplir'!JX15</f>
        <v>0</v>
      </c>
      <c r="ZM37" s="45">
        <f>'A remplir'!JY15</f>
        <v>0</v>
      </c>
      <c r="ZN37" s="45">
        <f>'A remplir'!JZ15</f>
        <v>0</v>
      </c>
      <c r="ZO37" s="45">
        <f>'A remplir'!KA15</f>
        <v>0</v>
      </c>
      <c r="ZP37" s="45">
        <f>'A remplir'!KB15</f>
        <v>0</v>
      </c>
      <c r="ZQ37" s="45">
        <f>'A remplir'!KC15</f>
        <v>0</v>
      </c>
      <c r="ZR37" s="45">
        <f>'A remplir'!KD15</f>
        <v>0</v>
      </c>
      <c r="ZS37" s="45">
        <f>'A remplir'!KE15</f>
        <v>0</v>
      </c>
      <c r="ZT37" s="45">
        <f>'A remplir'!KF15</f>
        <v>0</v>
      </c>
      <c r="ZU37" s="45">
        <f>'A remplir'!KG15</f>
        <v>0</v>
      </c>
      <c r="ZV37" s="45">
        <f>'A remplir'!KH15</f>
        <v>0</v>
      </c>
      <c r="ZW37" s="45">
        <f>'A remplir'!KI15</f>
        <v>0</v>
      </c>
      <c r="ZX37" s="45">
        <f>'A remplir'!KJ15</f>
        <v>0</v>
      </c>
      <c r="ZY37" s="45">
        <f>'A remplir'!KK15</f>
        <v>0</v>
      </c>
      <c r="ZZ37" s="45">
        <f>'A remplir'!KL15</f>
        <v>0</v>
      </c>
      <c r="AAA37" s="45">
        <f>'A remplir'!KM15</f>
        <v>0</v>
      </c>
      <c r="AAB37" s="45">
        <f>'A remplir'!KN15</f>
        <v>0</v>
      </c>
      <c r="AAC37" s="45">
        <f>'A remplir'!KO15</f>
        <v>0</v>
      </c>
      <c r="AAD37" s="45">
        <f>'A remplir'!KP15</f>
        <v>0</v>
      </c>
      <c r="AAE37" s="45">
        <f>'A remplir'!KQ15</f>
        <v>0</v>
      </c>
      <c r="AAF37" s="45">
        <f>'A remplir'!KR15</f>
        <v>0</v>
      </c>
      <c r="AAG37" s="45">
        <f>'A remplir'!KS15</f>
        <v>0</v>
      </c>
      <c r="AAH37" s="45">
        <f>'A remplir'!KT15</f>
        <v>0</v>
      </c>
      <c r="AAI37" s="45">
        <f>'A remplir'!KU15</f>
        <v>0</v>
      </c>
      <c r="AAJ37" s="45">
        <f>'A remplir'!KV15</f>
        <v>0</v>
      </c>
      <c r="AAK37" s="45">
        <f>'A remplir'!KW15</f>
        <v>0</v>
      </c>
      <c r="AAL37" s="45">
        <f>'A remplir'!KX15</f>
        <v>0</v>
      </c>
      <c r="AAM37" s="45">
        <f>'A remplir'!KY15</f>
        <v>0</v>
      </c>
      <c r="AAN37" s="45">
        <f>'A remplir'!KZ15</f>
        <v>0</v>
      </c>
      <c r="AAO37" s="45">
        <f>'A remplir'!LA15</f>
        <v>0</v>
      </c>
      <c r="AAP37" s="45">
        <f>'A remplir'!LB15</f>
        <v>0</v>
      </c>
      <c r="AAQ37" s="45">
        <f>'A remplir'!LC15</f>
        <v>0</v>
      </c>
      <c r="AAR37" s="45">
        <f>'A remplir'!LD15</f>
        <v>0</v>
      </c>
      <c r="AAS37" s="45">
        <f>'A remplir'!LE15</f>
        <v>0</v>
      </c>
      <c r="AAT37" s="45">
        <f>'A remplir'!LF15</f>
        <v>0</v>
      </c>
      <c r="AAU37" s="45">
        <f>'A remplir'!LG15</f>
        <v>0</v>
      </c>
      <c r="AAV37" s="45">
        <f>'A remplir'!LH15</f>
        <v>0</v>
      </c>
      <c r="AAW37" s="45">
        <f>'A remplir'!LI15</f>
        <v>0</v>
      </c>
      <c r="AAX37" s="45">
        <f>'A remplir'!LJ15</f>
        <v>0</v>
      </c>
      <c r="AAY37" s="45">
        <f>'A remplir'!LK15</f>
        <v>0</v>
      </c>
      <c r="AAZ37" s="45">
        <f>'A remplir'!LL15</f>
        <v>0</v>
      </c>
      <c r="ABA37" s="45">
        <f>'A remplir'!LM15</f>
        <v>0</v>
      </c>
      <c r="ABB37" s="45">
        <f>'A remplir'!LN15</f>
        <v>0</v>
      </c>
      <c r="ABC37" s="45">
        <f>'A remplir'!LO15</f>
        <v>0</v>
      </c>
      <c r="ABD37" s="45">
        <f>'A remplir'!LP15</f>
        <v>0</v>
      </c>
      <c r="ABE37" s="45">
        <f>'A remplir'!LQ15</f>
        <v>0</v>
      </c>
      <c r="ABF37" s="45">
        <f>'A remplir'!LR15</f>
        <v>0</v>
      </c>
      <c r="ABG37" s="45">
        <f>'A remplir'!LS15</f>
        <v>0</v>
      </c>
      <c r="ABH37" s="45">
        <f>'A remplir'!LT15</f>
        <v>0</v>
      </c>
      <c r="ABI37" s="45">
        <f>'A remplir'!LU15</f>
        <v>0</v>
      </c>
      <c r="ABJ37" s="45">
        <f>'A remplir'!LV15</f>
        <v>0</v>
      </c>
      <c r="ABK37" s="45">
        <f>'A remplir'!LW15</f>
        <v>0</v>
      </c>
      <c r="ABL37" s="45">
        <f>'A remplir'!LX15</f>
        <v>0</v>
      </c>
      <c r="ABM37" s="45">
        <f>'A remplir'!LY15</f>
        <v>0</v>
      </c>
      <c r="ABN37" s="45">
        <f>'A remplir'!LZ15</f>
        <v>0</v>
      </c>
      <c r="ABO37" s="45">
        <f>'A remplir'!MA15</f>
        <v>0</v>
      </c>
      <c r="ABP37" s="45">
        <f>'A remplir'!MB15</f>
        <v>0</v>
      </c>
      <c r="ABQ37" s="45">
        <f>'A remplir'!MC15</f>
        <v>0</v>
      </c>
      <c r="ABR37" s="45">
        <f>'A remplir'!MD15</f>
        <v>0</v>
      </c>
      <c r="ABS37" s="45">
        <f>'A remplir'!ME15</f>
        <v>0</v>
      </c>
      <c r="ABT37" s="45">
        <f>'A remplir'!MF15</f>
        <v>0</v>
      </c>
      <c r="ABU37" s="45">
        <f>'A remplir'!MG15</f>
        <v>0</v>
      </c>
      <c r="ABV37" s="45">
        <f>'A remplir'!MH15</f>
        <v>0</v>
      </c>
      <c r="ABW37" s="45">
        <f>'A remplir'!MI15</f>
        <v>0</v>
      </c>
      <c r="ABX37" s="45">
        <f>'A remplir'!MJ15</f>
        <v>0</v>
      </c>
      <c r="ABY37" s="45">
        <f>'A remplir'!MK15</f>
        <v>0</v>
      </c>
      <c r="ABZ37" s="45">
        <f>'A remplir'!ML15</f>
        <v>0</v>
      </c>
      <c r="ACA37" s="45">
        <f>'A remplir'!MM15</f>
        <v>0</v>
      </c>
      <c r="ACB37" s="45">
        <f>'A remplir'!MN15</f>
        <v>0</v>
      </c>
      <c r="ACC37" s="45">
        <f>'A remplir'!MO15</f>
        <v>0</v>
      </c>
      <c r="ACD37" s="45">
        <f>'A remplir'!MP15</f>
        <v>0</v>
      </c>
      <c r="ACE37" s="45">
        <f>'A remplir'!MQ15</f>
        <v>0</v>
      </c>
      <c r="ACF37" s="45">
        <f>'A remplir'!MR15</f>
        <v>0</v>
      </c>
      <c r="ACG37" s="45">
        <f>'A remplir'!MS15</f>
        <v>0</v>
      </c>
      <c r="ACH37" s="45">
        <f>'A remplir'!MT15</f>
        <v>0</v>
      </c>
      <c r="ACI37" s="45">
        <f>'A remplir'!MU15</f>
        <v>0</v>
      </c>
      <c r="ACJ37" s="45">
        <f>'A remplir'!MV15</f>
        <v>0</v>
      </c>
      <c r="ACK37" s="45">
        <f>'A remplir'!MW15</f>
        <v>0</v>
      </c>
      <c r="ACL37" s="45">
        <f>'A remplir'!MX15</f>
        <v>0</v>
      </c>
      <c r="ACM37" s="45">
        <f>'A remplir'!MY15</f>
        <v>0</v>
      </c>
      <c r="ACN37" s="45">
        <f>'A remplir'!MZ15</f>
        <v>0</v>
      </c>
      <c r="ACO37" s="45">
        <f>'A remplir'!NA15</f>
        <v>0</v>
      </c>
      <c r="ACP37" s="45">
        <f>'A remplir'!NB15</f>
        <v>0</v>
      </c>
      <c r="ACQ37" s="45">
        <f>'A remplir'!NC15</f>
        <v>0</v>
      </c>
      <c r="ACR37" s="45">
        <f>'A remplir'!ND15</f>
        <v>0</v>
      </c>
      <c r="ACS37" s="45">
        <f>'A remplir'!NE15</f>
        <v>0</v>
      </c>
      <c r="ACT37" s="45">
        <f>'A remplir'!NF15</f>
        <v>0</v>
      </c>
      <c r="ACU37" s="45">
        <f>'A remplir'!NG15</f>
        <v>0</v>
      </c>
      <c r="ACV37" s="45">
        <f>'A remplir'!NH15</f>
        <v>0</v>
      </c>
      <c r="ACW37" s="45">
        <f>'A remplir'!NI15</f>
        <v>0</v>
      </c>
      <c r="ACX37" s="45">
        <f>'A remplir'!NJ15</f>
        <v>0</v>
      </c>
      <c r="ACY37" s="45">
        <f>'A remplir'!NK15</f>
        <v>0</v>
      </c>
      <c r="ACZ37" s="45">
        <f>'A remplir'!NL15</f>
        <v>0</v>
      </c>
      <c r="ADA37" s="45">
        <f>'A remplir'!NM15</f>
        <v>0</v>
      </c>
      <c r="ADB37" s="45">
        <f>'A remplir'!NN15</f>
        <v>0</v>
      </c>
      <c r="ADC37" s="45">
        <f>'A remplir'!NO15</f>
        <v>0</v>
      </c>
      <c r="ADD37" s="45">
        <f>'A remplir'!NP15</f>
        <v>0</v>
      </c>
      <c r="ADE37" s="45">
        <f>'A remplir'!NQ15</f>
        <v>0</v>
      </c>
      <c r="ADF37" s="45">
        <f>'A remplir'!NR15</f>
        <v>0</v>
      </c>
      <c r="ADG37" s="45">
        <f>'A remplir'!NS15</f>
        <v>0</v>
      </c>
      <c r="ADH37" s="45">
        <f>'A remplir'!NT15</f>
        <v>0</v>
      </c>
      <c r="ADI37" s="45">
        <f>'A remplir'!NU15</f>
        <v>0</v>
      </c>
      <c r="ADJ37" s="45">
        <f>'A remplir'!NV15</f>
        <v>0</v>
      </c>
      <c r="ADK37" s="45">
        <f>'A remplir'!NW15</f>
        <v>0</v>
      </c>
      <c r="ADL37" s="45">
        <f>'A remplir'!NX15</f>
        <v>0</v>
      </c>
      <c r="ADM37" s="45">
        <f>'A remplir'!NY15</f>
        <v>0</v>
      </c>
      <c r="ADN37" s="45">
        <f>'A remplir'!NZ15</f>
        <v>0</v>
      </c>
      <c r="ADO37" s="45">
        <f>'A remplir'!OA15</f>
        <v>0</v>
      </c>
      <c r="ADP37" s="45">
        <f>'A remplir'!OB15</f>
        <v>0</v>
      </c>
      <c r="ADQ37" s="45">
        <f>'A remplir'!OC15</f>
        <v>0</v>
      </c>
      <c r="ADR37" s="45">
        <f>'A remplir'!OD15</f>
        <v>0</v>
      </c>
      <c r="ADS37" s="45">
        <f>'A remplir'!OE15</f>
        <v>0</v>
      </c>
      <c r="ADT37" s="45">
        <f>'A remplir'!OF15</f>
        <v>0</v>
      </c>
      <c r="ADU37" s="45">
        <f>'A remplir'!OG15</f>
        <v>0</v>
      </c>
      <c r="ADV37" s="45">
        <f>'A remplir'!OH15</f>
        <v>0</v>
      </c>
      <c r="ADW37" s="45">
        <f>'A remplir'!OI15</f>
        <v>0</v>
      </c>
      <c r="ADX37" s="45">
        <f>'A remplir'!OJ15</f>
        <v>0</v>
      </c>
      <c r="ADY37" s="45">
        <f>'A remplir'!OK15</f>
        <v>0</v>
      </c>
      <c r="ADZ37" s="45">
        <f>'A remplir'!OL15</f>
        <v>0</v>
      </c>
      <c r="AEB37" s="73"/>
    </row>
    <row r="38" spans="1:808" ht="15.75" thickBot="1" x14ac:dyDescent="0.3">
      <c r="A38" s="10">
        <f>'A remplir'!OO38</f>
        <v>0.66666666666666663</v>
      </c>
      <c r="B38" s="128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  <c r="IW38" s="125"/>
      <c r="IX38" s="125"/>
      <c r="IY38" s="125"/>
      <c r="IZ38" s="125"/>
      <c r="JA38" s="125"/>
      <c r="JB38" s="125"/>
      <c r="JC38" s="125"/>
      <c r="JD38" s="125"/>
      <c r="JE38" s="125"/>
      <c r="JF38" s="125"/>
      <c r="JG38" s="125"/>
      <c r="JH38" s="125"/>
      <c r="JI38" s="125"/>
      <c r="JJ38" s="125"/>
      <c r="JK38" s="125"/>
      <c r="JL38" s="125"/>
      <c r="JM38" s="125"/>
      <c r="JN38" s="125"/>
      <c r="JO38" s="125"/>
      <c r="JP38" s="125"/>
      <c r="JQ38" s="125"/>
      <c r="JR38" s="125"/>
      <c r="JS38" s="125"/>
      <c r="JT38" s="125"/>
      <c r="JU38" s="125"/>
      <c r="JV38" s="125"/>
      <c r="JW38" s="125"/>
      <c r="JX38" s="125"/>
      <c r="JY38" s="125"/>
      <c r="JZ38" s="125"/>
      <c r="KA38" s="125"/>
      <c r="KB38" s="125"/>
      <c r="KC38" s="125"/>
      <c r="KD38" s="125"/>
      <c r="KE38" s="125"/>
      <c r="KF38" s="125"/>
      <c r="KG38" s="125"/>
      <c r="KH38" s="125"/>
      <c r="KI38" s="125"/>
      <c r="KJ38" s="125"/>
      <c r="KK38" s="125"/>
      <c r="KL38" s="125"/>
      <c r="KM38" s="125"/>
      <c r="KN38" s="125"/>
      <c r="KO38" s="125"/>
      <c r="KP38" s="125"/>
      <c r="KQ38" s="125"/>
      <c r="KR38" s="125"/>
      <c r="KS38" s="125"/>
      <c r="KT38" s="125"/>
      <c r="KU38" s="125"/>
      <c r="KV38" s="125"/>
      <c r="KW38" s="125"/>
      <c r="KX38" s="125"/>
      <c r="KY38" s="125"/>
      <c r="KZ38" s="125"/>
      <c r="LA38" s="125"/>
      <c r="LB38" s="125"/>
      <c r="LC38" s="125"/>
      <c r="LD38" s="125"/>
      <c r="LE38" s="125"/>
      <c r="LF38" s="125"/>
      <c r="LG38" s="125"/>
      <c r="LH38" s="125"/>
      <c r="LI38" s="125"/>
      <c r="LJ38" s="125"/>
      <c r="LK38" s="125"/>
      <c r="LL38" s="125"/>
      <c r="LM38" s="125"/>
      <c r="LN38" s="125"/>
      <c r="LO38" s="125"/>
      <c r="LP38" s="125"/>
      <c r="LQ38" s="125"/>
      <c r="LR38" s="125"/>
      <c r="LS38" s="125"/>
      <c r="LT38" s="125"/>
      <c r="LU38" s="125"/>
      <c r="LV38" s="125"/>
      <c r="LW38" s="125"/>
      <c r="LX38" s="125"/>
      <c r="LY38" s="125"/>
      <c r="LZ38" s="125"/>
      <c r="MA38" s="125"/>
      <c r="MB38" s="125"/>
      <c r="MC38" s="125"/>
      <c r="MD38" s="125"/>
      <c r="ME38" s="125"/>
      <c r="MF38" s="125"/>
      <c r="MG38" s="125"/>
      <c r="MH38" s="125"/>
      <c r="MI38" s="125"/>
      <c r="MJ38" s="125"/>
      <c r="MK38" s="125"/>
      <c r="ML38" s="125"/>
      <c r="MM38" s="125"/>
      <c r="MN38" s="125"/>
      <c r="MO38" s="125"/>
      <c r="MP38" s="125"/>
      <c r="MQ38" s="125"/>
      <c r="MR38" s="125"/>
      <c r="MS38" s="125"/>
      <c r="MT38" s="125"/>
      <c r="MU38" s="125"/>
      <c r="MV38" s="125"/>
      <c r="MW38" s="125"/>
      <c r="MX38" s="125"/>
      <c r="MY38" s="125"/>
      <c r="MZ38" s="125"/>
      <c r="NA38" s="125"/>
      <c r="NB38" s="125"/>
      <c r="NC38" s="125"/>
      <c r="ND38" s="125"/>
      <c r="NE38" s="125"/>
      <c r="NF38" s="125"/>
      <c r="NG38" s="125"/>
      <c r="NH38" s="125"/>
      <c r="NI38" s="125"/>
      <c r="NJ38" s="125"/>
      <c r="NK38" s="125"/>
      <c r="NL38" s="125"/>
      <c r="NM38" s="125"/>
      <c r="NN38" s="125"/>
      <c r="NO38" s="125"/>
      <c r="NP38" s="125"/>
      <c r="NQ38" s="125"/>
      <c r="NR38" s="125"/>
      <c r="NS38" s="125"/>
      <c r="NT38" s="125"/>
      <c r="NU38" s="125"/>
      <c r="NV38" s="125"/>
      <c r="NW38" s="125"/>
      <c r="NX38" s="125"/>
      <c r="NY38" s="125"/>
      <c r="NZ38" s="125"/>
      <c r="OA38" s="125"/>
      <c r="OB38" s="125"/>
      <c r="OC38" s="125"/>
      <c r="OD38" s="125"/>
      <c r="OE38" s="125"/>
      <c r="OF38" s="125"/>
      <c r="OG38" s="125"/>
      <c r="OH38" s="125"/>
      <c r="OI38" s="125"/>
      <c r="OJ38" s="125"/>
      <c r="OK38" s="125"/>
      <c r="OL38" s="125"/>
      <c r="OM38" s="125"/>
      <c r="ON38" s="47"/>
      <c r="OO38" s="2"/>
      <c r="OP38" s="135"/>
      <c r="OQ38" s="45" t="str">
        <f>'A remplir'!C16</f>
        <v>ABS</v>
      </c>
      <c r="OR38" s="45">
        <f>'A remplir'!D16</f>
        <v>1</v>
      </c>
      <c r="OS38" s="45">
        <f>'A remplir'!E16</f>
        <v>1</v>
      </c>
      <c r="OT38" s="45">
        <f>'A remplir'!F16</f>
        <v>0</v>
      </c>
      <c r="OU38" s="45">
        <f>'A remplir'!G16</f>
        <v>0</v>
      </c>
      <c r="OV38" s="45">
        <f>'A remplir'!H16</f>
        <v>0</v>
      </c>
      <c r="OW38" s="45">
        <f>'A remplir'!I16</f>
        <v>0</v>
      </c>
      <c r="OX38" s="45">
        <f>'A remplir'!J16</f>
        <v>0</v>
      </c>
      <c r="OY38" s="45">
        <f>'A remplir'!K16</f>
        <v>0</v>
      </c>
      <c r="OZ38" s="45">
        <f>'A remplir'!L16</f>
        <v>0</v>
      </c>
      <c r="PA38" s="45">
        <f>'A remplir'!M16</f>
        <v>0</v>
      </c>
      <c r="PB38" s="45">
        <f>'A remplir'!N16</f>
        <v>0</v>
      </c>
      <c r="PC38" s="45">
        <f>'A remplir'!O16</f>
        <v>0</v>
      </c>
      <c r="PD38" s="45">
        <f>'A remplir'!P16</f>
        <v>0</v>
      </c>
      <c r="PE38" s="45">
        <f>'A remplir'!Q16</f>
        <v>0</v>
      </c>
      <c r="PF38" s="45">
        <f>'A remplir'!R16</f>
        <v>0</v>
      </c>
      <c r="PG38" s="45">
        <f>'A remplir'!S16</f>
        <v>0</v>
      </c>
      <c r="PH38" s="45">
        <f>'A remplir'!T16</f>
        <v>0</v>
      </c>
      <c r="PI38" s="45">
        <f>'A remplir'!U16</f>
        <v>0</v>
      </c>
      <c r="PJ38" s="45">
        <f>'A remplir'!V16</f>
        <v>0</v>
      </c>
      <c r="PK38" s="45">
        <f>'A remplir'!W16</f>
        <v>0</v>
      </c>
      <c r="PL38" s="45">
        <f>'A remplir'!X16</f>
        <v>0</v>
      </c>
      <c r="PM38" s="45">
        <f>'A remplir'!Y16</f>
        <v>0</v>
      </c>
      <c r="PN38" s="45">
        <f>'A remplir'!Z16</f>
        <v>0</v>
      </c>
      <c r="PO38" s="45">
        <f>'A remplir'!AA16</f>
        <v>0</v>
      </c>
      <c r="PP38" s="45">
        <f>'A remplir'!AB16</f>
        <v>0</v>
      </c>
      <c r="PQ38" s="45">
        <f>'A remplir'!AC16</f>
        <v>0</v>
      </c>
      <c r="PR38" s="45">
        <f>'A remplir'!AD16</f>
        <v>0</v>
      </c>
      <c r="PS38" s="45">
        <f>'A remplir'!AE16</f>
        <v>0</v>
      </c>
      <c r="PT38" s="45">
        <f>'A remplir'!AF16</f>
        <v>0</v>
      </c>
      <c r="PU38" s="45">
        <f>'A remplir'!AG16</f>
        <v>0</v>
      </c>
      <c r="PV38" s="45">
        <f>'A remplir'!AH16</f>
        <v>0</v>
      </c>
      <c r="PW38" s="45">
        <f>'A remplir'!AI16</f>
        <v>0</v>
      </c>
      <c r="PX38" s="45">
        <f>'A remplir'!AJ16</f>
        <v>0</v>
      </c>
      <c r="PY38" s="45">
        <f>'A remplir'!AK16</f>
        <v>0</v>
      </c>
      <c r="PZ38" s="45">
        <f>'A remplir'!AL16</f>
        <v>0</v>
      </c>
      <c r="QA38" s="45">
        <f>'A remplir'!AM16</f>
        <v>0</v>
      </c>
      <c r="QB38" s="45">
        <f>'A remplir'!AN16</f>
        <v>0</v>
      </c>
      <c r="QC38" s="45">
        <f>'A remplir'!AO16</f>
        <v>0</v>
      </c>
      <c r="QD38" s="45">
        <f>'A remplir'!AP16</f>
        <v>0</v>
      </c>
      <c r="QE38" s="45">
        <f>'A remplir'!AQ16</f>
        <v>0</v>
      </c>
      <c r="QF38" s="45">
        <f>'A remplir'!AR16</f>
        <v>0</v>
      </c>
      <c r="QG38" s="45">
        <f>'A remplir'!AS16</f>
        <v>0</v>
      </c>
      <c r="QH38" s="45">
        <f>'A remplir'!AT16</f>
        <v>0</v>
      </c>
      <c r="QI38" s="45">
        <f>'A remplir'!AU16</f>
        <v>0</v>
      </c>
      <c r="QJ38" s="45">
        <f>'A remplir'!AV16</f>
        <v>0</v>
      </c>
      <c r="QK38" s="45">
        <f>'A remplir'!AW16</f>
        <v>0</v>
      </c>
      <c r="QL38" s="45">
        <f>'A remplir'!AX16</f>
        <v>0</v>
      </c>
      <c r="QM38" s="45">
        <f>'A remplir'!AY16</f>
        <v>0</v>
      </c>
      <c r="QN38" s="45">
        <f>'A remplir'!AZ16</f>
        <v>0</v>
      </c>
      <c r="QO38" s="45">
        <f>'A remplir'!BA16</f>
        <v>0</v>
      </c>
      <c r="QP38" s="45">
        <f>'A remplir'!BB16</f>
        <v>0</v>
      </c>
      <c r="QQ38" s="45">
        <f>'A remplir'!BC16</f>
        <v>0</v>
      </c>
      <c r="QR38" s="45">
        <f>'A remplir'!BD16</f>
        <v>0</v>
      </c>
      <c r="QS38" s="45">
        <f>'A remplir'!BE16</f>
        <v>0</v>
      </c>
      <c r="QT38" s="45">
        <f>'A remplir'!BF16</f>
        <v>0</v>
      </c>
      <c r="QU38" s="45">
        <f>'A remplir'!BG16</f>
        <v>0</v>
      </c>
      <c r="QV38" s="45">
        <f>'A remplir'!BH16</f>
        <v>0</v>
      </c>
      <c r="QW38" s="45">
        <f>'A remplir'!BI16</f>
        <v>0</v>
      </c>
      <c r="QX38" s="45">
        <f>'A remplir'!BJ16</f>
        <v>0</v>
      </c>
      <c r="QY38" s="45">
        <f>'A remplir'!BK16</f>
        <v>0</v>
      </c>
      <c r="QZ38" s="45">
        <f>'A remplir'!BL16</f>
        <v>0</v>
      </c>
      <c r="RA38" s="45">
        <f>'A remplir'!BM16</f>
        <v>0</v>
      </c>
      <c r="RB38" s="45">
        <f>'A remplir'!BN16</f>
        <v>0</v>
      </c>
      <c r="RC38" s="45">
        <f>'A remplir'!BO16</f>
        <v>0</v>
      </c>
      <c r="RD38" s="45">
        <f>'A remplir'!BP16</f>
        <v>0</v>
      </c>
      <c r="RE38" s="45">
        <f>'A remplir'!BQ16</f>
        <v>0</v>
      </c>
      <c r="RF38" s="45">
        <f>'A remplir'!BR16</f>
        <v>0</v>
      </c>
      <c r="RG38" s="45">
        <f>'A remplir'!BS16</f>
        <v>0</v>
      </c>
      <c r="RH38" s="45">
        <f>'A remplir'!BT16</f>
        <v>0</v>
      </c>
      <c r="RI38" s="45">
        <f>'A remplir'!BU16</f>
        <v>0</v>
      </c>
      <c r="RJ38" s="45">
        <f>'A remplir'!BV16</f>
        <v>0</v>
      </c>
      <c r="RK38" s="45">
        <f>'A remplir'!BW16</f>
        <v>0</v>
      </c>
      <c r="RL38" s="45">
        <f>'A remplir'!BX16</f>
        <v>0</v>
      </c>
      <c r="RM38" s="45">
        <f>'A remplir'!BY16</f>
        <v>0</v>
      </c>
      <c r="RN38" s="45">
        <f>'A remplir'!BZ16</f>
        <v>0</v>
      </c>
      <c r="RO38" s="45">
        <f>'A remplir'!CA16</f>
        <v>0</v>
      </c>
      <c r="RP38" s="45">
        <f>'A remplir'!CB16</f>
        <v>0</v>
      </c>
      <c r="RQ38" s="45">
        <f>'A remplir'!CC16</f>
        <v>0</v>
      </c>
      <c r="RR38" s="45">
        <f>'A remplir'!CD16</f>
        <v>0</v>
      </c>
      <c r="RS38" s="45">
        <f>'A remplir'!CE16</f>
        <v>0</v>
      </c>
      <c r="RT38" s="45">
        <f>'A remplir'!CF16</f>
        <v>0</v>
      </c>
      <c r="RU38" s="45">
        <f>'A remplir'!CG16</f>
        <v>0</v>
      </c>
      <c r="RV38" s="45">
        <f>'A remplir'!CH16</f>
        <v>0</v>
      </c>
      <c r="RW38" s="45">
        <f>'A remplir'!CI16</f>
        <v>0</v>
      </c>
      <c r="RX38" s="45">
        <f>'A remplir'!CJ16</f>
        <v>0</v>
      </c>
      <c r="RY38" s="45">
        <f>'A remplir'!CK16</f>
        <v>0</v>
      </c>
      <c r="RZ38" s="45">
        <f>'A remplir'!CL16</f>
        <v>0</v>
      </c>
      <c r="SA38" s="45">
        <f>'A remplir'!CM16</f>
        <v>0</v>
      </c>
      <c r="SB38" s="45">
        <f>'A remplir'!CN16</f>
        <v>0</v>
      </c>
      <c r="SC38" s="45">
        <f>'A remplir'!CO16</f>
        <v>0</v>
      </c>
      <c r="SD38" s="45">
        <f>'A remplir'!CP16</f>
        <v>0</v>
      </c>
      <c r="SE38" s="45">
        <f>'A remplir'!CQ16</f>
        <v>0</v>
      </c>
      <c r="SF38" s="45">
        <f>'A remplir'!CR16</f>
        <v>0</v>
      </c>
      <c r="SG38" s="45">
        <f>'A remplir'!CS16</f>
        <v>0</v>
      </c>
      <c r="SH38" s="45">
        <f>'A remplir'!CT16</f>
        <v>0</v>
      </c>
      <c r="SI38" s="45">
        <f>'A remplir'!CU16</f>
        <v>0</v>
      </c>
      <c r="SJ38" s="45">
        <f>'A remplir'!CV16</f>
        <v>0</v>
      </c>
      <c r="SK38" s="45">
        <f>'A remplir'!CW16</f>
        <v>0</v>
      </c>
      <c r="SL38" s="45">
        <f>'A remplir'!CX16</f>
        <v>0</v>
      </c>
      <c r="SM38" s="45">
        <f>'A remplir'!CY16</f>
        <v>0</v>
      </c>
      <c r="SN38" s="45">
        <f>'A remplir'!CZ16</f>
        <v>0</v>
      </c>
      <c r="SO38" s="45">
        <f>'A remplir'!DA16</f>
        <v>0</v>
      </c>
      <c r="SP38" s="45">
        <f>'A remplir'!DB16</f>
        <v>0</v>
      </c>
      <c r="SQ38" s="45">
        <f>'A remplir'!DC16</f>
        <v>0</v>
      </c>
      <c r="SR38" s="45">
        <f>'A remplir'!DD16</f>
        <v>0</v>
      </c>
      <c r="SS38" s="45">
        <f>'A remplir'!DE16</f>
        <v>0</v>
      </c>
      <c r="ST38" s="45">
        <f>'A remplir'!DF16</f>
        <v>0</v>
      </c>
      <c r="SU38" s="45">
        <f>'A remplir'!DG16</f>
        <v>0</v>
      </c>
      <c r="SV38" s="45">
        <f>'A remplir'!DH16</f>
        <v>0</v>
      </c>
      <c r="SW38" s="45">
        <f>'A remplir'!DI16</f>
        <v>0</v>
      </c>
      <c r="SX38" s="45">
        <f>'A remplir'!DJ16</f>
        <v>0</v>
      </c>
      <c r="SY38" s="45">
        <f>'A remplir'!DK16</f>
        <v>0</v>
      </c>
      <c r="SZ38" s="45">
        <f>'A remplir'!DL16</f>
        <v>0</v>
      </c>
      <c r="TA38" s="45">
        <f>'A remplir'!DM16</f>
        <v>0</v>
      </c>
      <c r="TB38" s="45">
        <f>'A remplir'!DN16</f>
        <v>0</v>
      </c>
      <c r="TC38" s="45">
        <f>'A remplir'!DO16</f>
        <v>0</v>
      </c>
      <c r="TD38" s="45">
        <f>'A remplir'!DP16</f>
        <v>0</v>
      </c>
      <c r="TE38" s="45">
        <f>'A remplir'!DQ16</f>
        <v>0</v>
      </c>
      <c r="TF38" s="45">
        <f>'A remplir'!DR16</f>
        <v>0</v>
      </c>
      <c r="TG38" s="45">
        <f>'A remplir'!DS16</f>
        <v>0</v>
      </c>
      <c r="TH38" s="45">
        <f>'A remplir'!DT16</f>
        <v>0</v>
      </c>
      <c r="TI38" s="45">
        <f>'A remplir'!DU16</f>
        <v>0</v>
      </c>
      <c r="TJ38" s="45">
        <f>'A remplir'!DV16</f>
        <v>0</v>
      </c>
      <c r="TK38" s="45">
        <f>'A remplir'!DW16</f>
        <v>0</v>
      </c>
      <c r="TL38" s="45">
        <f>'A remplir'!DX16</f>
        <v>0</v>
      </c>
      <c r="TM38" s="45">
        <f>'A remplir'!DY16</f>
        <v>0</v>
      </c>
      <c r="TN38" s="45">
        <f>'A remplir'!DZ16</f>
        <v>0</v>
      </c>
      <c r="TO38" s="45">
        <f>'A remplir'!EA16</f>
        <v>0</v>
      </c>
      <c r="TP38" s="45">
        <f>'A remplir'!EB16</f>
        <v>0</v>
      </c>
      <c r="TQ38" s="45">
        <f>'A remplir'!EC16</f>
        <v>0</v>
      </c>
      <c r="TR38" s="45">
        <f>'A remplir'!ED16</f>
        <v>0</v>
      </c>
      <c r="TS38" s="45">
        <f>'A remplir'!EE16</f>
        <v>0</v>
      </c>
      <c r="TT38" s="45">
        <f>'A remplir'!EF16</f>
        <v>0</v>
      </c>
      <c r="TU38" s="45">
        <f>'A remplir'!EG16</f>
        <v>0</v>
      </c>
      <c r="TV38" s="45">
        <f>'A remplir'!EH16</f>
        <v>0</v>
      </c>
      <c r="TW38" s="45">
        <f>'A remplir'!EI16</f>
        <v>0</v>
      </c>
      <c r="TX38" s="45">
        <f>'A remplir'!EJ16</f>
        <v>0</v>
      </c>
      <c r="TY38" s="45">
        <f>'A remplir'!EK16</f>
        <v>0</v>
      </c>
      <c r="TZ38" s="45">
        <f>'A remplir'!EL16</f>
        <v>0</v>
      </c>
      <c r="UA38" s="45">
        <f>'A remplir'!EM16</f>
        <v>0</v>
      </c>
      <c r="UB38" s="45">
        <f>'A remplir'!EN16</f>
        <v>0</v>
      </c>
      <c r="UC38" s="45">
        <f>'A remplir'!EO16</f>
        <v>0</v>
      </c>
      <c r="UD38" s="45">
        <f>'A remplir'!EP16</f>
        <v>0</v>
      </c>
      <c r="UE38" s="45">
        <f>'A remplir'!EQ16</f>
        <v>0</v>
      </c>
      <c r="UF38" s="45">
        <f>'A remplir'!ER16</f>
        <v>0</v>
      </c>
      <c r="UG38" s="45">
        <f>'A remplir'!ES16</f>
        <v>0</v>
      </c>
      <c r="UH38" s="45">
        <f>'A remplir'!ET16</f>
        <v>0</v>
      </c>
      <c r="UI38" s="45">
        <f>'A remplir'!EU16</f>
        <v>0</v>
      </c>
      <c r="UJ38" s="45">
        <f>'A remplir'!EV16</f>
        <v>0</v>
      </c>
      <c r="UK38" s="45">
        <f>'A remplir'!EW16</f>
        <v>0</v>
      </c>
      <c r="UL38" s="45">
        <f>'A remplir'!EX16</f>
        <v>0</v>
      </c>
      <c r="UM38" s="45">
        <f>'A remplir'!EY16</f>
        <v>0</v>
      </c>
      <c r="UN38" s="45">
        <f>'A remplir'!EZ16</f>
        <v>0</v>
      </c>
      <c r="UO38" s="45">
        <f>'A remplir'!FA16</f>
        <v>0</v>
      </c>
      <c r="UP38" s="45">
        <f>'A remplir'!FB16</f>
        <v>0</v>
      </c>
      <c r="UQ38" s="45">
        <f>'A remplir'!FC16</f>
        <v>0</v>
      </c>
      <c r="UR38" s="45">
        <f>'A remplir'!FD16</f>
        <v>0</v>
      </c>
      <c r="US38" s="45">
        <f>'A remplir'!FE16</f>
        <v>0</v>
      </c>
      <c r="UT38" s="45">
        <f>'A remplir'!FF16</f>
        <v>0</v>
      </c>
      <c r="UU38" s="45">
        <f>'A remplir'!FG16</f>
        <v>0</v>
      </c>
      <c r="UV38" s="45">
        <f>'A remplir'!FH16</f>
        <v>0</v>
      </c>
      <c r="UW38" s="45">
        <f>'A remplir'!FI16</f>
        <v>0</v>
      </c>
      <c r="UX38" s="45">
        <f>'A remplir'!FJ16</f>
        <v>0</v>
      </c>
      <c r="UY38" s="45">
        <f>'A remplir'!FK16</f>
        <v>0</v>
      </c>
      <c r="UZ38" s="45">
        <f>'A remplir'!FL16</f>
        <v>0</v>
      </c>
      <c r="VA38" s="45">
        <f>'A remplir'!FM16</f>
        <v>0</v>
      </c>
      <c r="VB38" s="45">
        <f>'A remplir'!FN16</f>
        <v>0</v>
      </c>
      <c r="VC38" s="45">
        <f>'A remplir'!FO16</f>
        <v>0</v>
      </c>
      <c r="VD38" s="45">
        <f>'A remplir'!FP16</f>
        <v>0</v>
      </c>
      <c r="VE38" s="45">
        <f>'A remplir'!FQ16</f>
        <v>0</v>
      </c>
      <c r="VF38" s="45">
        <f>'A remplir'!FR16</f>
        <v>0</v>
      </c>
      <c r="VG38" s="45">
        <f>'A remplir'!FS16</f>
        <v>0</v>
      </c>
      <c r="VH38" s="45">
        <f>'A remplir'!FT16</f>
        <v>0</v>
      </c>
      <c r="VI38" s="45">
        <f>'A remplir'!FU16</f>
        <v>0</v>
      </c>
      <c r="VJ38" s="45">
        <f>'A remplir'!FV16</f>
        <v>0</v>
      </c>
      <c r="VK38" s="45">
        <f>'A remplir'!FW16</f>
        <v>0</v>
      </c>
      <c r="VL38" s="45">
        <f>'A remplir'!FX16</f>
        <v>0</v>
      </c>
      <c r="VM38" s="45">
        <f>'A remplir'!FY16</f>
        <v>0</v>
      </c>
      <c r="VN38" s="45">
        <f>'A remplir'!FZ16</f>
        <v>0</v>
      </c>
      <c r="VO38" s="45">
        <f>'A remplir'!GA16</f>
        <v>0</v>
      </c>
      <c r="VP38" s="45">
        <f>'A remplir'!GB16</f>
        <v>0</v>
      </c>
      <c r="VQ38" s="45">
        <f>'A remplir'!GC16</f>
        <v>0</v>
      </c>
      <c r="VR38" s="45">
        <f>'A remplir'!GD16</f>
        <v>0</v>
      </c>
      <c r="VS38" s="45">
        <f>'A remplir'!GE16</f>
        <v>0</v>
      </c>
      <c r="VT38" s="45">
        <f>'A remplir'!GF16</f>
        <v>0</v>
      </c>
      <c r="VU38" s="45">
        <f>'A remplir'!GG16</f>
        <v>0</v>
      </c>
      <c r="VV38" s="45">
        <f>'A remplir'!GH16</f>
        <v>0</v>
      </c>
      <c r="VW38" s="45">
        <f>'A remplir'!GI16</f>
        <v>0</v>
      </c>
      <c r="VX38" s="45">
        <f>'A remplir'!GJ16</f>
        <v>0</v>
      </c>
      <c r="VY38" s="45">
        <f>'A remplir'!GK16</f>
        <v>0</v>
      </c>
      <c r="VZ38" s="45">
        <f>'A remplir'!GL16</f>
        <v>0</v>
      </c>
      <c r="WA38" s="45">
        <f>'A remplir'!GM16</f>
        <v>0</v>
      </c>
      <c r="WB38" s="45">
        <f>'A remplir'!GN16</f>
        <v>0</v>
      </c>
      <c r="WC38" s="45">
        <f>'A remplir'!GO16</f>
        <v>0</v>
      </c>
      <c r="WD38" s="45">
        <f>'A remplir'!GP16</f>
        <v>0</v>
      </c>
      <c r="WE38" s="45">
        <f>'A remplir'!GQ16</f>
        <v>0</v>
      </c>
      <c r="WF38" s="45">
        <f>'A remplir'!GR16</f>
        <v>0</v>
      </c>
      <c r="WG38" s="45">
        <f>'A remplir'!GS16</f>
        <v>0</v>
      </c>
      <c r="WH38" s="45">
        <f>'A remplir'!GT16</f>
        <v>0</v>
      </c>
      <c r="WI38" s="45">
        <f>'A remplir'!GU16</f>
        <v>0</v>
      </c>
      <c r="WJ38" s="45">
        <f>'A remplir'!GV16</f>
        <v>0</v>
      </c>
      <c r="WK38" s="45">
        <f>'A remplir'!GW16</f>
        <v>0</v>
      </c>
      <c r="WL38" s="45">
        <f>'A remplir'!GX16</f>
        <v>0</v>
      </c>
      <c r="WM38" s="45">
        <f>'A remplir'!GY16</f>
        <v>0</v>
      </c>
      <c r="WN38" s="45">
        <f>'A remplir'!GZ16</f>
        <v>0</v>
      </c>
      <c r="WO38" s="45">
        <f>'A remplir'!HA16</f>
        <v>0</v>
      </c>
      <c r="WP38" s="45">
        <f>'A remplir'!HB16</f>
        <v>0</v>
      </c>
      <c r="WQ38" s="45">
        <f>'A remplir'!HC16</f>
        <v>0</v>
      </c>
      <c r="WR38" s="45">
        <f>'A remplir'!HD16</f>
        <v>0</v>
      </c>
      <c r="WS38" s="45">
        <f>'A remplir'!HE16</f>
        <v>0</v>
      </c>
      <c r="WT38" s="45">
        <f>'A remplir'!HF16</f>
        <v>0</v>
      </c>
      <c r="WU38" s="45">
        <f>'A remplir'!HG16</f>
        <v>0</v>
      </c>
      <c r="WV38" s="45">
        <f>'A remplir'!HH16</f>
        <v>0</v>
      </c>
      <c r="WW38" s="45">
        <f>'A remplir'!HI16</f>
        <v>0</v>
      </c>
      <c r="WX38" s="45">
        <f>'A remplir'!HJ16</f>
        <v>0</v>
      </c>
      <c r="WY38" s="45">
        <f>'A remplir'!HK16</f>
        <v>0</v>
      </c>
      <c r="WZ38" s="45">
        <f>'A remplir'!HL16</f>
        <v>0</v>
      </c>
      <c r="XA38" s="45">
        <f>'A remplir'!HM16</f>
        <v>0</v>
      </c>
      <c r="XB38" s="45">
        <f>'A remplir'!HN16</f>
        <v>0</v>
      </c>
      <c r="XC38" s="45">
        <f>'A remplir'!HO16</f>
        <v>0</v>
      </c>
      <c r="XD38" s="45">
        <f>'A remplir'!HP16</f>
        <v>0</v>
      </c>
      <c r="XE38" s="45">
        <f>'A remplir'!HQ16</f>
        <v>0</v>
      </c>
      <c r="XF38" s="45">
        <f>'A remplir'!HR16</f>
        <v>0</v>
      </c>
      <c r="XG38" s="45">
        <f>'A remplir'!HS16</f>
        <v>0</v>
      </c>
      <c r="XH38" s="45">
        <f>'A remplir'!HT16</f>
        <v>0</v>
      </c>
      <c r="XI38" s="45">
        <f>'A remplir'!HU16</f>
        <v>0</v>
      </c>
      <c r="XJ38" s="45">
        <f>'A remplir'!HV16</f>
        <v>0</v>
      </c>
      <c r="XK38" s="45">
        <f>'A remplir'!HW16</f>
        <v>0</v>
      </c>
      <c r="XL38" s="45">
        <f>'A remplir'!HX16</f>
        <v>0</v>
      </c>
      <c r="XM38" s="45">
        <f>'A remplir'!HY16</f>
        <v>0</v>
      </c>
      <c r="XN38" s="45">
        <f>'A remplir'!HZ16</f>
        <v>0</v>
      </c>
      <c r="XO38" s="45">
        <f>'A remplir'!IA16</f>
        <v>0</v>
      </c>
      <c r="XP38" s="45">
        <f>'A remplir'!IB16</f>
        <v>0</v>
      </c>
      <c r="XQ38" s="45">
        <f>'A remplir'!IC16</f>
        <v>0</v>
      </c>
      <c r="XR38" s="45">
        <f>'A remplir'!ID16</f>
        <v>0</v>
      </c>
      <c r="XS38" s="45">
        <f>'A remplir'!IE16</f>
        <v>0</v>
      </c>
      <c r="XT38" s="45">
        <f>'A remplir'!IF16</f>
        <v>0</v>
      </c>
      <c r="XU38" s="45">
        <f>'A remplir'!IG16</f>
        <v>0</v>
      </c>
      <c r="XV38" s="45">
        <f>'A remplir'!IH16</f>
        <v>0</v>
      </c>
      <c r="XW38" s="45">
        <f>'A remplir'!II16</f>
        <v>0</v>
      </c>
      <c r="XX38" s="45">
        <f>'A remplir'!IJ16</f>
        <v>0</v>
      </c>
      <c r="XY38" s="45">
        <f>'A remplir'!IK16</f>
        <v>0</v>
      </c>
      <c r="XZ38" s="45">
        <f>'A remplir'!IL16</f>
        <v>0</v>
      </c>
      <c r="YA38" s="45">
        <f>'A remplir'!IM16</f>
        <v>0</v>
      </c>
      <c r="YB38" s="45">
        <f>'A remplir'!IN16</f>
        <v>0</v>
      </c>
      <c r="YC38" s="45">
        <f>'A remplir'!IO16</f>
        <v>0</v>
      </c>
      <c r="YD38" s="45">
        <f>'A remplir'!IP16</f>
        <v>0</v>
      </c>
      <c r="YE38" s="45">
        <f>'A remplir'!IQ16</f>
        <v>0</v>
      </c>
      <c r="YF38" s="45">
        <f>'A remplir'!IR16</f>
        <v>0</v>
      </c>
      <c r="YG38" s="45">
        <f>'A remplir'!IS16</f>
        <v>0</v>
      </c>
      <c r="YH38" s="45">
        <f>'A remplir'!IT16</f>
        <v>0</v>
      </c>
      <c r="YI38" s="45">
        <f>'A remplir'!IU16</f>
        <v>0</v>
      </c>
      <c r="YJ38" s="45">
        <f>'A remplir'!IV16</f>
        <v>0</v>
      </c>
      <c r="YK38" s="45">
        <f>'A remplir'!IW16</f>
        <v>0</v>
      </c>
      <c r="YL38" s="45">
        <f>'A remplir'!IX16</f>
        <v>0</v>
      </c>
      <c r="YM38" s="45">
        <f>'A remplir'!IY16</f>
        <v>0</v>
      </c>
      <c r="YN38" s="45">
        <f>'A remplir'!IZ16</f>
        <v>0</v>
      </c>
      <c r="YO38" s="45">
        <f>'A remplir'!JA16</f>
        <v>0</v>
      </c>
      <c r="YP38" s="45">
        <f>'A remplir'!JB16</f>
        <v>0</v>
      </c>
      <c r="YQ38" s="45">
        <f>'A remplir'!JC16</f>
        <v>0</v>
      </c>
      <c r="YR38" s="45">
        <f>'A remplir'!JD16</f>
        <v>0</v>
      </c>
      <c r="YS38" s="45">
        <f>'A remplir'!JE16</f>
        <v>0</v>
      </c>
      <c r="YT38" s="45">
        <f>'A remplir'!JF16</f>
        <v>0</v>
      </c>
      <c r="YU38" s="45">
        <f>'A remplir'!JG16</f>
        <v>0</v>
      </c>
      <c r="YV38" s="45">
        <f>'A remplir'!JH16</f>
        <v>0</v>
      </c>
      <c r="YW38" s="45">
        <f>'A remplir'!JI16</f>
        <v>0</v>
      </c>
      <c r="YX38" s="45">
        <f>'A remplir'!JJ16</f>
        <v>0</v>
      </c>
      <c r="YY38" s="45">
        <f>'A remplir'!JK16</f>
        <v>0</v>
      </c>
      <c r="YZ38" s="45">
        <f>'A remplir'!JL16</f>
        <v>0</v>
      </c>
      <c r="ZA38" s="45">
        <f>'A remplir'!JM16</f>
        <v>0</v>
      </c>
      <c r="ZB38" s="45">
        <f>'A remplir'!JN16</f>
        <v>0</v>
      </c>
      <c r="ZC38" s="45">
        <f>'A remplir'!JO16</f>
        <v>0</v>
      </c>
      <c r="ZD38" s="45">
        <f>'A remplir'!JP16</f>
        <v>0</v>
      </c>
      <c r="ZE38" s="45">
        <f>'A remplir'!JQ16</f>
        <v>0</v>
      </c>
      <c r="ZF38" s="45">
        <f>'A remplir'!JR16</f>
        <v>0</v>
      </c>
      <c r="ZG38" s="45">
        <f>'A remplir'!JS16</f>
        <v>0</v>
      </c>
      <c r="ZH38" s="45">
        <f>'A remplir'!JT16</f>
        <v>0</v>
      </c>
      <c r="ZI38" s="45">
        <f>'A remplir'!JU16</f>
        <v>0</v>
      </c>
      <c r="ZJ38" s="45">
        <f>'A remplir'!JV16</f>
        <v>0</v>
      </c>
      <c r="ZK38" s="45">
        <f>'A remplir'!JW16</f>
        <v>0</v>
      </c>
      <c r="ZL38" s="45">
        <f>'A remplir'!JX16</f>
        <v>0</v>
      </c>
      <c r="ZM38" s="45">
        <f>'A remplir'!JY16</f>
        <v>0</v>
      </c>
      <c r="ZN38" s="45">
        <f>'A remplir'!JZ16</f>
        <v>0</v>
      </c>
      <c r="ZO38" s="45">
        <f>'A remplir'!KA16</f>
        <v>0</v>
      </c>
      <c r="ZP38" s="45">
        <f>'A remplir'!KB16</f>
        <v>0</v>
      </c>
      <c r="ZQ38" s="45">
        <f>'A remplir'!KC16</f>
        <v>0</v>
      </c>
      <c r="ZR38" s="45">
        <f>'A remplir'!KD16</f>
        <v>0</v>
      </c>
      <c r="ZS38" s="45">
        <f>'A remplir'!KE16</f>
        <v>0</v>
      </c>
      <c r="ZT38" s="45">
        <f>'A remplir'!KF16</f>
        <v>0</v>
      </c>
      <c r="ZU38" s="45">
        <f>'A remplir'!KG16</f>
        <v>0</v>
      </c>
      <c r="ZV38" s="45">
        <f>'A remplir'!KH16</f>
        <v>0</v>
      </c>
      <c r="ZW38" s="45">
        <f>'A remplir'!KI16</f>
        <v>0</v>
      </c>
      <c r="ZX38" s="45">
        <f>'A remplir'!KJ16</f>
        <v>0</v>
      </c>
      <c r="ZY38" s="45">
        <f>'A remplir'!KK16</f>
        <v>0</v>
      </c>
      <c r="ZZ38" s="45">
        <f>'A remplir'!KL16</f>
        <v>0</v>
      </c>
      <c r="AAA38" s="45">
        <f>'A remplir'!KM16</f>
        <v>0</v>
      </c>
      <c r="AAB38" s="45">
        <f>'A remplir'!KN16</f>
        <v>0</v>
      </c>
      <c r="AAC38" s="45">
        <f>'A remplir'!KO16</f>
        <v>0</v>
      </c>
      <c r="AAD38" s="45">
        <f>'A remplir'!KP16</f>
        <v>0</v>
      </c>
      <c r="AAE38" s="45">
        <f>'A remplir'!KQ16</f>
        <v>0</v>
      </c>
      <c r="AAF38" s="45">
        <f>'A remplir'!KR16</f>
        <v>0</v>
      </c>
      <c r="AAG38" s="45">
        <f>'A remplir'!KS16</f>
        <v>0</v>
      </c>
      <c r="AAH38" s="45">
        <f>'A remplir'!KT16</f>
        <v>0</v>
      </c>
      <c r="AAI38" s="45">
        <f>'A remplir'!KU16</f>
        <v>0</v>
      </c>
      <c r="AAJ38" s="45">
        <f>'A remplir'!KV16</f>
        <v>0</v>
      </c>
      <c r="AAK38" s="45">
        <f>'A remplir'!KW16</f>
        <v>0</v>
      </c>
      <c r="AAL38" s="45">
        <f>'A remplir'!KX16</f>
        <v>0</v>
      </c>
      <c r="AAM38" s="45">
        <f>'A remplir'!KY16</f>
        <v>0</v>
      </c>
      <c r="AAN38" s="45">
        <f>'A remplir'!KZ16</f>
        <v>0</v>
      </c>
      <c r="AAO38" s="45">
        <f>'A remplir'!LA16</f>
        <v>0</v>
      </c>
      <c r="AAP38" s="45">
        <f>'A remplir'!LB16</f>
        <v>0</v>
      </c>
      <c r="AAQ38" s="45">
        <f>'A remplir'!LC16</f>
        <v>0</v>
      </c>
      <c r="AAR38" s="45">
        <f>'A remplir'!LD16</f>
        <v>0</v>
      </c>
      <c r="AAS38" s="45">
        <f>'A remplir'!LE16</f>
        <v>0</v>
      </c>
      <c r="AAT38" s="45">
        <f>'A remplir'!LF16</f>
        <v>0</v>
      </c>
      <c r="AAU38" s="45">
        <f>'A remplir'!LG16</f>
        <v>0</v>
      </c>
      <c r="AAV38" s="45">
        <f>'A remplir'!LH16</f>
        <v>0</v>
      </c>
      <c r="AAW38" s="45">
        <f>'A remplir'!LI16</f>
        <v>0</v>
      </c>
      <c r="AAX38" s="45">
        <f>'A remplir'!LJ16</f>
        <v>0</v>
      </c>
      <c r="AAY38" s="45">
        <f>'A remplir'!LK16</f>
        <v>0</v>
      </c>
      <c r="AAZ38" s="45">
        <f>'A remplir'!LL16</f>
        <v>0</v>
      </c>
      <c r="ABA38" s="45">
        <f>'A remplir'!LM16</f>
        <v>0</v>
      </c>
      <c r="ABB38" s="45">
        <f>'A remplir'!LN16</f>
        <v>0</v>
      </c>
      <c r="ABC38" s="45">
        <f>'A remplir'!LO16</f>
        <v>0</v>
      </c>
      <c r="ABD38" s="45">
        <f>'A remplir'!LP16</f>
        <v>0</v>
      </c>
      <c r="ABE38" s="45">
        <f>'A remplir'!LQ16</f>
        <v>0</v>
      </c>
      <c r="ABF38" s="45">
        <f>'A remplir'!LR16</f>
        <v>0</v>
      </c>
      <c r="ABG38" s="45">
        <f>'A remplir'!LS16</f>
        <v>0</v>
      </c>
      <c r="ABH38" s="45">
        <f>'A remplir'!LT16</f>
        <v>0</v>
      </c>
      <c r="ABI38" s="45">
        <f>'A remplir'!LU16</f>
        <v>0</v>
      </c>
      <c r="ABJ38" s="45">
        <f>'A remplir'!LV16</f>
        <v>0</v>
      </c>
      <c r="ABK38" s="45">
        <f>'A remplir'!LW16</f>
        <v>0</v>
      </c>
      <c r="ABL38" s="45">
        <f>'A remplir'!LX16</f>
        <v>0</v>
      </c>
      <c r="ABM38" s="45">
        <f>'A remplir'!LY16</f>
        <v>0</v>
      </c>
      <c r="ABN38" s="45">
        <f>'A remplir'!LZ16</f>
        <v>0</v>
      </c>
      <c r="ABO38" s="45">
        <f>'A remplir'!MA16</f>
        <v>0</v>
      </c>
      <c r="ABP38" s="45">
        <f>'A remplir'!MB16</f>
        <v>0</v>
      </c>
      <c r="ABQ38" s="45">
        <f>'A remplir'!MC16</f>
        <v>0</v>
      </c>
      <c r="ABR38" s="45">
        <f>'A remplir'!MD16</f>
        <v>0</v>
      </c>
      <c r="ABS38" s="45">
        <f>'A remplir'!ME16</f>
        <v>0</v>
      </c>
      <c r="ABT38" s="45">
        <f>'A remplir'!MF16</f>
        <v>0</v>
      </c>
      <c r="ABU38" s="45">
        <f>'A remplir'!MG16</f>
        <v>0</v>
      </c>
      <c r="ABV38" s="45">
        <f>'A remplir'!MH16</f>
        <v>0</v>
      </c>
      <c r="ABW38" s="45">
        <f>'A remplir'!MI16</f>
        <v>0</v>
      </c>
      <c r="ABX38" s="45">
        <f>'A remplir'!MJ16</f>
        <v>0</v>
      </c>
      <c r="ABY38" s="45">
        <f>'A remplir'!MK16</f>
        <v>0</v>
      </c>
      <c r="ABZ38" s="45">
        <f>'A remplir'!ML16</f>
        <v>0</v>
      </c>
      <c r="ACA38" s="45">
        <f>'A remplir'!MM16</f>
        <v>0</v>
      </c>
      <c r="ACB38" s="45">
        <f>'A remplir'!MN16</f>
        <v>0</v>
      </c>
      <c r="ACC38" s="45">
        <f>'A remplir'!MO16</f>
        <v>0</v>
      </c>
      <c r="ACD38" s="45">
        <f>'A remplir'!MP16</f>
        <v>0</v>
      </c>
      <c r="ACE38" s="45">
        <f>'A remplir'!MQ16</f>
        <v>0</v>
      </c>
      <c r="ACF38" s="45">
        <f>'A remplir'!MR16</f>
        <v>0</v>
      </c>
      <c r="ACG38" s="45">
        <f>'A remplir'!MS16</f>
        <v>0</v>
      </c>
      <c r="ACH38" s="45">
        <f>'A remplir'!MT16</f>
        <v>0</v>
      </c>
      <c r="ACI38" s="45">
        <f>'A remplir'!MU16</f>
        <v>0</v>
      </c>
      <c r="ACJ38" s="45">
        <f>'A remplir'!MV16</f>
        <v>0</v>
      </c>
      <c r="ACK38" s="45">
        <f>'A remplir'!MW16</f>
        <v>0</v>
      </c>
      <c r="ACL38" s="45">
        <f>'A remplir'!MX16</f>
        <v>0</v>
      </c>
      <c r="ACM38" s="45">
        <f>'A remplir'!MY16</f>
        <v>0</v>
      </c>
      <c r="ACN38" s="45">
        <f>'A remplir'!MZ16</f>
        <v>0</v>
      </c>
      <c r="ACO38" s="45">
        <f>'A remplir'!NA16</f>
        <v>0</v>
      </c>
      <c r="ACP38" s="45">
        <f>'A remplir'!NB16</f>
        <v>0</v>
      </c>
      <c r="ACQ38" s="45">
        <f>'A remplir'!NC16</f>
        <v>0</v>
      </c>
      <c r="ACR38" s="45">
        <f>'A remplir'!ND16</f>
        <v>0</v>
      </c>
      <c r="ACS38" s="45">
        <f>'A remplir'!NE16</f>
        <v>0</v>
      </c>
      <c r="ACT38" s="45">
        <f>'A remplir'!NF16</f>
        <v>0</v>
      </c>
      <c r="ACU38" s="45">
        <f>'A remplir'!NG16</f>
        <v>0</v>
      </c>
      <c r="ACV38" s="45">
        <f>'A remplir'!NH16</f>
        <v>0</v>
      </c>
      <c r="ACW38" s="45">
        <f>'A remplir'!NI16</f>
        <v>0</v>
      </c>
      <c r="ACX38" s="45">
        <f>'A remplir'!NJ16</f>
        <v>0</v>
      </c>
      <c r="ACY38" s="45">
        <f>'A remplir'!NK16</f>
        <v>0</v>
      </c>
      <c r="ACZ38" s="45">
        <f>'A remplir'!NL16</f>
        <v>0</v>
      </c>
      <c r="ADA38" s="45">
        <f>'A remplir'!NM16</f>
        <v>0</v>
      </c>
      <c r="ADB38" s="45">
        <f>'A remplir'!NN16</f>
        <v>0</v>
      </c>
      <c r="ADC38" s="45">
        <f>'A remplir'!NO16</f>
        <v>0</v>
      </c>
      <c r="ADD38" s="45">
        <f>'A remplir'!NP16</f>
        <v>0</v>
      </c>
      <c r="ADE38" s="45">
        <f>'A remplir'!NQ16</f>
        <v>0</v>
      </c>
      <c r="ADF38" s="45">
        <f>'A remplir'!NR16</f>
        <v>0</v>
      </c>
      <c r="ADG38" s="45">
        <f>'A remplir'!NS16</f>
        <v>0</v>
      </c>
      <c r="ADH38" s="45">
        <f>'A remplir'!NT16</f>
        <v>0</v>
      </c>
      <c r="ADI38" s="45">
        <f>'A remplir'!NU16</f>
        <v>0</v>
      </c>
      <c r="ADJ38" s="45">
        <f>'A remplir'!NV16</f>
        <v>0</v>
      </c>
      <c r="ADK38" s="45">
        <f>'A remplir'!NW16</f>
        <v>0</v>
      </c>
      <c r="ADL38" s="45">
        <f>'A remplir'!NX16</f>
        <v>0</v>
      </c>
      <c r="ADM38" s="45">
        <f>'A remplir'!NY16</f>
        <v>0</v>
      </c>
      <c r="ADN38" s="45">
        <f>'A remplir'!NZ16</f>
        <v>0</v>
      </c>
      <c r="ADO38" s="45">
        <f>'A remplir'!OA16</f>
        <v>0</v>
      </c>
      <c r="ADP38" s="45">
        <f>'A remplir'!OB16</f>
        <v>0</v>
      </c>
      <c r="ADQ38" s="45">
        <f>'A remplir'!OC16</f>
        <v>0</v>
      </c>
      <c r="ADR38" s="45">
        <f>'A remplir'!OD16</f>
        <v>0</v>
      </c>
      <c r="ADS38" s="45">
        <f>'A remplir'!OE16</f>
        <v>0</v>
      </c>
      <c r="ADT38" s="45">
        <f>'A remplir'!OF16</f>
        <v>0</v>
      </c>
      <c r="ADU38" s="45">
        <f>'A remplir'!OG16</f>
        <v>0</v>
      </c>
      <c r="ADV38" s="45">
        <f>'A remplir'!OH16</f>
        <v>0</v>
      </c>
      <c r="ADW38" s="45">
        <f>'A remplir'!OI16</f>
        <v>0</v>
      </c>
      <c r="ADX38" s="45">
        <f>'A remplir'!OJ16</f>
        <v>0</v>
      </c>
      <c r="ADY38" s="45">
        <f>'A remplir'!OK16</f>
        <v>0</v>
      </c>
      <c r="ADZ38" s="45">
        <f>'A remplir'!OL16</f>
        <v>0</v>
      </c>
      <c r="AEB38" s="73"/>
    </row>
    <row r="39" spans="1:808" ht="15" customHeight="1" thickBot="1" x14ac:dyDescent="0.3">
      <c r="A39" s="10">
        <f>'A remplir'!OO39</f>
        <v>0</v>
      </c>
      <c r="B39" s="128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  <c r="IV39" s="125"/>
      <c r="IW39" s="125"/>
      <c r="IX39" s="125"/>
      <c r="IY39" s="125"/>
      <c r="IZ39" s="125"/>
      <c r="JA39" s="125"/>
      <c r="JB39" s="125"/>
      <c r="JC39" s="125"/>
      <c r="JD39" s="125"/>
      <c r="JE39" s="125"/>
      <c r="JF39" s="125"/>
      <c r="JG39" s="125"/>
      <c r="JH39" s="125"/>
      <c r="JI39" s="125"/>
      <c r="JJ39" s="125"/>
      <c r="JK39" s="125"/>
      <c r="JL39" s="125"/>
      <c r="JM39" s="125"/>
      <c r="JN39" s="125"/>
      <c r="JO39" s="125"/>
      <c r="JP39" s="125"/>
      <c r="JQ39" s="125"/>
      <c r="JR39" s="125"/>
      <c r="JS39" s="125"/>
      <c r="JT39" s="125"/>
      <c r="JU39" s="125"/>
      <c r="JV39" s="125"/>
      <c r="JW39" s="125"/>
      <c r="JX39" s="125"/>
      <c r="JY39" s="125"/>
      <c r="JZ39" s="125"/>
      <c r="KA39" s="125"/>
      <c r="KB39" s="125"/>
      <c r="KC39" s="125"/>
      <c r="KD39" s="125"/>
      <c r="KE39" s="125"/>
      <c r="KF39" s="125"/>
      <c r="KG39" s="125"/>
      <c r="KH39" s="125"/>
      <c r="KI39" s="125"/>
      <c r="KJ39" s="125"/>
      <c r="KK39" s="125"/>
      <c r="KL39" s="125"/>
      <c r="KM39" s="125"/>
      <c r="KN39" s="125"/>
      <c r="KO39" s="125"/>
      <c r="KP39" s="125"/>
      <c r="KQ39" s="125"/>
      <c r="KR39" s="125"/>
      <c r="KS39" s="125"/>
      <c r="KT39" s="125"/>
      <c r="KU39" s="125"/>
      <c r="KV39" s="125"/>
      <c r="KW39" s="125"/>
      <c r="KX39" s="125"/>
      <c r="KY39" s="125"/>
      <c r="KZ39" s="125"/>
      <c r="LA39" s="125"/>
      <c r="LB39" s="125"/>
      <c r="LC39" s="125"/>
      <c r="LD39" s="125"/>
      <c r="LE39" s="125"/>
      <c r="LF39" s="125"/>
      <c r="LG39" s="125"/>
      <c r="LH39" s="125"/>
      <c r="LI39" s="125"/>
      <c r="LJ39" s="125"/>
      <c r="LK39" s="125"/>
      <c r="LL39" s="125"/>
      <c r="LM39" s="125"/>
      <c r="LN39" s="125"/>
      <c r="LO39" s="125"/>
      <c r="LP39" s="125"/>
      <c r="LQ39" s="125"/>
      <c r="LR39" s="125"/>
      <c r="LS39" s="125"/>
      <c r="LT39" s="125"/>
      <c r="LU39" s="125"/>
      <c r="LV39" s="125"/>
      <c r="LW39" s="125"/>
      <c r="LX39" s="125"/>
      <c r="LY39" s="125"/>
      <c r="LZ39" s="125"/>
      <c r="MA39" s="125"/>
      <c r="MB39" s="125"/>
      <c r="MC39" s="125"/>
      <c r="MD39" s="125"/>
      <c r="ME39" s="125"/>
      <c r="MF39" s="125"/>
      <c r="MG39" s="125"/>
      <c r="MH39" s="125"/>
      <c r="MI39" s="125"/>
      <c r="MJ39" s="125"/>
      <c r="MK39" s="125"/>
      <c r="ML39" s="125"/>
      <c r="MM39" s="125"/>
      <c r="MN39" s="125"/>
      <c r="MO39" s="125"/>
      <c r="MP39" s="125"/>
      <c r="MQ39" s="125"/>
      <c r="MR39" s="125"/>
      <c r="MS39" s="125"/>
      <c r="MT39" s="125"/>
      <c r="MU39" s="125"/>
      <c r="MV39" s="125"/>
      <c r="MW39" s="125"/>
      <c r="MX39" s="125"/>
      <c r="MY39" s="125"/>
      <c r="MZ39" s="125"/>
      <c r="NA39" s="125"/>
      <c r="NB39" s="125"/>
      <c r="NC39" s="125"/>
      <c r="ND39" s="125"/>
      <c r="NE39" s="125"/>
      <c r="NF39" s="125"/>
      <c r="NG39" s="125"/>
      <c r="NH39" s="125"/>
      <c r="NI39" s="125"/>
      <c r="NJ39" s="125"/>
      <c r="NK39" s="125"/>
      <c r="NL39" s="125"/>
      <c r="NM39" s="125"/>
      <c r="NN39" s="125"/>
      <c r="NO39" s="125"/>
      <c r="NP39" s="125"/>
      <c r="NQ39" s="125"/>
      <c r="NR39" s="125"/>
      <c r="NS39" s="125"/>
      <c r="NT39" s="125"/>
      <c r="NU39" s="125"/>
      <c r="NV39" s="125"/>
      <c r="NW39" s="125"/>
      <c r="NX39" s="125"/>
      <c r="NY39" s="125"/>
      <c r="NZ39" s="125"/>
      <c r="OA39" s="125"/>
      <c r="OB39" s="125"/>
      <c r="OC39" s="125"/>
      <c r="OD39" s="125"/>
      <c r="OE39" s="125"/>
      <c r="OF39" s="125"/>
      <c r="OG39" s="125"/>
      <c r="OH39" s="125"/>
      <c r="OI39" s="125"/>
      <c r="OJ39" s="125"/>
      <c r="OK39" s="125"/>
      <c r="OL39" s="125"/>
      <c r="OM39" s="125"/>
      <c r="ON39" s="47"/>
      <c r="OO39" s="2"/>
      <c r="OP39" s="135"/>
      <c r="OQ39" s="45" t="str">
        <f>'A remplir'!C17</f>
        <v>ABS</v>
      </c>
      <c r="OR39" s="45">
        <f>'A remplir'!D17</f>
        <v>1</v>
      </c>
      <c r="OS39" s="45">
        <f>'A remplir'!E17</f>
        <v>0</v>
      </c>
      <c r="OT39" s="45">
        <f>'A remplir'!F17</f>
        <v>0</v>
      </c>
      <c r="OU39" s="45">
        <f>'A remplir'!G17</f>
        <v>0</v>
      </c>
      <c r="OV39" s="45">
        <f>'A remplir'!H17</f>
        <v>0</v>
      </c>
      <c r="OW39" s="45">
        <f>'A remplir'!I17</f>
        <v>0</v>
      </c>
      <c r="OX39" s="45">
        <f>'A remplir'!J17</f>
        <v>0</v>
      </c>
      <c r="OY39" s="45">
        <f>'A remplir'!K17</f>
        <v>0</v>
      </c>
      <c r="OZ39" s="45">
        <f>'A remplir'!L17</f>
        <v>0</v>
      </c>
      <c r="PA39" s="45">
        <f>'A remplir'!M17</f>
        <v>0</v>
      </c>
      <c r="PB39" s="45">
        <f>'A remplir'!N17</f>
        <v>0</v>
      </c>
      <c r="PC39" s="45">
        <f>'A remplir'!O17</f>
        <v>0</v>
      </c>
      <c r="PD39" s="45">
        <f>'A remplir'!P17</f>
        <v>0</v>
      </c>
      <c r="PE39" s="45">
        <f>'A remplir'!Q17</f>
        <v>0</v>
      </c>
      <c r="PF39" s="45">
        <f>'A remplir'!R17</f>
        <v>0</v>
      </c>
      <c r="PG39" s="45">
        <f>'A remplir'!S17</f>
        <v>0</v>
      </c>
      <c r="PH39" s="45">
        <f>'A remplir'!T17</f>
        <v>0</v>
      </c>
      <c r="PI39" s="45">
        <f>'A remplir'!U17</f>
        <v>0</v>
      </c>
      <c r="PJ39" s="45">
        <f>'A remplir'!V17</f>
        <v>0</v>
      </c>
      <c r="PK39" s="45">
        <f>'A remplir'!W17</f>
        <v>0</v>
      </c>
      <c r="PL39" s="45">
        <f>'A remplir'!X17</f>
        <v>0</v>
      </c>
      <c r="PM39" s="45">
        <f>'A remplir'!Y17</f>
        <v>0</v>
      </c>
      <c r="PN39" s="45">
        <f>'A remplir'!Z17</f>
        <v>0</v>
      </c>
      <c r="PO39" s="45">
        <f>'A remplir'!AA17</f>
        <v>0</v>
      </c>
      <c r="PP39" s="45">
        <f>'A remplir'!AB17</f>
        <v>0</v>
      </c>
      <c r="PQ39" s="45">
        <f>'A remplir'!AC17</f>
        <v>0</v>
      </c>
      <c r="PR39" s="45">
        <f>'A remplir'!AD17</f>
        <v>0</v>
      </c>
      <c r="PS39" s="45">
        <f>'A remplir'!AE17</f>
        <v>0</v>
      </c>
      <c r="PT39" s="45">
        <f>'A remplir'!AF17</f>
        <v>0</v>
      </c>
      <c r="PU39" s="45">
        <f>'A remplir'!AG17</f>
        <v>0</v>
      </c>
      <c r="PV39" s="45">
        <f>'A remplir'!AH17</f>
        <v>0</v>
      </c>
      <c r="PW39" s="45">
        <f>'A remplir'!AI17</f>
        <v>0</v>
      </c>
      <c r="PX39" s="45">
        <f>'A remplir'!AJ17</f>
        <v>0</v>
      </c>
      <c r="PY39" s="45">
        <f>'A remplir'!AK17</f>
        <v>0</v>
      </c>
      <c r="PZ39" s="45">
        <f>'A remplir'!AL17</f>
        <v>0</v>
      </c>
      <c r="QA39" s="45">
        <f>'A remplir'!AM17</f>
        <v>0</v>
      </c>
      <c r="QB39" s="45">
        <f>'A remplir'!AN17</f>
        <v>0</v>
      </c>
      <c r="QC39" s="45">
        <f>'A remplir'!AO17</f>
        <v>0</v>
      </c>
      <c r="QD39" s="45">
        <f>'A remplir'!AP17</f>
        <v>0</v>
      </c>
      <c r="QE39" s="45">
        <f>'A remplir'!AQ17</f>
        <v>0</v>
      </c>
      <c r="QF39" s="45">
        <f>'A remplir'!AR17</f>
        <v>0</v>
      </c>
      <c r="QG39" s="45">
        <f>'A remplir'!AS17</f>
        <v>0</v>
      </c>
      <c r="QH39" s="45">
        <f>'A remplir'!AT17</f>
        <v>0</v>
      </c>
      <c r="QI39" s="45">
        <f>'A remplir'!AU17</f>
        <v>0</v>
      </c>
      <c r="QJ39" s="45">
        <f>'A remplir'!AV17</f>
        <v>0</v>
      </c>
      <c r="QK39" s="45">
        <f>'A remplir'!AW17</f>
        <v>0</v>
      </c>
      <c r="QL39" s="45">
        <f>'A remplir'!AX17</f>
        <v>0</v>
      </c>
      <c r="QM39" s="45">
        <f>'A remplir'!AY17</f>
        <v>0</v>
      </c>
      <c r="QN39" s="45">
        <f>'A remplir'!AZ17</f>
        <v>0</v>
      </c>
      <c r="QO39" s="45">
        <f>'A remplir'!BA17</f>
        <v>0</v>
      </c>
      <c r="QP39" s="45">
        <f>'A remplir'!BB17</f>
        <v>0</v>
      </c>
      <c r="QQ39" s="45">
        <f>'A remplir'!BC17</f>
        <v>0</v>
      </c>
      <c r="QR39" s="45">
        <f>'A remplir'!BD17</f>
        <v>0</v>
      </c>
      <c r="QS39" s="45">
        <f>'A remplir'!BE17</f>
        <v>0</v>
      </c>
      <c r="QT39" s="45">
        <f>'A remplir'!BF17</f>
        <v>0</v>
      </c>
      <c r="QU39" s="45">
        <f>'A remplir'!BG17</f>
        <v>0</v>
      </c>
      <c r="QV39" s="45">
        <f>'A remplir'!BH17</f>
        <v>0</v>
      </c>
      <c r="QW39" s="45">
        <f>'A remplir'!BI17</f>
        <v>0</v>
      </c>
      <c r="QX39" s="45">
        <f>'A remplir'!BJ17</f>
        <v>0</v>
      </c>
      <c r="QY39" s="45">
        <f>'A remplir'!BK17</f>
        <v>0</v>
      </c>
      <c r="QZ39" s="45">
        <f>'A remplir'!BL17</f>
        <v>0</v>
      </c>
      <c r="RA39" s="45">
        <f>'A remplir'!BM17</f>
        <v>0</v>
      </c>
      <c r="RB39" s="45">
        <f>'A remplir'!BN17</f>
        <v>0</v>
      </c>
      <c r="RC39" s="45">
        <f>'A remplir'!BO17</f>
        <v>0</v>
      </c>
      <c r="RD39" s="45">
        <f>'A remplir'!BP17</f>
        <v>0</v>
      </c>
      <c r="RE39" s="45">
        <f>'A remplir'!BQ17</f>
        <v>0</v>
      </c>
      <c r="RF39" s="45">
        <f>'A remplir'!BR17</f>
        <v>0</v>
      </c>
      <c r="RG39" s="45">
        <f>'A remplir'!BS17</f>
        <v>0</v>
      </c>
      <c r="RH39" s="45">
        <f>'A remplir'!BT17</f>
        <v>0</v>
      </c>
      <c r="RI39" s="45">
        <f>'A remplir'!BU17</f>
        <v>0</v>
      </c>
      <c r="RJ39" s="45">
        <f>'A remplir'!BV17</f>
        <v>0</v>
      </c>
      <c r="RK39" s="45">
        <f>'A remplir'!BW17</f>
        <v>0</v>
      </c>
      <c r="RL39" s="45">
        <f>'A remplir'!BX17</f>
        <v>0</v>
      </c>
      <c r="RM39" s="45">
        <f>'A remplir'!BY17</f>
        <v>0</v>
      </c>
      <c r="RN39" s="45">
        <f>'A remplir'!BZ17</f>
        <v>0</v>
      </c>
      <c r="RO39" s="45">
        <f>'A remplir'!CA17</f>
        <v>0</v>
      </c>
      <c r="RP39" s="45">
        <f>'A remplir'!CB17</f>
        <v>0</v>
      </c>
      <c r="RQ39" s="45">
        <f>'A remplir'!CC17</f>
        <v>0</v>
      </c>
      <c r="RR39" s="45">
        <f>'A remplir'!CD17</f>
        <v>0</v>
      </c>
      <c r="RS39" s="45">
        <f>'A remplir'!CE17</f>
        <v>0</v>
      </c>
      <c r="RT39" s="45">
        <f>'A remplir'!CF17</f>
        <v>0</v>
      </c>
      <c r="RU39" s="45">
        <f>'A remplir'!CG17</f>
        <v>0</v>
      </c>
      <c r="RV39" s="45">
        <f>'A remplir'!CH17</f>
        <v>0</v>
      </c>
      <c r="RW39" s="45">
        <f>'A remplir'!CI17</f>
        <v>0</v>
      </c>
      <c r="RX39" s="45">
        <f>'A remplir'!CJ17</f>
        <v>0</v>
      </c>
      <c r="RY39" s="45">
        <f>'A remplir'!CK17</f>
        <v>0</v>
      </c>
      <c r="RZ39" s="45">
        <f>'A remplir'!CL17</f>
        <v>0</v>
      </c>
      <c r="SA39" s="45">
        <f>'A remplir'!CM17</f>
        <v>0</v>
      </c>
      <c r="SB39" s="45">
        <f>'A remplir'!CN17</f>
        <v>0</v>
      </c>
      <c r="SC39" s="45">
        <f>'A remplir'!CO17</f>
        <v>0</v>
      </c>
      <c r="SD39" s="45">
        <f>'A remplir'!CP17</f>
        <v>0</v>
      </c>
      <c r="SE39" s="45">
        <f>'A remplir'!CQ17</f>
        <v>0</v>
      </c>
      <c r="SF39" s="45">
        <f>'A remplir'!CR17</f>
        <v>0</v>
      </c>
      <c r="SG39" s="45">
        <f>'A remplir'!CS17</f>
        <v>0</v>
      </c>
      <c r="SH39" s="45">
        <f>'A remplir'!CT17</f>
        <v>0</v>
      </c>
      <c r="SI39" s="45">
        <f>'A remplir'!CU17</f>
        <v>0</v>
      </c>
      <c r="SJ39" s="45">
        <f>'A remplir'!CV17</f>
        <v>0</v>
      </c>
      <c r="SK39" s="45">
        <f>'A remplir'!CW17</f>
        <v>0</v>
      </c>
      <c r="SL39" s="45">
        <f>'A remplir'!CX17</f>
        <v>0</v>
      </c>
      <c r="SM39" s="45">
        <f>'A remplir'!CY17</f>
        <v>0</v>
      </c>
      <c r="SN39" s="45">
        <f>'A remplir'!CZ17</f>
        <v>0</v>
      </c>
      <c r="SO39" s="45">
        <f>'A remplir'!DA17</f>
        <v>0</v>
      </c>
      <c r="SP39" s="45">
        <f>'A remplir'!DB17</f>
        <v>0</v>
      </c>
      <c r="SQ39" s="45">
        <f>'A remplir'!DC17</f>
        <v>0</v>
      </c>
      <c r="SR39" s="45">
        <f>'A remplir'!DD17</f>
        <v>0</v>
      </c>
      <c r="SS39" s="45">
        <f>'A remplir'!DE17</f>
        <v>0</v>
      </c>
      <c r="ST39" s="45">
        <f>'A remplir'!DF17</f>
        <v>0</v>
      </c>
      <c r="SU39" s="45">
        <f>'A remplir'!DG17</f>
        <v>0</v>
      </c>
      <c r="SV39" s="45">
        <f>'A remplir'!DH17</f>
        <v>0</v>
      </c>
      <c r="SW39" s="45">
        <f>'A remplir'!DI17</f>
        <v>0</v>
      </c>
      <c r="SX39" s="45">
        <f>'A remplir'!DJ17</f>
        <v>0</v>
      </c>
      <c r="SY39" s="45">
        <f>'A remplir'!DK17</f>
        <v>0</v>
      </c>
      <c r="SZ39" s="45">
        <f>'A remplir'!DL17</f>
        <v>0</v>
      </c>
      <c r="TA39" s="45">
        <f>'A remplir'!DM17</f>
        <v>0</v>
      </c>
      <c r="TB39" s="45">
        <f>'A remplir'!DN17</f>
        <v>0</v>
      </c>
      <c r="TC39" s="45">
        <f>'A remplir'!DO17</f>
        <v>0</v>
      </c>
      <c r="TD39" s="45">
        <f>'A remplir'!DP17</f>
        <v>0</v>
      </c>
      <c r="TE39" s="45">
        <f>'A remplir'!DQ17</f>
        <v>0</v>
      </c>
      <c r="TF39" s="45">
        <f>'A remplir'!DR17</f>
        <v>0</v>
      </c>
      <c r="TG39" s="45">
        <f>'A remplir'!DS17</f>
        <v>0</v>
      </c>
      <c r="TH39" s="45">
        <f>'A remplir'!DT17</f>
        <v>0</v>
      </c>
      <c r="TI39" s="45">
        <f>'A remplir'!DU17</f>
        <v>0</v>
      </c>
      <c r="TJ39" s="45">
        <f>'A remplir'!DV17</f>
        <v>0</v>
      </c>
      <c r="TK39" s="45">
        <f>'A remplir'!DW17</f>
        <v>0</v>
      </c>
      <c r="TL39" s="45">
        <f>'A remplir'!DX17</f>
        <v>0</v>
      </c>
      <c r="TM39" s="45">
        <f>'A remplir'!DY17</f>
        <v>0</v>
      </c>
      <c r="TN39" s="45">
        <f>'A remplir'!DZ17</f>
        <v>0</v>
      </c>
      <c r="TO39" s="45">
        <f>'A remplir'!EA17</f>
        <v>0</v>
      </c>
      <c r="TP39" s="45">
        <f>'A remplir'!EB17</f>
        <v>0</v>
      </c>
      <c r="TQ39" s="45">
        <f>'A remplir'!EC17</f>
        <v>0</v>
      </c>
      <c r="TR39" s="45">
        <f>'A remplir'!ED17</f>
        <v>0</v>
      </c>
      <c r="TS39" s="45">
        <f>'A remplir'!EE17</f>
        <v>0</v>
      </c>
      <c r="TT39" s="45">
        <f>'A remplir'!EF17</f>
        <v>0</v>
      </c>
      <c r="TU39" s="45">
        <f>'A remplir'!EG17</f>
        <v>0</v>
      </c>
      <c r="TV39" s="45">
        <f>'A remplir'!EH17</f>
        <v>0</v>
      </c>
      <c r="TW39" s="45">
        <f>'A remplir'!EI17</f>
        <v>0</v>
      </c>
      <c r="TX39" s="45">
        <f>'A remplir'!EJ17</f>
        <v>0</v>
      </c>
      <c r="TY39" s="45">
        <f>'A remplir'!EK17</f>
        <v>0</v>
      </c>
      <c r="TZ39" s="45">
        <f>'A remplir'!EL17</f>
        <v>0</v>
      </c>
      <c r="UA39" s="45">
        <f>'A remplir'!EM17</f>
        <v>0</v>
      </c>
      <c r="UB39" s="45">
        <f>'A remplir'!EN17</f>
        <v>0</v>
      </c>
      <c r="UC39" s="45">
        <f>'A remplir'!EO17</f>
        <v>0</v>
      </c>
      <c r="UD39" s="45">
        <f>'A remplir'!EP17</f>
        <v>0</v>
      </c>
      <c r="UE39" s="45">
        <f>'A remplir'!EQ17</f>
        <v>0</v>
      </c>
      <c r="UF39" s="45">
        <f>'A remplir'!ER17</f>
        <v>0</v>
      </c>
      <c r="UG39" s="45">
        <f>'A remplir'!ES17</f>
        <v>0</v>
      </c>
      <c r="UH39" s="45">
        <f>'A remplir'!ET17</f>
        <v>0</v>
      </c>
      <c r="UI39" s="45">
        <f>'A remplir'!EU17</f>
        <v>0</v>
      </c>
      <c r="UJ39" s="45">
        <f>'A remplir'!EV17</f>
        <v>0</v>
      </c>
      <c r="UK39" s="45">
        <f>'A remplir'!EW17</f>
        <v>0</v>
      </c>
      <c r="UL39" s="45">
        <f>'A remplir'!EX17</f>
        <v>0</v>
      </c>
      <c r="UM39" s="45">
        <f>'A remplir'!EY17</f>
        <v>0</v>
      </c>
      <c r="UN39" s="45">
        <f>'A remplir'!EZ17</f>
        <v>0</v>
      </c>
      <c r="UO39" s="45">
        <f>'A remplir'!FA17</f>
        <v>0</v>
      </c>
      <c r="UP39" s="45">
        <f>'A remplir'!FB17</f>
        <v>0</v>
      </c>
      <c r="UQ39" s="45">
        <f>'A remplir'!FC17</f>
        <v>0</v>
      </c>
      <c r="UR39" s="45">
        <f>'A remplir'!FD17</f>
        <v>0</v>
      </c>
      <c r="US39" s="45">
        <f>'A remplir'!FE17</f>
        <v>0</v>
      </c>
      <c r="UT39" s="45">
        <f>'A remplir'!FF17</f>
        <v>0</v>
      </c>
      <c r="UU39" s="45">
        <f>'A remplir'!FG17</f>
        <v>0</v>
      </c>
      <c r="UV39" s="45">
        <f>'A remplir'!FH17</f>
        <v>0</v>
      </c>
      <c r="UW39" s="45">
        <f>'A remplir'!FI17</f>
        <v>0</v>
      </c>
      <c r="UX39" s="45">
        <f>'A remplir'!FJ17</f>
        <v>0</v>
      </c>
      <c r="UY39" s="45">
        <f>'A remplir'!FK17</f>
        <v>0</v>
      </c>
      <c r="UZ39" s="45">
        <f>'A remplir'!FL17</f>
        <v>0</v>
      </c>
      <c r="VA39" s="45">
        <f>'A remplir'!FM17</f>
        <v>0</v>
      </c>
      <c r="VB39" s="45">
        <f>'A remplir'!FN17</f>
        <v>0</v>
      </c>
      <c r="VC39" s="45">
        <f>'A remplir'!FO17</f>
        <v>0</v>
      </c>
      <c r="VD39" s="45">
        <f>'A remplir'!FP17</f>
        <v>0</v>
      </c>
      <c r="VE39" s="45">
        <f>'A remplir'!FQ17</f>
        <v>0</v>
      </c>
      <c r="VF39" s="45">
        <f>'A remplir'!FR17</f>
        <v>0</v>
      </c>
      <c r="VG39" s="45">
        <f>'A remplir'!FS17</f>
        <v>0</v>
      </c>
      <c r="VH39" s="45">
        <f>'A remplir'!FT17</f>
        <v>0</v>
      </c>
      <c r="VI39" s="45">
        <f>'A remplir'!FU17</f>
        <v>0</v>
      </c>
      <c r="VJ39" s="45">
        <f>'A remplir'!FV17</f>
        <v>0</v>
      </c>
      <c r="VK39" s="45">
        <f>'A remplir'!FW17</f>
        <v>0</v>
      </c>
      <c r="VL39" s="45">
        <f>'A remplir'!FX17</f>
        <v>0</v>
      </c>
      <c r="VM39" s="45">
        <f>'A remplir'!FY17</f>
        <v>0</v>
      </c>
      <c r="VN39" s="45">
        <f>'A remplir'!FZ17</f>
        <v>0</v>
      </c>
      <c r="VO39" s="45">
        <f>'A remplir'!GA17</f>
        <v>0</v>
      </c>
      <c r="VP39" s="45">
        <f>'A remplir'!GB17</f>
        <v>0</v>
      </c>
      <c r="VQ39" s="45">
        <f>'A remplir'!GC17</f>
        <v>0</v>
      </c>
      <c r="VR39" s="45">
        <f>'A remplir'!GD17</f>
        <v>0</v>
      </c>
      <c r="VS39" s="45">
        <f>'A remplir'!GE17</f>
        <v>0</v>
      </c>
      <c r="VT39" s="45">
        <f>'A remplir'!GF17</f>
        <v>0</v>
      </c>
      <c r="VU39" s="45">
        <f>'A remplir'!GG17</f>
        <v>0</v>
      </c>
      <c r="VV39" s="45">
        <f>'A remplir'!GH17</f>
        <v>0</v>
      </c>
      <c r="VW39" s="45">
        <f>'A remplir'!GI17</f>
        <v>0</v>
      </c>
      <c r="VX39" s="45">
        <f>'A remplir'!GJ17</f>
        <v>0</v>
      </c>
      <c r="VY39" s="45">
        <f>'A remplir'!GK17</f>
        <v>0</v>
      </c>
      <c r="VZ39" s="45">
        <f>'A remplir'!GL17</f>
        <v>0</v>
      </c>
      <c r="WA39" s="45">
        <f>'A remplir'!GM17</f>
        <v>0</v>
      </c>
      <c r="WB39" s="45">
        <f>'A remplir'!GN17</f>
        <v>0</v>
      </c>
      <c r="WC39" s="45">
        <f>'A remplir'!GO17</f>
        <v>0</v>
      </c>
      <c r="WD39" s="45">
        <f>'A remplir'!GP17</f>
        <v>0</v>
      </c>
      <c r="WE39" s="45">
        <f>'A remplir'!GQ17</f>
        <v>0</v>
      </c>
      <c r="WF39" s="45">
        <f>'A remplir'!GR17</f>
        <v>0</v>
      </c>
      <c r="WG39" s="45">
        <f>'A remplir'!GS17</f>
        <v>0</v>
      </c>
      <c r="WH39" s="45">
        <f>'A remplir'!GT17</f>
        <v>0</v>
      </c>
      <c r="WI39" s="45">
        <f>'A remplir'!GU17</f>
        <v>0</v>
      </c>
      <c r="WJ39" s="45">
        <f>'A remplir'!GV17</f>
        <v>0</v>
      </c>
      <c r="WK39" s="45">
        <f>'A remplir'!GW17</f>
        <v>0</v>
      </c>
      <c r="WL39" s="45">
        <f>'A remplir'!GX17</f>
        <v>0</v>
      </c>
      <c r="WM39" s="45">
        <f>'A remplir'!GY17</f>
        <v>0</v>
      </c>
      <c r="WN39" s="45">
        <f>'A remplir'!GZ17</f>
        <v>0</v>
      </c>
      <c r="WO39" s="45">
        <f>'A remplir'!HA17</f>
        <v>0</v>
      </c>
      <c r="WP39" s="45">
        <f>'A remplir'!HB17</f>
        <v>0</v>
      </c>
      <c r="WQ39" s="45">
        <f>'A remplir'!HC17</f>
        <v>0</v>
      </c>
      <c r="WR39" s="45">
        <f>'A remplir'!HD17</f>
        <v>0</v>
      </c>
      <c r="WS39" s="45">
        <f>'A remplir'!HE17</f>
        <v>0</v>
      </c>
      <c r="WT39" s="45">
        <f>'A remplir'!HF17</f>
        <v>0</v>
      </c>
      <c r="WU39" s="45">
        <f>'A remplir'!HG17</f>
        <v>0</v>
      </c>
      <c r="WV39" s="45">
        <f>'A remplir'!HH17</f>
        <v>0</v>
      </c>
      <c r="WW39" s="45">
        <f>'A remplir'!HI17</f>
        <v>0</v>
      </c>
      <c r="WX39" s="45">
        <f>'A remplir'!HJ17</f>
        <v>0</v>
      </c>
      <c r="WY39" s="45">
        <f>'A remplir'!HK17</f>
        <v>0</v>
      </c>
      <c r="WZ39" s="45">
        <f>'A remplir'!HL17</f>
        <v>0</v>
      </c>
      <c r="XA39" s="45">
        <f>'A remplir'!HM17</f>
        <v>0</v>
      </c>
      <c r="XB39" s="45">
        <f>'A remplir'!HN17</f>
        <v>0</v>
      </c>
      <c r="XC39" s="45">
        <f>'A remplir'!HO17</f>
        <v>0</v>
      </c>
      <c r="XD39" s="45">
        <f>'A remplir'!HP17</f>
        <v>0</v>
      </c>
      <c r="XE39" s="45">
        <f>'A remplir'!HQ17</f>
        <v>0</v>
      </c>
      <c r="XF39" s="45">
        <f>'A remplir'!HR17</f>
        <v>0</v>
      </c>
      <c r="XG39" s="45">
        <f>'A remplir'!HS17</f>
        <v>0</v>
      </c>
      <c r="XH39" s="45">
        <f>'A remplir'!HT17</f>
        <v>0</v>
      </c>
      <c r="XI39" s="45">
        <f>'A remplir'!HU17</f>
        <v>0</v>
      </c>
      <c r="XJ39" s="45">
        <f>'A remplir'!HV17</f>
        <v>0</v>
      </c>
      <c r="XK39" s="45">
        <f>'A remplir'!HW17</f>
        <v>0</v>
      </c>
      <c r="XL39" s="45">
        <f>'A remplir'!HX17</f>
        <v>0</v>
      </c>
      <c r="XM39" s="45">
        <f>'A remplir'!HY17</f>
        <v>0</v>
      </c>
      <c r="XN39" s="45">
        <f>'A remplir'!HZ17</f>
        <v>0</v>
      </c>
      <c r="XO39" s="45">
        <f>'A remplir'!IA17</f>
        <v>0</v>
      </c>
      <c r="XP39" s="45">
        <f>'A remplir'!IB17</f>
        <v>0</v>
      </c>
      <c r="XQ39" s="45">
        <f>'A remplir'!IC17</f>
        <v>0</v>
      </c>
      <c r="XR39" s="45">
        <f>'A remplir'!ID17</f>
        <v>0</v>
      </c>
      <c r="XS39" s="45">
        <f>'A remplir'!IE17</f>
        <v>0</v>
      </c>
      <c r="XT39" s="45">
        <f>'A remplir'!IF17</f>
        <v>0</v>
      </c>
      <c r="XU39" s="45">
        <f>'A remplir'!IG17</f>
        <v>0</v>
      </c>
      <c r="XV39" s="45">
        <f>'A remplir'!IH17</f>
        <v>0</v>
      </c>
      <c r="XW39" s="45">
        <f>'A remplir'!II17</f>
        <v>0</v>
      </c>
      <c r="XX39" s="45">
        <f>'A remplir'!IJ17</f>
        <v>0</v>
      </c>
      <c r="XY39" s="45">
        <f>'A remplir'!IK17</f>
        <v>0</v>
      </c>
      <c r="XZ39" s="45">
        <f>'A remplir'!IL17</f>
        <v>0</v>
      </c>
      <c r="YA39" s="45">
        <f>'A remplir'!IM17</f>
        <v>0</v>
      </c>
      <c r="YB39" s="45">
        <f>'A remplir'!IN17</f>
        <v>0</v>
      </c>
      <c r="YC39" s="45">
        <f>'A remplir'!IO17</f>
        <v>0</v>
      </c>
      <c r="YD39" s="45">
        <f>'A remplir'!IP17</f>
        <v>0</v>
      </c>
      <c r="YE39" s="45">
        <f>'A remplir'!IQ17</f>
        <v>0</v>
      </c>
      <c r="YF39" s="45">
        <f>'A remplir'!IR17</f>
        <v>0</v>
      </c>
      <c r="YG39" s="45">
        <f>'A remplir'!IS17</f>
        <v>0</v>
      </c>
      <c r="YH39" s="45">
        <f>'A remplir'!IT17</f>
        <v>0</v>
      </c>
      <c r="YI39" s="45">
        <f>'A remplir'!IU17</f>
        <v>0</v>
      </c>
      <c r="YJ39" s="45">
        <f>'A remplir'!IV17</f>
        <v>0</v>
      </c>
      <c r="YK39" s="45">
        <f>'A remplir'!IW17</f>
        <v>0</v>
      </c>
      <c r="YL39" s="45">
        <f>'A remplir'!IX17</f>
        <v>0</v>
      </c>
      <c r="YM39" s="45">
        <f>'A remplir'!IY17</f>
        <v>0</v>
      </c>
      <c r="YN39" s="45">
        <f>'A remplir'!IZ17</f>
        <v>0</v>
      </c>
      <c r="YO39" s="45">
        <f>'A remplir'!JA17</f>
        <v>0</v>
      </c>
      <c r="YP39" s="45">
        <f>'A remplir'!JB17</f>
        <v>0</v>
      </c>
      <c r="YQ39" s="45">
        <f>'A remplir'!JC17</f>
        <v>0</v>
      </c>
      <c r="YR39" s="45">
        <f>'A remplir'!JD17</f>
        <v>0</v>
      </c>
      <c r="YS39" s="45">
        <f>'A remplir'!JE17</f>
        <v>0</v>
      </c>
      <c r="YT39" s="45">
        <f>'A remplir'!JF17</f>
        <v>0</v>
      </c>
      <c r="YU39" s="45">
        <f>'A remplir'!JG17</f>
        <v>0</v>
      </c>
      <c r="YV39" s="45">
        <f>'A remplir'!JH17</f>
        <v>0</v>
      </c>
      <c r="YW39" s="45">
        <f>'A remplir'!JI17</f>
        <v>0</v>
      </c>
      <c r="YX39" s="45">
        <f>'A remplir'!JJ17</f>
        <v>0</v>
      </c>
      <c r="YY39" s="45">
        <f>'A remplir'!JK17</f>
        <v>0</v>
      </c>
      <c r="YZ39" s="45">
        <f>'A remplir'!JL17</f>
        <v>0</v>
      </c>
      <c r="ZA39" s="45">
        <f>'A remplir'!JM17</f>
        <v>0</v>
      </c>
      <c r="ZB39" s="45">
        <f>'A remplir'!JN17</f>
        <v>0</v>
      </c>
      <c r="ZC39" s="45">
        <f>'A remplir'!JO17</f>
        <v>0</v>
      </c>
      <c r="ZD39" s="45">
        <f>'A remplir'!JP17</f>
        <v>0</v>
      </c>
      <c r="ZE39" s="45">
        <f>'A remplir'!JQ17</f>
        <v>0</v>
      </c>
      <c r="ZF39" s="45">
        <f>'A remplir'!JR17</f>
        <v>0</v>
      </c>
      <c r="ZG39" s="45">
        <f>'A remplir'!JS17</f>
        <v>0</v>
      </c>
      <c r="ZH39" s="45">
        <f>'A remplir'!JT17</f>
        <v>0</v>
      </c>
      <c r="ZI39" s="45">
        <f>'A remplir'!JU17</f>
        <v>0</v>
      </c>
      <c r="ZJ39" s="45">
        <f>'A remplir'!JV17</f>
        <v>0</v>
      </c>
      <c r="ZK39" s="45">
        <f>'A remplir'!JW17</f>
        <v>0</v>
      </c>
      <c r="ZL39" s="45">
        <f>'A remplir'!JX17</f>
        <v>0</v>
      </c>
      <c r="ZM39" s="45">
        <f>'A remplir'!JY17</f>
        <v>0</v>
      </c>
      <c r="ZN39" s="45">
        <f>'A remplir'!JZ17</f>
        <v>0</v>
      </c>
      <c r="ZO39" s="45">
        <f>'A remplir'!KA17</f>
        <v>0</v>
      </c>
      <c r="ZP39" s="45">
        <f>'A remplir'!KB17</f>
        <v>0</v>
      </c>
      <c r="ZQ39" s="45">
        <f>'A remplir'!KC17</f>
        <v>0</v>
      </c>
      <c r="ZR39" s="45">
        <f>'A remplir'!KD17</f>
        <v>0</v>
      </c>
      <c r="ZS39" s="45">
        <f>'A remplir'!KE17</f>
        <v>0</v>
      </c>
      <c r="ZT39" s="45">
        <f>'A remplir'!KF17</f>
        <v>0</v>
      </c>
      <c r="ZU39" s="45">
        <f>'A remplir'!KG17</f>
        <v>0</v>
      </c>
      <c r="ZV39" s="45">
        <f>'A remplir'!KH17</f>
        <v>0</v>
      </c>
      <c r="ZW39" s="45">
        <f>'A remplir'!KI17</f>
        <v>0</v>
      </c>
      <c r="ZX39" s="45">
        <f>'A remplir'!KJ17</f>
        <v>0</v>
      </c>
      <c r="ZY39" s="45">
        <f>'A remplir'!KK17</f>
        <v>0</v>
      </c>
      <c r="ZZ39" s="45">
        <f>'A remplir'!KL17</f>
        <v>0</v>
      </c>
      <c r="AAA39" s="45">
        <f>'A remplir'!KM17</f>
        <v>0</v>
      </c>
      <c r="AAB39" s="45">
        <f>'A remplir'!KN17</f>
        <v>0</v>
      </c>
      <c r="AAC39" s="45">
        <f>'A remplir'!KO17</f>
        <v>0</v>
      </c>
      <c r="AAD39" s="45">
        <f>'A remplir'!KP17</f>
        <v>0</v>
      </c>
      <c r="AAE39" s="45">
        <f>'A remplir'!KQ17</f>
        <v>0</v>
      </c>
      <c r="AAF39" s="45">
        <f>'A remplir'!KR17</f>
        <v>0</v>
      </c>
      <c r="AAG39" s="45">
        <f>'A remplir'!KS17</f>
        <v>0</v>
      </c>
      <c r="AAH39" s="45">
        <f>'A remplir'!KT17</f>
        <v>0</v>
      </c>
      <c r="AAI39" s="45">
        <f>'A remplir'!KU17</f>
        <v>0</v>
      </c>
      <c r="AAJ39" s="45">
        <f>'A remplir'!KV17</f>
        <v>0</v>
      </c>
      <c r="AAK39" s="45">
        <f>'A remplir'!KW17</f>
        <v>0</v>
      </c>
      <c r="AAL39" s="45">
        <f>'A remplir'!KX17</f>
        <v>0</v>
      </c>
      <c r="AAM39" s="45">
        <f>'A remplir'!KY17</f>
        <v>0</v>
      </c>
      <c r="AAN39" s="45">
        <f>'A remplir'!KZ17</f>
        <v>0</v>
      </c>
      <c r="AAO39" s="45">
        <f>'A remplir'!LA17</f>
        <v>0</v>
      </c>
      <c r="AAP39" s="45">
        <f>'A remplir'!LB17</f>
        <v>0</v>
      </c>
      <c r="AAQ39" s="45">
        <f>'A remplir'!LC17</f>
        <v>0</v>
      </c>
      <c r="AAR39" s="45">
        <f>'A remplir'!LD17</f>
        <v>0</v>
      </c>
      <c r="AAS39" s="45">
        <f>'A remplir'!LE17</f>
        <v>0</v>
      </c>
      <c r="AAT39" s="45">
        <f>'A remplir'!LF17</f>
        <v>0</v>
      </c>
      <c r="AAU39" s="45">
        <f>'A remplir'!LG17</f>
        <v>0</v>
      </c>
      <c r="AAV39" s="45">
        <f>'A remplir'!LH17</f>
        <v>0</v>
      </c>
      <c r="AAW39" s="45">
        <f>'A remplir'!LI17</f>
        <v>0</v>
      </c>
      <c r="AAX39" s="45">
        <f>'A remplir'!LJ17</f>
        <v>0</v>
      </c>
      <c r="AAY39" s="45">
        <f>'A remplir'!LK17</f>
        <v>0</v>
      </c>
      <c r="AAZ39" s="45">
        <f>'A remplir'!LL17</f>
        <v>0</v>
      </c>
      <c r="ABA39" s="45">
        <f>'A remplir'!LM17</f>
        <v>0</v>
      </c>
      <c r="ABB39" s="45">
        <f>'A remplir'!LN17</f>
        <v>0</v>
      </c>
      <c r="ABC39" s="45">
        <f>'A remplir'!LO17</f>
        <v>0</v>
      </c>
      <c r="ABD39" s="45">
        <f>'A remplir'!LP17</f>
        <v>0</v>
      </c>
      <c r="ABE39" s="45">
        <f>'A remplir'!LQ17</f>
        <v>0</v>
      </c>
      <c r="ABF39" s="45">
        <f>'A remplir'!LR17</f>
        <v>0</v>
      </c>
      <c r="ABG39" s="45">
        <f>'A remplir'!LS17</f>
        <v>0</v>
      </c>
      <c r="ABH39" s="45">
        <f>'A remplir'!LT17</f>
        <v>0</v>
      </c>
      <c r="ABI39" s="45">
        <f>'A remplir'!LU17</f>
        <v>0</v>
      </c>
      <c r="ABJ39" s="45">
        <f>'A remplir'!LV17</f>
        <v>0</v>
      </c>
      <c r="ABK39" s="45">
        <f>'A remplir'!LW17</f>
        <v>0</v>
      </c>
      <c r="ABL39" s="45">
        <f>'A remplir'!LX17</f>
        <v>0</v>
      </c>
      <c r="ABM39" s="45">
        <f>'A remplir'!LY17</f>
        <v>0</v>
      </c>
      <c r="ABN39" s="45">
        <f>'A remplir'!LZ17</f>
        <v>0</v>
      </c>
      <c r="ABO39" s="45">
        <f>'A remplir'!MA17</f>
        <v>0</v>
      </c>
      <c r="ABP39" s="45">
        <f>'A remplir'!MB17</f>
        <v>0</v>
      </c>
      <c r="ABQ39" s="45">
        <f>'A remplir'!MC17</f>
        <v>0</v>
      </c>
      <c r="ABR39" s="45">
        <f>'A remplir'!MD17</f>
        <v>0</v>
      </c>
      <c r="ABS39" s="45">
        <f>'A remplir'!ME17</f>
        <v>0</v>
      </c>
      <c r="ABT39" s="45">
        <f>'A remplir'!MF17</f>
        <v>0</v>
      </c>
      <c r="ABU39" s="45">
        <f>'A remplir'!MG17</f>
        <v>0</v>
      </c>
      <c r="ABV39" s="45">
        <f>'A remplir'!MH17</f>
        <v>0</v>
      </c>
      <c r="ABW39" s="45">
        <f>'A remplir'!MI17</f>
        <v>0</v>
      </c>
      <c r="ABX39" s="45">
        <f>'A remplir'!MJ17</f>
        <v>0</v>
      </c>
      <c r="ABY39" s="45">
        <f>'A remplir'!MK17</f>
        <v>0</v>
      </c>
      <c r="ABZ39" s="45">
        <f>'A remplir'!ML17</f>
        <v>0</v>
      </c>
      <c r="ACA39" s="45">
        <f>'A remplir'!MM17</f>
        <v>0</v>
      </c>
      <c r="ACB39" s="45">
        <f>'A remplir'!MN17</f>
        <v>0</v>
      </c>
      <c r="ACC39" s="45">
        <f>'A remplir'!MO17</f>
        <v>0</v>
      </c>
      <c r="ACD39" s="45">
        <f>'A remplir'!MP17</f>
        <v>0</v>
      </c>
      <c r="ACE39" s="45">
        <f>'A remplir'!MQ17</f>
        <v>0</v>
      </c>
      <c r="ACF39" s="45">
        <f>'A remplir'!MR17</f>
        <v>0</v>
      </c>
      <c r="ACG39" s="45">
        <f>'A remplir'!MS17</f>
        <v>0</v>
      </c>
      <c r="ACH39" s="45">
        <f>'A remplir'!MT17</f>
        <v>0</v>
      </c>
      <c r="ACI39" s="45">
        <f>'A remplir'!MU17</f>
        <v>0</v>
      </c>
      <c r="ACJ39" s="45">
        <f>'A remplir'!MV17</f>
        <v>0</v>
      </c>
      <c r="ACK39" s="45">
        <f>'A remplir'!MW17</f>
        <v>0</v>
      </c>
      <c r="ACL39" s="45">
        <f>'A remplir'!MX17</f>
        <v>0</v>
      </c>
      <c r="ACM39" s="45">
        <f>'A remplir'!MY17</f>
        <v>0</v>
      </c>
      <c r="ACN39" s="45">
        <f>'A remplir'!MZ17</f>
        <v>0</v>
      </c>
      <c r="ACO39" s="45">
        <f>'A remplir'!NA17</f>
        <v>0</v>
      </c>
      <c r="ACP39" s="45">
        <f>'A remplir'!NB17</f>
        <v>0</v>
      </c>
      <c r="ACQ39" s="45">
        <f>'A remplir'!NC17</f>
        <v>0</v>
      </c>
      <c r="ACR39" s="45">
        <f>'A remplir'!ND17</f>
        <v>0</v>
      </c>
      <c r="ACS39" s="45">
        <f>'A remplir'!NE17</f>
        <v>0</v>
      </c>
      <c r="ACT39" s="45">
        <f>'A remplir'!NF17</f>
        <v>0</v>
      </c>
      <c r="ACU39" s="45">
        <f>'A remplir'!NG17</f>
        <v>0</v>
      </c>
      <c r="ACV39" s="45">
        <f>'A remplir'!NH17</f>
        <v>0</v>
      </c>
      <c r="ACW39" s="45">
        <f>'A remplir'!NI17</f>
        <v>0</v>
      </c>
      <c r="ACX39" s="45">
        <f>'A remplir'!NJ17</f>
        <v>0</v>
      </c>
      <c r="ACY39" s="45">
        <f>'A remplir'!NK17</f>
        <v>0</v>
      </c>
      <c r="ACZ39" s="45">
        <f>'A remplir'!NL17</f>
        <v>0</v>
      </c>
      <c r="ADA39" s="45">
        <f>'A remplir'!NM17</f>
        <v>0</v>
      </c>
      <c r="ADB39" s="45">
        <f>'A remplir'!NN17</f>
        <v>0</v>
      </c>
      <c r="ADC39" s="45">
        <f>'A remplir'!NO17</f>
        <v>0</v>
      </c>
      <c r="ADD39" s="45">
        <f>'A remplir'!NP17</f>
        <v>0</v>
      </c>
      <c r="ADE39" s="45">
        <f>'A remplir'!NQ17</f>
        <v>0</v>
      </c>
      <c r="ADF39" s="45">
        <f>'A remplir'!NR17</f>
        <v>0</v>
      </c>
      <c r="ADG39" s="45">
        <f>'A remplir'!NS17</f>
        <v>0</v>
      </c>
      <c r="ADH39" s="45">
        <f>'A remplir'!NT17</f>
        <v>0</v>
      </c>
      <c r="ADI39" s="45">
        <f>'A remplir'!NU17</f>
        <v>0</v>
      </c>
      <c r="ADJ39" s="45">
        <f>'A remplir'!NV17</f>
        <v>0</v>
      </c>
      <c r="ADK39" s="45">
        <f>'A remplir'!NW17</f>
        <v>0</v>
      </c>
      <c r="ADL39" s="45">
        <f>'A remplir'!NX17</f>
        <v>0</v>
      </c>
      <c r="ADM39" s="45">
        <f>'A remplir'!NY17</f>
        <v>0</v>
      </c>
      <c r="ADN39" s="45">
        <f>'A remplir'!NZ17</f>
        <v>0</v>
      </c>
      <c r="ADO39" s="45">
        <f>'A remplir'!OA17</f>
        <v>0</v>
      </c>
      <c r="ADP39" s="45">
        <f>'A remplir'!OB17</f>
        <v>0</v>
      </c>
      <c r="ADQ39" s="45">
        <f>'A remplir'!OC17</f>
        <v>0</v>
      </c>
      <c r="ADR39" s="45">
        <f>'A remplir'!OD17</f>
        <v>0</v>
      </c>
      <c r="ADS39" s="45">
        <f>'A remplir'!OE17</f>
        <v>0</v>
      </c>
      <c r="ADT39" s="45">
        <f>'A remplir'!OF17</f>
        <v>0</v>
      </c>
      <c r="ADU39" s="45">
        <f>'A remplir'!OG17</f>
        <v>0</v>
      </c>
      <c r="ADV39" s="45">
        <f>'A remplir'!OH17</f>
        <v>0</v>
      </c>
      <c r="ADW39" s="45">
        <f>'A remplir'!OI17</f>
        <v>0</v>
      </c>
      <c r="ADX39" s="45">
        <f>'A remplir'!OJ17</f>
        <v>0</v>
      </c>
      <c r="ADY39" s="45">
        <f>'A remplir'!OK17</f>
        <v>0</v>
      </c>
      <c r="ADZ39" s="45">
        <f>'A remplir'!OL17</f>
        <v>0</v>
      </c>
      <c r="AEB39" s="73"/>
    </row>
    <row r="40" spans="1:808" ht="15.75" thickBot="1" x14ac:dyDescent="0.3">
      <c r="A40" s="10">
        <f>'A remplir'!OO40</f>
        <v>0</v>
      </c>
      <c r="B40" s="128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  <c r="IV40" s="125"/>
      <c r="IW40" s="125"/>
      <c r="IX40" s="125"/>
      <c r="IY40" s="125"/>
      <c r="IZ40" s="125"/>
      <c r="JA40" s="125"/>
      <c r="JB40" s="125"/>
      <c r="JC40" s="125"/>
      <c r="JD40" s="125"/>
      <c r="JE40" s="125"/>
      <c r="JF40" s="125"/>
      <c r="JG40" s="125"/>
      <c r="JH40" s="125"/>
      <c r="JI40" s="125"/>
      <c r="JJ40" s="125"/>
      <c r="JK40" s="125"/>
      <c r="JL40" s="125"/>
      <c r="JM40" s="125"/>
      <c r="JN40" s="125"/>
      <c r="JO40" s="125"/>
      <c r="JP40" s="125"/>
      <c r="JQ40" s="125"/>
      <c r="JR40" s="125"/>
      <c r="JS40" s="125"/>
      <c r="JT40" s="125"/>
      <c r="JU40" s="125"/>
      <c r="JV40" s="125"/>
      <c r="JW40" s="125"/>
      <c r="JX40" s="125"/>
      <c r="JY40" s="125"/>
      <c r="JZ40" s="125"/>
      <c r="KA40" s="125"/>
      <c r="KB40" s="125"/>
      <c r="KC40" s="125"/>
      <c r="KD40" s="125"/>
      <c r="KE40" s="125"/>
      <c r="KF40" s="125"/>
      <c r="KG40" s="125"/>
      <c r="KH40" s="125"/>
      <c r="KI40" s="125"/>
      <c r="KJ40" s="125"/>
      <c r="KK40" s="125"/>
      <c r="KL40" s="125"/>
      <c r="KM40" s="125"/>
      <c r="KN40" s="125"/>
      <c r="KO40" s="125"/>
      <c r="KP40" s="125"/>
      <c r="KQ40" s="125"/>
      <c r="KR40" s="125"/>
      <c r="KS40" s="125"/>
      <c r="KT40" s="125"/>
      <c r="KU40" s="125"/>
      <c r="KV40" s="125"/>
      <c r="KW40" s="125"/>
      <c r="KX40" s="125"/>
      <c r="KY40" s="125"/>
      <c r="KZ40" s="125"/>
      <c r="LA40" s="125"/>
      <c r="LB40" s="125"/>
      <c r="LC40" s="125"/>
      <c r="LD40" s="125"/>
      <c r="LE40" s="125"/>
      <c r="LF40" s="125"/>
      <c r="LG40" s="125"/>
      <c r="LH40" s="125"/>
      <c r="LI40" s="125"/>
      <c r="LJ40" s="125"/>
      <c r="LK40" s="125"/>
      <c r="LL40" s="125"/>
      <c r="LM40" s="125"/>
      <c r="LN40" s="125"/>
      <c r="LO40" s="125"/>
      <c r="LP40" s="125"/>
      <c r="LQ40" s="125"/>
      <c r="LR40" s="125"/>
      <c r="LS40" s="125"/>
      <c r="LT40" s="125"/>
      <c r="LU40" s="125"/>
      <c r="LV40" s="125"/>
      <c r="LW40" s="125"/>
      <c r="LX40" s="125"/>
      <c r="LY40" s="125"/>
      <c r="LZ40" s="125"/>
      <c r="MA40" s="125"/>
      <c r="MB40" s="125"/>
      <c r="MC40" s="125"/>
      <c r="MD40" s="125"/>
      <c r="ME40" s="125"/>
      <c r="MF40" s="125"/>
      <c r="MG40" s="125"/>
      <c r="MH40" s="125"/>
      <c r="MI40" s="125"/>
      <c r="MJ40" s="125"/>
      <c r="MK40" s="125"/>
      <c r="ML40" s="125"/>
      <c r="MM40" s="125"/>
      <c r="MN40" s="125"/>
      <c r="MO40" s="125"/>
      <c r="MP40" s="125"/>
      <c r="MQ40" s="125"/>
      <c r="MR40" s="125"/>
      <c r="MS40" s="125"/>
      <c r="MT40" s="125"/>
      <c r="MU40" s="125"/>
      <c r="MV40" s="125"/>
      <c r="MW40" s="125"/>
      <c r="MX40" s="125"/>
      <c r="MY40" s="125"/>
      <c r="MZ40" s="125"/>
      <c r="NA40" s="125"/>
      <c r="NB40" s="125"/>
      <c r="NC40" s="125"/>
      <c r="ND40" s="125"/>
      <c r="NE40" s="125"/>
      <c r="NF40" s="125"/>
      <c r="NG40" s="125"/>
      <c r="NH40" s="125"/>
      <c r="NI40" s="125"/>
      <c r="NJ40" s="125"/>
      <c r="NK40" s="125"/>
      <c r="NL40" s="125"/>
      <c r="NM40" s="125"/>
      <c r="NN40" s="125"/>
      <c r="NO40" s="125"/>
      <c r="NP40" s="125"/>
      <c r="NQ40" s="125"/>
      <c r="NR40" s="125"/>
      <c r="NS40" s="125"/>
      <c r="NT40" s="125"/>
      <c r="NU40" s="125"/>
      <c r="NV40" s="125"/>
      <c r="NW40" s="125"/>
      <c r="NX40" s="125"/>
      <c r="NY40" s="125"/>
      <c r="NZ40" s="125"/>
      <c r="OA40" s="125"/>
      <c r="OB40" s="125"/>
      <c r="OC40" s="125"/>
      <c r="OD40" s="125"/>
      <c r="OE40" s="125"/>
      <c r="OF40" s="125"/>
      <c r="OG40" s="125"/>
      <c r="OH40" s="125"/>
      <c r="OI40" s="125"/>
      <c r="OJ40" s="125"/>
      <c r="OK40" s="125"/>
      <c r="OL40" s="125"/>
      <c r="OM40" s="125"/>
      <c r="ON40" s="47"/>
      <c r="OO40" s="2"/>
      <c r="OP40" s="135"/>
      <c r="OQ40" s="45" t="str">
        <f>'A remplir'!C18</f>
        <v>ABS</v>
      </c>
      <c r="OR40" s="45">
        <f>'A remplir'!D18</f>
        <v>1</v>
      </c>
      <c r="OS40" s="45">
        <f>'A remplir'!E18</f>
        <v>1</v>
      </c>
      <c r="OT40" s="45">
        <f>'A remplir'!F18</f>
        <v>0</v>
      </c>
      <c r="OU40" s="45">
        <f>'A remplir'!G18</f>
        <v>0</v>
      </c>
      <c r="OV40" s="45">
        <f>'A remplir'!H18</f>
        <v>0</v>
      </c>
      <c r="OW40" s="45">
        <f>'A remplir'!I18</f>
        <v>0</v>
      </c>
      <c r="OX40" s="45">
        <f>'A remplir'!J18</f>
        <v>0</v>
      </c>
      <c r="OY40" s="45">
        <f>'A remplir'!K18</f>
        <v>0</v>
      </c>
      <c r="OZ40" s="45">
        <f>'A remplir'!L18</f>
        <v>0</v>
      </c>
      <c r="PA40" s="45">
        <f>'A remplir'!M18</f>
        <v>0</v>
      </c>
      <c r="PB40" s="45">
        <f>'A remplir'!N18</f>
        <v>0</v>
      </c>
      <c r="PC40" s="45">
        <f>'A remplir'!O18</f>
        <v>0</v>
      </c>
      <c r="PD40" s="45">
        <f>'A remplir'!P18</f>
        <v>0</v>
      </c>
      <c r="PE40" s="45">
        <f>'A remplir'!Q18</f>
        <v>0</v>
      </c>
      <c r="PF40" s="45">
        <f>'A remplir'!R18</f>
        <v>0</v>
      </c>
      <c r="PG40" s="45">
        <f>'A remplir'!S18</f>
        <v>0</v>
      </c>
      <c r="PH40" s="45">
        <f>'A remplir'!T18</f>
        <v>0</v>
      </c>
      <c r="PI40" s="45">
        <f>'A remplir'!U18</f>
        <v>0</v>
      </c>
      <c r="PJ40" s="45">
        <f>'A remplir'!V18</f>
        <v>0</v>
      </c>
      <c r="PK40" s="45">
        <f>'A remplir'!W18</f>
        <v>0</v>
      </c>
      <c r="PL40" s="45">
        <f>'A remplir'!X18</f>
        <v>0</v>
      </c>
      <c r="PM40" s="45">
        <f>'A remplir'!Y18</f>
        <v>0</v>
      </c>
      <c r="PN40" s="45">
        <f>'A remplir'!Z18</f>
        <v>0</v>
      </c>
      <c r="PO40" s="45">
        <f>'A remplir'!AA18</f>
        <v>0</v>
      </c>
      <c r="PP40" s="45">
        <f>'A remplir'!AB18</f>
        <v>0</v>
      </c>
      <c r="PQ40" s="45">
        <f>'A remplir'!AC18</f>
        <v>0</v>
      </c>
      <c r="PR40" s="45">
        <f>'A remplir'!AD18</f>
        <v>0</v>
      </c>
      <c r="PS40" s="45">
        <f>'A remplir'!AE18</f>
        <v>0</v>
      </c>
      <c r="PT40" s="45">
        <f>'A remplir'!AF18</f>
        <v>0</v>
      </c>
      <c r="PU40" s="45">
        <f>'A remplir'!AG18</f>
        <v>0</v>
      </c>
      <c r="PV40" s="45">
        <f>'A remplir'!AH18</f>
        <v>0</v>
      </c>
      <c r="PW40" s="45">
        <f>'A remplir'!AI18</f>
        <v>0</v>
      </c>
      <c r="PX40" s="45">
        <f>'A remplir'!AJ18</f>
        <v>0</v>
      </c>
      <c r="PY40" s="45">
        <f>'A remplir'!AK18</f>
        <v>0</v>
      </c>
      <c r="PZ40" s="45">
        <f>'A remplir'!AL18</f>
        <v>0</v>
      </c>
      <c r="QA40" s="45">
        <f>'A remplir'!AM18</f>
        <v>0</v>
      </c>
      <c r="QB40" s="45">
        <f>'A remplir'!AN18</f>
        <v>0</v>
      </c>
      <c r="QC40" s="45">
        <f>'A remplir'!AO18</f>
        <v>0</v>
      </c>
      <c r="QD40" s="45">
        <f>'A remplir'!AP18</f>
        <v>0</v>
      </c>
      <c r="QE40" s="45">
        <f>'A remplir'!AQ18</f>
        <v>0</v>
      </c>
      <c r="QF40" s="45">
        <f>'A remplir'!AR18</f>
        <v>0</v>
      </c>
      <c r="QG40" s="45">
        <f>'A remplir'!AS18</f>
        <v>0</v>
      </c>
      <c r="QH40" s="45">
        <f>'A remplir'!AT18</f>
        <v>0</v>
      </c>
      <c r="QI40" s="45">
        <f>'A remplir'!AU18</f>
        <v>0</v>
      </c>
      <c r="QJ40" s="45">
        <f>'A remplir'!AV18</f>
        <v>0</v>
      </c>
      <c r="QK40" s="45">
        <f>'A remplir'!AW18</f>
        <v>0</v>
      </c>
      <c r="QL40" s="45">
        <f>'A remplir'!AX18</f>
        <v>0</v>
      </c>
      <c r="QM40" s="45">
        <f>'A remplir'!AY18</f>
        <v>0</v>
      </c>
      <c r="QN40" s="45">
        <f>'A remplir'!AZ18</f>
        <v>0</v>
      </c>
      <c r="QO40" s="45">
        <f>'A remplir'!BA18</f>
        <v>0</v>
      </c>
      <c r="QP40" s="45">
        <f>'A remplir'!BB18</f>
        <v>0</v>
      </c>
      <c r="QQ40" s="45">
        <f>'A remplir'!BC18</f>
        <v>0</v>
      </c>
      <c r="QR40" s="45">
        <f>'A remplir'!BD18</f>
        <v>0</v>
      </c>
      <c r="QS40" s="45">
        <f>'A remplir'!BE18</f>
        <v>0</v>
      </c>
      <c r="QT40" s="45">
        <f>'A remplir'!BF18</f>
        <v>0</v>
      </c>
      <c r="QU40" s="45">
        <f>'A remplir'!BG18</f>
        <v>0</v>
      </c>
      <c r="QV40" s="45">
        <f>'A remplir'!BH18</f>
        <v>0</v>
      </c>
      <c r="QW40" s="45">
        <f>'A remplir'!BI18</f>
        <v>0</v>
      </c>
      <c r="QX40" s="45">
        <f>'A remplir'!BJ18</f>
        <v>0</v>
      </c>
      <c r="QY40" s="45">
        <f>'A remplir'!BK18</f>
        <v>0</v>
      </c>
      <c r="QZ40" s="45">
        <f>'A remplir'!BL18</f>
        <v>0</v>
      </c>
      <c r="RA40" s="45">
        <f>'A remplir'!BM18</f>
        <v>0</v>
      </c>
      <c r="RB40" s="45">
        <f>'A remplir'!BN18</f>
        <v>0</v>
      </c>
      <c r="RC40" s="45">
        <f>'A remplir'!BO18</f>
        <v>0</v>
      </c>
      <c r="RD40" s="45">
        <f>'A remplir'!BP18</f>
        <v>0</v>
      </c>
      <c r="RE40" s="45">
        <f>'A remplir'!BQ18</f>
        <v>0</v>
      </c>
      <c r="RF40" s="45">
        <f>'A remplir'!BR18</f>
        <v>0</v>
      </c>
      <c r="RG40" s="45">
        <f>'A remplir'!BS18</f>
        <v>0</v>
      </c>
      <c r="RH40" s="45">
        <f>'A remplir'!BT18</f>
        <v>0</v>
      </c>
      <c r="RI40" s="45">
        <f>'A remplir'!BU18</f>
        <v>0</v>
      </c>
      <c r="RJ40" s="45">
        <f>'A remplir'!BV18</f>
        <v>0</v>
      </c>
      <c r="RK40" s="45">
        <f>'A remplir'!BW18</f>
        <v>0</v>
      </c>
      <c r="RL40" s="45">
        <f>'A remplir'!BX18</f>
        <v>0</v>
      </c>
      <c r="RM40" s="45">
        <f>'A remplir'!BY18</f>
        <v>0</v>
      </c>
      <c r="RN40" s="45">
        <f>'A remplir'!BZ18</f>
        <v>0</v>
      </c>
      <c r="RO40" s="45">
        <f>'A remplir'!CA18</f>
        <v>0</v>
      </c>
      <c r="RP40" s="45">
        <f>'A remplir'!CB18</f>
        <v>0</v>
      </c>
      <c r="RQ40" s="45">
        <f>'A remplir'!CC18</f>
        <v>0</v>
      </c>
      <c r="RR40" s="45">
        <f>'A remplir'!CD18</f>
        <v>0</v>
      </c>
      <c r="RS40" s="45">
        <f>'A remplir'!CE18</f>
        <v>0</v>
      </c>
      <c r="RT40" s="45">
        <f>'A remplir'!CF18</f>
        <v>0</v>
      </c>
      <c r="RU40" s="45">
        <f>'A remplir'!CG18</f>
        <v>0</v>
      </c>
      <c r="RV40" s="45">
        <f>'A remplir'!CH18</f>
        <v>0</v>
      </c>
      <c r="RW40" s="45">
        <f>'A remplir'!CI18</f>
        <v>0</v>
      </c>
      <c r="RX40" s="45">
        <f>'A remplir'!CJ18</f>
        <v>0</v>
      </c>
      <c r="RY40" s="45">
        <f>'A remplir'!CK18</f>
        <v>0</v>
      </c>
      <c r="RZ40" s="45">
        <f>'A remplir'!CL18</f>
        <v>0</v>
      </c>
      <c r="SA40" s="45">
        <f>'A remplir'!CM18</f>
        <v>0</v>
      </c>
      <c r="SB40" s="45">
        <f>'A remplir'!CN18</f>
        <v>0</v>
      </c>
      <c r="SC40" s="45">
        <f>'A remplir'!CO18</f>
        <v>0</v>
      </c>
      <c r="SD40" s="45">
        <f>'A remplir'!CP18</f>
        <v>0</v>
      </c>
      <c r="SE40" s="45">
        <f>'A remplir'!CQ18</f>
        <v>0</v>
      </c>
      <c r="SF40" s="45">
        <f>'A remplir'!CR18</f>
        <v>0</v>
      </c>
      <c r="SG40" s="45">
        <f>'A remplir'!CS18</f>
        <v>0</v>
      </c>
      <c r="SH40" s="45">
        <f>'A remplir'!CT18</f>
        <v>0</v>
      </c>
      <c r="SI40" s="45">
        <f>'A remplir'!CU18</f>
        <v>0</v>
      </c>
      <c r="SJ40" s="45">
        <f>'A remplir'!CV18</f>
        <v>0</v>
      </c>
      <c r="SK40" s="45">
        <f>'A remplir'!CW18</f>
        <v>0</v>
      </c>
      <c r="SL40" s="45">
        <f>'A remplir'!CX18</f>
        <v>0</v>
      </c>
      <c r="SM40" s="45">
        <f>'A remplir'!CY18</f>
        <v>0</v>
      </c>
      <c r="SN40" s="45">
        <f>'A remplir'!CZ18</f>
        <v>0</v>
      </c>
      <c r="SO40" s="45">
        <f>'A remplir'!DA18</f>
        <v>0</v>
      </c>
      <c r="SP40" s="45">
        <f>'A remplir'!DB18</f>
        <v>0</v>
      </c>
      <c r="SQ40" s="45">
        <f>'A remplir'!DC18</f>
        <v>0</v>
      </c>
      <c r="SR40" s="45">
        <f>'A remplir'!DD18</f>
        <v>0</v>
      </c>
      <c r="SS40" s="45">
        <f>'A remplir'!DE18</f>
        <v>0</v>
      </c>
      <c r="ST40" s="45">
        <f>'A remplir'!DF18</f>
        <v>0</v>
      </c>
      <c r="SU40" s="45">
        <f>'A remplir'!DG18</f>
        <v>0</v>
      </c>
      <c r="SV40" s="45">
        <f>'A remplir'!DH18</f>
        <v>0</v>
      </c>
      <c r="SW40" s="45">
        <f>'A remplir'!DI18</f>
        <v>0</v>
      </c>
      <c r="SX40" s="45">
        <f>'A remplir'!DJ18</f>
        <v>0</v>
      </c>
      <c r="SY40" s="45">
        <f>'A remplir'!DK18</f>
        <v>0</v>
      </c>
      <c r="SZ40" s="45">
        <f>'A remplir'!DL18</f>
        <v>0</v>
      </c>
      <c r="TA40" s="45">
        <f>'A remplir'!DM18</f>
        <v>0</v>
      </c>
      <c r="TB40" s="45">
        <f>'A remplir'!DN18</f>
        <v>0</v>
      </c>
      <c r="TC40" s="45">
        <f>'A remplir'!DO18</f>
        <v>0</v>
      </c>
      <c r="TD40" s="45">
        <f>'A remplir'!DP18</f>
        <v>0</v>
      </c>
      <c r="TE40" s="45">
        <f>'A remplir'!DQ18</f>
        <v>0</v>
      </c>
      <c r="TF40" s="45">
        <f>'A remplir'!DR18</f>
        <v>0</v>
      </c>
      <c r="TG40" s="45">
        <f>'A remplir'!DS18</f>
        <v>0</v>
      </c>
      <c r="TH40" s="45">
        <f>'A remplir'!DT18</f>
        <v>0</v>
      </c>
      <c r="TI40" s="45">
        <f>'A remplir'!DU18</f>
        <v>0</v>
      </c>
      <c r="TJ40" s="45">
        <f>'A remplir'!DV18</f>
        <v>0</v>
      </c>
      <c r="TK40" s="45">
        <f>'A remplir'!DW18</f>
        <v>0</v>
      </c>
      <c r="TL40" s="45">
        <f>'A remplir'!DX18</f>
        <v>0</v>
      </c>
      <c r="TM40" s="45">
        <f>'A remplir'!DY18</f>
        <v>0</v>
      </c>
      <c r="TN40" s="45">
        <f>'A remplir'!DZ18</f>
        <v>0</v>
      </c>
      <c r="TO40" s="45">
        <f>'A remplir'!EA18</f>
        <v>0</v>
      </c>
      <c r="TP40" s="45">
        <f>'A remplir'!EB18</f>
        <v>0</v>
      </c>
      <c r="TQ40" s="45">
        <f>'A remplir'!EC18</f>
        <v>0</v>
      </c>
      <c r="TR40" s="45">
        <f>'A remplir'!ED18</f>
        <v>0</v>
      </c>
      <c r="TS40" s="45">
        <f>'A remplir'!EE18</f>
        <v>0</v>
      </c>
      <c r="TT40" s="45">
        <f>'A remplir'!EF18</f>
        <v>0</v>
      </c>
      <c r="TU40" s="45">
        <f>'A remplir'!EG18</f>
        <v>0</v>
      </c>
      <c r="TV40" s="45">
        <f>'A remplir'!EH18</f>
        <v>0</v>
      </c>
      <c r="TW40" s="45">
        <f>'A remplir'!EI18</f>
        <v>0</v>
      </c>
      <c r="TX40" s="45">
        <f>'A remplir'!EJ18</f>
        <v>0</v>
      </c>
      <c r="TY40" s="45">
        <f>'A remplir'!EK18</f>
        <v>0</v>
      </c>
      <c r="TZ40" s="45">
        <f>'A remplir'!EL18</f>
        <v>0</v>
      </c>
      <c r="UA40" s="45">
        <f>'A remplir'!EM18</f>
        <v>0</v>
      </c>
      <c r="UB40" s="45">
        <f>'A remplir'!EN18</f>
        <v>0</v>
      </c>
      <c r="UC40" s="45">
        <f>'A remplir'!EO18</f>
        <v>0</v>
      </c>
      <c r="UD40" s="45">
        <f>'A remplir'!EP18</f>
        <v>0</v>
      </c>
      <c r="UE40" s="45">
        <f>'A remplir'!EQ18</f>
        <v>0</v>
      </c>
      <c r="UF40" s="45">
        <f>'A remplir'!ER18</f>
        <v>0</v>
      </c>
      <c r="UG40" s="45">
        <f>'A remplir'!ES18</f>
        <v>0</v>
      </c>
      <c r="UH40" s="45">
        <f>'A remplir'!ET18</f>
        <v>0</v>
      </c>
      <c r="UI40" s="45">
        <f>'A remplir'!EU18</f>
        <v>0</v>
      </c>
      <c r="UJ40" s="45">
        <f>'A remplir'!EV18</f>
        <v>0</v>
      </c>
      <c r="UK40" s="45">
        <f>'A remplir'!EW18</f>
        <v>0</v>
      </c>
      <c r="UL40" s="45">
        <f>'A remplir'!EX18</f>
        <v>0</v>
      </c>
      <c r="UM40" s="45">
        <f>'A remplir'!EY18</f>
        <v>0</v>
      </c>
      <c r="UN40" s="45">
        <f>'A remplir'!EZ18</f>
        <v>0</v>
      </c>
      <c r="UO40" s="45">
        <f>'A remplir'!FA18</f>
        <v>0</v>
      </c>
      <c r="UP40" s="45">
        <f>'A remplir'!FB18</f>
        <v>0</v>
      </c>
      <c r="UQ40" s="45">
        <f>'A remplir'!FC18</f>
        <v>0</v>
      </c>
      <c r="UR40" s="45">
        <f>'A remplir'!FD18</f>
        <v>0</v>
      </c>
      <c r="US40" s="45">
        <f>'A remplir'!FE18</f>
        <v>0</v>
      </c>
      <c r="UT40" s="45">
        <f>'A remplir'!FF18</f>
        <v>0</v>
      </c>
      <c r="UU40" s="45">
        <f>'A remplir'!FG18</f>
        <v>0</v>
      </c>
      <c r="UV40" s="45">
        <f>'A remplir'!FH18</f>
        <v>0</v>
      </c>
      <c r="UW40" s="45">
        <f>'A remplir'!FI18</f>
        <v>0</v>
      </c>
      <c r="UX40" s="45">
        <f>'A remplir'!FJ18</f>
        <v>0</v>
      </c>
      <c r="UY40" s="45">
        <f>'A remplir'!FK18</f>
        <v>0</v>
      </c>
      <c r="UZ40" s="45">
        <f>'A remplir'!FL18</f>
        <v>0</v>
      </c>
      <c r="VA40" s="45">
        <f>'A remplir'!FM18</f>
        <v>0</v>
      </c>
      <c r="VB40" s="45">
        <f>'A remplir'!FN18</f>
        <v>0</v>
      </c>
      <c r="VC40" s="45">
        <f>'A remplir'!FO18</f>
        <v>0</v>
      </c>
      <c r="VD40" s="45">
        <f>'A remplir'!FP18</f>
        <v>0</v>
      </c>
      <c r="VE40" s="45">
        <f>'A remplir'!FQ18</f>
        <v>0</v>
      </c>
      <c r="VF40" s="45">
        <f>'A remplir'!FR18</f>
        <v>0</v>
      </c>
      <c r="VG40" s="45">
        <f>'A remplir'!FS18</f>
        <v>0</v>
      </c>
      <c r="VH40" s="45">
        <f>'A remplir'!FT18</f>
        <v>0</v>
      </c>
      <c r="VI40" s="45">
        <f>'A remplir'!FU18</f>
        <v>0</v>
      </c>
      <c r="VJ40" s="45">
        <f>'A remplir'!FV18</f>
        <v>0</v>
      </c>
      <c r="VK40" s="45">
        <f>'A remplir'!FW18</f>
        <v>0</v>
      </c>
      <c r="VL40" s="45">
        <f>'A remplir'!FX18</f>
        <v>0</v>
      </c>
      <c r="VM40" s="45">
        <f>'A remplir'!FY18</f>
        <v>0</v>
      </c>
      <c r="VN40" s="45">
        <f>'A remplir'!FZ18</f>
        <v>0</v>
      </c>
      <c r="VO40" s="45">
        <f>'A remplir'!GA18</f>
        <v>0</v>
      </c>
      <c r="VP40" s="45">
        <f>'A remplir'!GB18</f>
        <v>0</v>
      </c>
      <c r="VQ40" s="45">
        <f>'A remplir'!GC18</f>
        <v>0</v>
      </c>
      <c r="VR40" s="45">
        <f>'A remplir'!GD18</f>
        <v>0</v>
      </c>
      <c r="VS40" s="45">
        <f>'A remplir'!GE18</f>
        <v>0</v>
      </c>
      <c r="VT40" s="45">
        <f>'A remplir'!GF18</f>
        <v>0</v>
      </c>
      <c r="VU40" s="45">
        <f>'A remplir'!GG18</f>
        <v>0</v>
      </c>
      <c r="VV40" s="45">
        <f>'A remplir'!GH18</f>
        <v>0</v>
      </c>
      <c r="VW40" s="45">
        <f>'A remplir'!GI18</f>
        <v>0</v>
      </c>
      <c r="VX40" s="45">
        <f>'A remplir'!GJ18</f>
        <v>0</v>
      </c>
      <c r="VY40" s="45">
        <f>'A remplir'!GK18</f>
        <v>0</v>
      </c>
      <c r="VZ40" s="45">
        <f>'A remplir'!GL18</f>
        <v>0</v>
      </c>
      <c r="WA40" s="45">
        <f>'A remplir'!GM18</f>
        <v>0</v>
      </c>
      <c r="WB40" s="45">
        <f>'A remplir'!GN18</f>
        <v>0</v>
      </c>
      <c r="WC40" s="45">
        <f>'A remplir'!GO18</f>
        <v>0</v>
      </c>
      <c r="WD40" s="45">
        <f>'A remplir'!GP18</f>
        <v>0</v>
      </c>
      <c r="WE40" s="45">
        <f>'A remplir'!GQ18</f>
        <v>0</v>
      </c>
      <c r="WF40" s="45">
        <f>'A remplir'!GR18</f>
        <v>0</v>
      </c>
      <c r="WG40" s="45">
        <f>'A remplir'!GS18</f>
        <v>0</v>
      </c>
      <c r="WH40" s="45">
        <f>'A remplir'!GT18</f>
        <v>0</v>
      </c>
      <c r="WI40" s="45">
        <f>'A remplir'!GU18</f>
        <v>0</v>
      </c>
      <c r="WJ40" s="45">
        <f>'A remplir'!GV18</f>
        <v>0</v>
      </c>
      <c r="WK40" s="45">
        <f>'A remplir'!GW18</f>
        <v>0</v>
      </c>
      <c r="WL40" s="45">
        <f>'A remplir'!GX18</f>
        <v>0</v>
      </c>
      <c r="WM40" s="45">
        <f>'A remplir'!GY18</f>
        <v>0</v>
      </c>
      <c r="WN40" s="45">
        <f>'A remplir'!GZ18</f>
        <v>0</v>
      </c>
      <c r="WO40" s="45">
        <f>'A remplir'!HA18</f>
        <v>0</v>
      </c>
      <c r="WP40" s="45">
        <f>'A remplir'!HB18</f>
        <v>0</v>
      </c>
      <c r="WQ40" s="45">
        <f>'A remplir'!HC18</f>
        <v>0</v>
      </c>
      <c r="WR40" s="45">
        <f>'A remplir'!HD18</f>
        <v>0</v>
      </c>
      <c r="WS40" s="45">
        <f>'A remplir'!HE18</f>
        <v>0</v>
      </c>
      <c r="WT40" s="45">
        <f>'A remplir'!HF18</f>
        <v>0</v>
      </c>
      <c r="WU40" s="45">
        <f>'A remplir'!HG18</f>
        <v>0</v>
      </c>
      <c r="WV40" s="45">
        <f>'A remplir'!HH18</f>
        <v>0</v>
      </c>
      <c r="WW40" s="45">
        <f>'A remplir'!HI18</f>
        <v>0</v>
      </c>
      <c r="WX40" s="45">
        <f>'A remplir'!HJ18</f>
        <v>0</v>
      </c>
      <c r="WY40" s="45">
        <f>'A remplir'!HK18</f>
        <v>0</v>
      </c>
      <c r="WZ40" s="45">
        <f>'A remplir'!HL18</f>
        <v>0</v>
      </c>
      <c r="XA40" s="45">
        <f>'A remplir'!HM18</f>
        <v>0</v>
      </c>
      <c r="XB40" s="45">
        <f>'A remplir'!HN18</f>
        <v>0</v>
      </c>
      <c r="XC40" s="45">
        <f>'A remplir'!HO18</f>
        <v>0</v>
      </c>
      <c r="XD40" s="45">
        <f>'A remplir'!HP18</f>
        <v>0</v>
      </c>
      <c r="XE40" s="45">
        <f>'A remplir'!HQ18</f>
        <v>0</v>
      </c>
      <c r="XF40" s="45">
        <f>'A remplir'!HR18</f>
        <v>0</v>
      </c>
      <c r="XG40" s="45">
        <f>'A remplir'!HS18</f>
        <v>0</v>
      </c>
      <c r="XH40" s="45">
        <f>'A remplir'!HT18</f>
        <v>0</v>
      </c>
      <c r="XI40" s="45">
        <f>'A remplir'!HU18</f>
        <v>0</v>
      </c>
      <c r="XJ40" s="45">
        <f>'A remplir'!HV18</f>
        <v>0</v>
      </c>
      <c r="XK40" s="45">
        <f>'A remplir'!HW18</f>
        <v>0</v>
      </c>
      <c r="XL40" s="45">
        <f>'A remplir'!HX18</f>
        <v>0</v>
      </c>
      <c r="XM40" s="45">
        <f>'A remplir'!HY18</f>
        <v>0</v>
      </c>
      <c r="XN40" s="45">
        <f>'A remplir'!HZ18</f>
        <v>0</v>
      </c>
      <c r="XO40" s="45">
        <f>'A remplir'!IA18</f>
        <v>0</v>
      </c>
      <c r="XP40" s="45">
        <f>'A remplir'!IB18</f>
        <v>0</v>
      </c>
      <c r="XQ40" s="45">
        <f>'A remplir'!IC18</f>
        <v>0</v>
      </c>
      <c r="XR40" s="45">
        <f>'A remplir'!ID18</f>
        <v>0</v>
      </c>
      <c r="XS40" s="45">
        <f>'A remplir'!IE18</f>
        <v>0</v>
      </c>
      <c r="XT40" s="45">
        <f>'A remplir'!IF18</f>
        <v>0</v>
      </c>
      <c r="XU40" s="45">
        <f>'A remplir'!IG18</f>
        <v>0</v>
      </c>
      <c r="XV40" s="45">
        <f>'A remplir'!IH18</f>
        <v>0</v>
      </c>
      <c r="XW40" s="45">
        <f>'A remplir'!II18</f>
        <v>0</v>
      </c>
      <c r="XX40" s="45">
        <f>'A remplir'!IJ18</f>
        <v>0</v>
      </c>
      <c r="XY40" s="45">
        <f>'A remplir'!IK18</f>
        <v>0</v>
      </c>
      <c r="XZ40" s="45">
        <f>'A remplir'!IL18</f>
        <v>0</v>
      </c>
      <c r="YA40" s="45">
        <f>'A remplir'!IM18</f>
        <v>0</v>
      </c>
      <c r="YB40" s="45">
        <f>'A remplir'!IN18</f>
        <v>0</v>
      </c>
      <c r="YC40" s="45">
        <f>'A remplir'!IO18</f>
        <v>0</v>
      </c>
      <c r="YD40" s="45">
        <f>'A remplir'!IP18</f>
        <v>0</v>
      </c>
      <c r="YE40" s="45">
        <f>'A remplir'!IQ18</f>
        <v>0</v>
      </c>
      <c r="YF40" s="45">
        <f>'A remplir'!IR18</f>
        <v>0</v>
      </c>
      <c r="YG40" s="45">
        <f>'A remplir'!IS18</f>
        <v>0</v>
      </c>
      <c r="YH40" s="45">
        <f>'A remplir'!IT18</f>
        <v>0</v>
      </c>
      <c r="YI40" s="45">
        <f>'A remplir'!IU18</f>
        <v>0</v>
      </c>
      <c r="YJ40" s="45">
        <f>'A remplir'!IV18</f>
        <v>0</v>
      </c>
      <c r="YK40" s="45">
        <f>'A remplir'!IW18</f>
        <v>0</v>
      </c>
      <c r="YL40" s="45">
        <f>'A remplir'!IX18</f>
        <v>0</v>
      </c>
      <c r="YM40" s="45">
        <f>'A remplir'!IY18</f>
        <v>0</v>
      </c>
      <c r="YN40" s="45">
        <f>'A remplir'!IZ18</f>
        <v>0</v>
      </c>
      <c r="YO40" s="45">
        <f>'A remplir'!JA18</f>
        <v>0</v>
      </c>
      <c r="YP40" s="45">
        <f>'A remplir'!JB18</f>
        <v>0</v>
      </c>
      <c r="YQ40" s="45">
        <f>'A remplir'!JC18</f>
        <v>0</v>
      </c>
      <c r="YR40" s="45">
        <f>'A remplir'!JD18</f>
        <v>0</v>
      </c>
      <c r="YS40" s="45">
        <f>'A remplir'!JE18</f>
        <v>0</v>
      </c>
      <c r="YT40" s="45">
        <f>'A remplir'!JF18</f>
        <v>0</v>
      </c>
      <c r="YU40" s="45">
        <f>'A remplir'!JG18</f>
        <v>0</v>
      </c>
      <c r="YV40" s="45">
        <f>'A remplir'!JH18</f>
        <v>0</v>
      </c>
      <c r="YW40" s="45">
        <f>'A remplir'!JI18</f>
        <v>0</v>
      </c>
      <c r="YX40" s="45">
        <f>'A remplir'!JJ18</f>
        <v>0</v>
      </c>
      <c r="YY40" s="45">
        <f>'A remplir'!JK18</f>
        <v>0</v>
      </c>
      <c r="YZ40" s="45">
        <f>'A remplir'!JL18</f>
        <v>0</v>
      </c>
      <c r="ZA40" s="45">
        <f>'A remplir'!JM18</f>
        <v>0</v>
      </c>
      <c r="ZB40" s="45">
        <f>'A remplir'!JN18</f>
        <v>0</v>
      </c>
      <c r="ZC40" s="45">
        <f>'A remplir'!JO18</f>
        <v>0</v>
      </c>
      <c r="ZD40" s="45">
        <f>'A remplir'!JP18</f>
        <v>0</v>
      </c>
      <c r="ZE40" s="45">
        <f>'A remplir'!JQ18</f>
        <v>0</v>
      </c>
      <c r="ZF40" s="45">
        <f>'A remplir'!JR18</f>
        <v>0</v>
      </c>
      <c r="ZG40" s="45">
        <f>'A remplir'!JS18</f>
        <v>0</v>
      </c>
      <c r="ZH40" s="45">
        <f>'A remplir'!JT18</f>
        <v>0</v>
      </c>
      <c r="ZI40" s="45">
        <f>'A remplir'!JU18</f>
        <v>0</v>
      </c>
      <c r="ZJ40" s="45">
        <f>'A remplir'!JV18</f>
        <v>0</v>
      </c>
      <c r="ZK40" s="45">
        <f>'A remplir'!JW18</f>
        <v>0</v>
      </c>
      <c r="ZL40" s="45">
        <f>'A remplir'!JX18</f>
        <v>0</v>
      </c>
      <c r="ZM40" s="45">
        <f>'A remplir'!JY18</f>
        <v>0</v>
      </c>
      <c r="ZN40" s="45">
        <f>'A remplir'!JZ18</f>
        <v>0</v>
      </c>
      <c r="ZO40" s="45">
        <f>'A remplir'!KA18</f>
        <v>0</v>
      </c>
      <c r="ZP40" s="45">
        <f>'A remplir'!KB18</f>
        <v>0</v>
      </c>
      <c r="ZQ40" s="45">
        <f>'A remplir'!KC18</f>
        <v>0</v>
      </c>
      <c r="ZR40" s="45">
        <f>'A remplir'!KD18</f>
        <v>0</v>
      </c>
      <c r="ZS40" s="45">
        <f>'A remplir'!KE18</f>
        <v>0</v>
      </c>
      <c r="ZT40" s="45">
        <f>'A remplir'!KF18</f>
        <v>0</v>
      </c>
      <c r="ZU40" s="45">
        <f>'A remplir'!KG18</f>
        <v>0</v>
      </c>
      <c r="ZV40" s="45">
        <f>'A remplir'!KH18</f>
        <v>0</v>
      </c>
      <c r="ZW40" s="45">
        <f>'A remplir'!KI18</f>
        <v>0</v>
      </c>
      <c r="ZX40" s="45">
        <f>'A remplir'!KJ18</f>
        <v>0</v>
      </c>
      <c r="ZY40" s="45">
        <f>'A remplir'!KK18</f>
        <v>0</v>
      </c>
      <c r="ZZ40" s="45">
        <f>'A remplir'!KL18</f>
        <v>0</v>
      </c>
      <c r="AAA40" s="45">
        <f>'A remplir'!KM18</f>
        <v>0</v>
      </c>
      <c r="AAB40" s="45">
        <f>'A remplir'!KN18</f>
        <v>0</v>
      </c>
      <c r="AAC40" s="45">
        <f>'A remplir'!KO18</f>
        <v>0</v>
      </c>
      <c r="AAD40" s="45">
        <f>'A remplir'!KP18</f>
        <v>0</v>
      </c>
      <c r="AAE40" s="45">
        <f>'A remplir'!KQ18</f>
        <v>0</v>
      </c>
      <c r="AAF40" s="45">
        <f>'A remplir'!KR18</f>
        <v>0</v>
      </c>
      <c r="AAG40" s="45">
        <f>'A remplir'!KS18</f>
        <v>0</v>
      </c>
      <c r="AAH40" s="45">
        <f>'A remplir'!KT18</f>
        <v>0</v>
      </c>
      <c r="AAI40" s="45">
        <f>'A remplir'!KU18</f>
        <v>0</v>
      </c>
      <c r="AAJ40" s="45">
        <f>'A remplir'!KV18</f>
        <v>0</v>
      </c>
      <c r="AAK40" s="45">
        <f>'A remplir'!KW18</f>
        <v>0</v>
      </c>
      <c r="AAL40" s="45">
        <f>'A remplir'!KX18</f>
        <v>0</v>
      </c>
      <c r="AAM40" s="45">
        <f>'A remplir'!KY18</f>
        <v>0</v>
      </c>
      <c r="AAN40" s="45">
        <f>'A remplir'!KZ18</f>
        <v>0</v>
      </c>
      <c r="AAO40" s="45">
        <f>'A remplir'!LA18</f>
        <v>0</v>
      </c>
      <c r="AAP40" s="45">
        <f>'A remplir'!LB18</f>
        <v>0</v>
      </c>
      <c r="AAQ40" s="45">
        <f>'A remplir'!LC18</f>
        <v>0</v>
      </c>
      <c r="AAR40" s="45">
        <f>'A remplir'!LD18</f>
        <v>0</v>
      </c>
      <c r="AAS40" s="45">
        <f>'A remplir'!LE18</f>
        <v>0</v>
      </c>
      <c r="AAT40" s="45">
        <f>'A remplir'!LF18</f>
        <v>0</v>
      </c>
      <c r="AAU40" s="45">
        <f>'A remplir'!LG18</f>
        <v>0</v>
      </c>
      <c r="AAV40" s="45">
        <f>'A remplir'!LH18</f>
        <v>0</v>
      </c>
      <c r="AAW40" s="45">
        <f>'A remplir'!LI18</f>
        <v>0</v>
      </c>
      <c r="AAX40" s="45">
        <f>'A remplir'!LJ18</f>
        <v>0</v>
      </c>
      <c r="AAY40" s="45">
        <f>'A remplir'!LK18</f>
        <v>0</v>
      </c>
      <c r="AAZ40" s="45">
        <f>'A remplir'!LL18</f>
        <v>0</v>
      </c>
      <c r="ABA40" s="45">
        <f>'A remplir'!LM18</f>
        <v>0</v>
      </c>
      <c r="ABB40" s="45">
        <f>'A remplir'!LN18</f>
        <v>0</v>
      </c>
      <c r="ABC40" s="45">
        <f>'A remplir'!LO18</f>
        <v>0</v>
      </c>
      <c r="ABD40" s="45">
        <f>'A remplir'!LP18</f>
        <v>0</v>
      </c>
      <c r="ABE40" s="45">
        <f>'A remplir'!LQ18</f>
        <v>0</v>
      </c>
      <c r="ABF40" s="45">
        <f>'A remplir'!LR18</f>
        <v>0</v>
      </c>
      <c r="ABG40" s="45">
        <f>'A remplir'!LS18</f>
        <v>0</v>
      </c>
      <c r="ABH40" s="45">
        <f>'A remplir'!LT18</f>
        <v>0</v>
      </c>
      <c r="ABI40" s="45">
        <f>'A remplir'!LU18</f>
        <v>0</v>
      </c>
      <c r="ABJ40" s="45">
        <f>'A remplir'!LV18</f>
        <v>0</v>
      </c>
      <c r="ABK40" s="45">
        <f>'A remplir'!LW18</f>
        <v>0</v>
      </c>
      <c r="ABL40" s="45">
        <f>'A remplir'!LX18</f>
        <v>0</v>
      </c>
      <c r="ABM40" s="45">
        <f>'A remplir'!LY18</f>
        <v>0</v>
      </c>
      <c r="ABN40" s="45">
        <f>'A remplir'!LZ18</f>
        <v>0</v>
      </c>
      <c r="ABO40" s="45">
        <f>'A remplir'!MA18</f>
        <v>0</v>
      </c>
      <c r="ABP40" s="45">
        <f>'A remplir'!MB18</f>
        <v>0</v>
      </c>
      <c r="ABQ40" s="45">
        <f>'A remplir'!MC18</f>
        <v>0</v>
      </c>
      <c r="ABR40" s="45">
        <f>'A remplir'!MD18</f>
        <v>0</v>
      </c>
      <c r="ABS40" s="45">
        <f>'A remplir'!ME18</f>
        <v>0</v>
      </c>
      <c r="ABT40" s="45">
        <f>'A remplir'!MF18</f>
        <v>0</v>
      </c>
      <c r="ABU40" s="45">
        <f>'A remplir'!MG18</f>
        <v>0</v>
      </c>
      <c r="ABV40" s="45">
        <f>'A remplir'!MH18</f>
        <v>0</v>
      </c>
      <c r="ABW40" s="45">
        <f>'A remplir'!MI18</f>
        <v>0</v>
      </c>
      <c r="ABX40" s="45">
        <f>'A remplir'!MJ18</f>
        <v>0</v>
      </c>
      <c r="ABY40" s="45">
        <f>'A remplir'!MK18</f>
        <v>0</v>
      </c>
      <c r="ABZ40" s="45">
        <f>'A remplir'!ML18</f>
        <v>0</v>
      </c>
      <c r="ACA40" s="45">
        <f>'A remplir'!MM18</f>
        <v>0</v>
      </c>
      <c r="ACB40" s="45">
        <f>'A remplir'!MN18</f>
        <v>0</v>
      </c>
      <c r="ACC40" s="45">
        <f>'A remplir'!MO18</f>
        <v>0</v>
      </c>
      <c r="ACD40" s="45">
        <f>'A remplir'!MP18</f>
        <v>0</v>
      </c>
      <c r="ACE40" s="45">
        <f>'A remplir'!MQ18</f>
        <v>0</v>
      </c>
      <c r="ACF40" s="45">
        <f>'A remplir'!MR18</f>
        <v>0</v>
      </c>
      <c r="ACG40" s="45">
        <f>'A remplir'!MS18</f>
        <v>0</v>
      </c>
      <c r="ACH40" s="45">
        <f>'A remplir'!MT18</f>
        <v>0</v>
      </c>
      <c r="ACI40" s="45">
        <f>'A remplir'!MU18</f>
        <v>0</v>
      </c>
      <c r="ACJ40" s="45">
        <f>'A remplir'!MV18</f>
        <v>0</v>
      </c>
      <c r="ACK40" s="45">
        <f>'A remplir'!MW18</f>
        <v>0</v>
      </c>
      <c r="ACL40" s="45">
        <f>'A remplir'!MX18</f>
        <v>0</v>
      </c>
      <c r="ACM40" s="45">
        <f>'A remplir'!MY18</f>
        <v>0</v>
      </c>
      <c r="ACN40" s="45">
        <f>'A remplir'!MZ18</f>
        <v>0</v>
      </c>
      <c r="ACO40" s="45">
        <f>'A remplir'!NA18</f>
        <v>0</v>
      </c>
      <c r="ACP40" s="45">
        <f>'A remplir'!NB18</f>
        <v>0</v>
      </c>
      <c r="ACQ40" s="45">
        <f>'A remplir'!NC18</f>
        <v>0</v>
      </c>
      <c r="ACR40" s="45">
        <f>'A remplir'!ND18</f>
        <v>0</v>
      </c>
      <c r="ACS40" s="45">
        <f>'A remplir'!NE18</f>
        <v>0</v>
      </c>
      <c r="ACT40" s="45">
        <f>'A remplir'!NF18</f>
        <v>0</v>
      </c>
      <c r="ACU40" s="45">
        <f>'A remplir'!NG18</f>
        <v>0</v>
      </c>
      <c r="ACV40" s="45">
        <f>'A remplir'!NH18</f>
        <v>0</v>
      </c>
      <c r="ACW40" s="45">
        <f>'A remplir'!NI18</f>
        <v>0</v>
      </c>
      <c r="ACX40" s="45">
        <f>'A remplir'!NJ18</f>
        <v>0</v>
      </c>
      <c r="ACY40" s="45">
        <f>'A remplir'!NK18</f>
        <v>0</v>
      </c>
      <c r="ACZ40" s="45">
        <f>'A remplir'!NL18</f>
        <v>0</v>
      </c>
      <c r="ADA40" s="45">
        <f>'A remplir'!NM18</f>
        <v>0</v>
      </c>
      <c r="ADB40" s="45">
        <f>'A remplir'!NN18</f>
        <v>0</v>
      </c>
      <c r="ADC40" s="45">
        <f>'A remplir'!NO18</f>
        <v>0</v>
      </c>
      <c r="ADD40" s="45">
        <f>'A remplir'!NP18</f>
        <v>0</v>
      </c>
      <c r="ADE40" s="45">
        <f>'A remplir'!NQ18</f>
        <v>0</v>
      </c>
      <c r="ADF40" s="45">
        <f>'A remplir'!NR18</f>
        <v>0</v>
      </c>
      <c r="ADG40" s="45">
        <f>'A remplir'!NS18</f>
        <v>0</v>
      </c>
      <c r="ADH40" s="45">
        <f>'A remplir'!NT18</f>
        <v>0</v>
      </c>
      <c r="ADI40" s="45">
        <f>'A remplir'!NU18</f>
        <v>0</v>
      </c>
      <c r="ADJ40" s="45">
        <f>'A remplir'!NV18</f>
        <v>0</v>
      </c>
      <c r="ADK40" s="45">
        <f>'A remplir'!NW18</f>
        <v>0</v>
      </c>
      <c r="ADL40" s="45">
        <f>'A remplir'!NX18</f>
        <v>0</v>
      </c>
      <c r="ADM40" s="45">
        <f>'A remplir'!NY18</f>
        <v>0</v>
      </c>
      <c r="ADN40" s="45">
        <f>'A remplir'!NZ18</f>
        <v>0</v>
      </c>
      <c r="ADO40" s="45">
        <f>'A remplir'!OA18</f>
        <v>0</v>
      </c>
      <c r="ADP40" s="45">
        <f>'A remplir'!OB18</f>
        <v>0</v>
      </c>
      <c r="ADQ40" s="45">
        <f>'A remplir'!OC18</f>
        <v>0</v>
      </c>
      <c r="ADR40" s="45">
        <f>'A remplir'!OD18</f>
        <v>0</v>
      </c>
      <c r="ADS40" s="45">
        <f>'A remplir'!OE18</f>
        <v>0</v>
      </c>
      <c r="ADT40" s="45">
        <f>'A remplir'!OF18</f>
        <v>0</v>
      </c>
      <c r="ADU40" s="45">
        <f>'A remplir'!OG18</f>
        <v>0</v>
      </c>
      <c r="ADV40" s="45">
        <f>'A remplir'!OH18</f>
        <v>0</v>
      </c>
      <c r="ADW40" s="45">
        <f>'A remplir'!OI18</f>
        <v>0</v>
      </c>
      <c r="ADX40" s="45">
        <f>'A remplir'!OJ18</f>
        <v>0</v>
      </c>
      <c r="ADY40" s="45">
        <f>'A remplir'!OK18</f>
        <v>0</v>
      </c>
      <c r="ADZ40" s="45">
        <f>'A remplir'!OL18</f>
        <v>0</v>
      </c>
      <c r="AEB40" s="73"/>
    </row>
    <row r="41" spans="1:808" ht="15.75" thickBot="1" x14ac:dyDescent="0.3">
      <c r="A41" s="10">
        <f>'A remplir'!OO41</f>
        <v>1</v>
      </c>
      <c r="B41" s="128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  <c r="IP41" s="125"/>
      <c r="IQ41" s="125"/>
      <c r="IR41" s="125"/>
      <c r="IS41" s="125"/>
      <c r="IT41" s="125"/>
      <c r="IU41" s="125"/>
      <c r="IV41" s="125"/>
      <c r="IW41" s="125"/>
      <c r="IX41" s="125"/>
      <c r="IY41" s="125"/>
      <c r="IZ41" s="125"/>
      <c r="JA41" s="125"/>
      <c r="JB41" s="125"/>
      <c r="JC41" s="125"/>
      <c r="JD41" s="125"/>
      <c r="JE41" s="125"/>
      <c r="JF41" s="125"/>
      <c r="JG41" s="125"/>
      <c r="JH41" s="125"/>
      <c r="JI41" s="125"/>
      <c r="JJ41" s="125"/>
      <c r="JK41" s="125"/>
      <c r="JL41" s="125"/>
      <c r="JM41" s="125"/>
      <c r="JN41" s="125"/>
      <c r="JO41" s="125"/>
      <c r="JP41" s="125"/>
      <c r="JQ41" s="125"/>
      <c r="JR41" s="125"/>
      <c r="JS41" s="125"/>
      <c r="JT41" s="125"/>
      <c r="JU41" s="125"/>
      <c r="JV41" s="125"/>
      <c r="JW41" s="125"/>
      <c r="JX41" s="125"/>
      <c r="JY41" s="125"/>
      <c r="JZ41" s="125"/>
      <c r="KA41" s="125"/>
      <c r="KB41" s="125"/>
      <c r="KC41" s="125"/>
      <c r="KD41" s="125"/>
      <c r="KE41" s="125"/>
      <c r="KF41" s="125"/>
      <c r="KG41" s="125"/>
      <c r="KH41" s="125"/>
      <c r="KI41" s="125"/>
      <c r="KJ41" s="125"/>
      <c r="KK41" s="125"/>
      <c r="KL41" s="125"/>
      <c r="KM41" s="125"/>
      <c r="KN41" s="125"/>
      <c r="KO41" s="125"/>
      <c r="KP41" s="125"/>
      <c r="KQ41" s="125"/>
      <c r="KR41" s="125"/>
      <c r="KS41" s="125"/>
      <c r="KT41" s="125"/>
      <c r="KU41" s="125"/>
      <c r="KV41" s="125"/>
      <c r="KW41" s="125"/>
      <c r="KX41" s="125"/>
      <c r="KY41" s="125"/>
      <c r="KZ41" s="125"/>
      <c r="LA41" s="125"/>
      <c r="LB41" s="125"/>
      <c r="LC41" s="125"/>
      <c r="LD41" s="125"/>
      <c r="LE41" s="125"/>
      <c r="LF41" s="125"/>
      <c r="LG41" s="125"/>
      <c r="LH41" s="125"/>
      <c r="LI41" s="125"/>
      <c r="LJ41" s="125"/>
      <c r="LK41" s="125"/>
      <c r="LL41" s="125"/>
      <c r="LM41" s="125"/>
      <c r="LN41" s="125"/>
      <c r="LO41" s="125"/>
      <c r="LP41" s="125"/>
      <c r="LQ41" s="125"/>
      <c r="LR41" s="125"/>
      <c r="LS41" s="125"/>
      <c r="LT41" s="125"/>
      <c r="LU41" s="125"/>
      <c r="LV41" s="125"/>
      <c r="LW41" s="125"/>
      <c r="LX41" s="125"/>
      <c r="LY41" s="125"/>
      <c r="LZ41" s="125"/>
      <c r="MA41" s="125"/>
      <c r="MB41" s="125"/>
      <c r="MC41" s="125"/>
      <c r="MD41" s="125"/>
      <c r="ME41" s="125"/>
      <c r="MF41" s="125"/>
      <c r="MG41" s="125"/>
      <c r="MH41" s="125"/>
      <c r="MI41" s="125"/>
      <c r="MJ41" s="125"/>
      <c r="MK41" s="125"/>
      <c r="ML41" s="125"/>
      <c r="MM41" s="125"/>
      <c r="MN41" s="125"/>
      <c r="MO41" s="125"/>
      <c r="MP41" s="125"/>
      <c r="MQ41" s="125"/>
      <c r="MR41" s="125"/>
      <c r="MS41" s="125"/>
      <c r="MT41" s="125"/>
      <c r="MU41" s="125"/>
      <c r="MV41" s="125"/>
      <c r="MW41" s="125"/>
      <c r="MX41" s="125"/>
      <c r="MY41" s="125"/>
      <c r="MZ41" s="125"/>
      <c r="NA41" s="125"/>
      <c r="NB41" s="125"/>
      <c r="NC41" s="125"/>
      <c r="ND41" s="125"/>
      <c r="NE41" s="125"/>
      <c r="NF41" s="125"/>
      <c r="NG41" s="125"/>
      <c r="NH41" s="125"/>
      <c r="NI41" s="125"/>
      <c r="NJ41" s="125"/>
      <c r="NK41" s="125"/>
      <c r="NL41" s="125"/>
      <c r="NM41" s="125"/>
      <c r="NN41" s="125"/>
      <c r="NO41" s="125"/>
      <c r="NP41" s="125"/>
      <c r="NQ41" s="125"/>
      <c r="NR41" s="125"/>
      <c r="NS41" s="125"/>
      <c r="NT41" s="125"/>
      <c r="NU41" s="125"/>
      <c r="NV41" s="125"/>
      <c r="NW41" s="125"/>
      <c r="NX41" s="125"/>
      <c r="NY41" s="125"/>
      <c r="NZ41" s="125"/>
      <c r="OA41" s="125"/>
      <c r="OB41" s="125"/>
      <c r="OC41" s="125"/>
      <c r="OD41" s="125"/>
      <c r="OE41" s="125"/>
      <c r="OF41" s="125"/>
      <c r="OG41" s="125"/>
      <c r="OH41" s="125"/>
      <c r="OI41" s="125"/>
      <c r="OJ41" s="125"/>
      <c r="OK41" s="125"/>
      <c r="OL41" s="125"/>
      <c r="OM41" s="125"/>
      <c r="ON41" s="47"/>
      <c r="OO41" s="2"/>
      <c r="OP41" s="135"/>
      <c r="OQ41" s="45" t="str">
        <f>'A remplir'!C19</f>
        <v>ABS</v>
      </c>
      <c r="OR41" s="45">
        <f>'A remplir'!D19</f>
        <v>1</v>
      </c>
      <c r="OS41" s="45">
        <f>'A remplir'!E19</f>
        <v>1</v>
      </c>
      <c r="OT41" s="45">
        <f>'A remplir'!F19</f>
        <v>0</v>
      </c>
      <c r="OU41" s="45">
        <f>'A remplir'!G19</f>
        <v>0</v>
      </c>
      <c r="OV41" s="45">
        <f>'A remplir'!H19</f>
        <v>0</v>
      </c>
      <c r="OW41" s="45">
        <f>'A remplir'!I19</f>
        <v>0</v>
      </c>
      <c r="OX41" s="45">
        <f>'A remplir'!J19</f>
        <v>0</v>
      </c>
      <c r="OY41" s="45">
        <f>'A remplir'!K19</f>
        <v>0</v>
      </c>
      <c r="OZ41" s="45">
        <f>'A remplir'!L19</f>
        <v>0</v>
      </c>
      <c r="PA41" s="45">
        <f>'A remplir'!M19</f>
        <v>0</v>
      </c>
      <c r="PB41" s="45">
        <f>'A remplir'!N19</f>
        <v>0</v>
      </c>
      <c r="PC41" s="45">
        <f>'A remplir'!O19</f>
        <v>0</v>
      </c>
      <c r="PD41" s="45">
        <f>'A remplir'!P19</f>
        <v>0</v>
      </c>
      <c r="PE41" s="45">
        <f>'A remplir'!Q19</f>
        <v>0</v>
      </c>
      <c r="PF41" s="45">
        <f>'A remplir'!R19</f>
        <v>0</v>
      </c>
      <c r="PG41" s="45">
        <f>'A remplir'!S19</f>
        <v>0</v>
      </c>
      <c r="PH41" s="45">
        <f>'A remplir'!T19</f>
        <v>0</v>
      </c>
      <c r="PI41" s="45">
        <f>'A remplir'!U19</f>
        <v>0</v>
      </c>
      <c r="PJ41" s="45">
        <f>'A remplir'!V19</f>
        <v>0</v>
      </c>
      <c r="PK41" s="45">
        <f>'A remplir'!W19</f>
        <v>0</v>
      </c>
      <c r="PL41" s="45">
        <f>'A remplir'!X19</f>
        <v>0</v>
      </c>
      <c r="PM41" s="45">
        <f>'A remplir'!Y19</f>
        <v>0</v>
      </c>
      <c r="PN41" s="45">
        <f>'A remplir'!Z19</f>
        <v>0</v>
      </c>
      <c r="PO41" s="45">
        <f>'A remplir'!AA19</f>
        <v>0</v>
      </c>
      <c r="PP41" s="45">
        <f>'A remplir'!AB19</f>
        <v>0</v>
      </c>
      <c r="PQ41" s="45">
        <f>'A remplir'!AC19</f>
        <v>0</v>
      </c>
      <c r="PR41" s="45">
        <f>'A remplir'!AD19</f>
        <v>0</v>
      </c>
      <c r="PS41" s="45">
        <f>'A remplir'!AE19</f>
        <v>0</v>
      </c>
      <c r="PT41" s="45">
        <f>'A remplir'!AF19</f>
        <v>0</v>
      </c>
      <c r="PU41" s="45">
        <f>'A remplir'!AG19</f>
        <v>0</v>
      </c>
      <c r="PV41" s="45">
        <f>'A remplir'!AH19</f>
        <v>0</v>
      </c>
      <c r="PW41" s="45">
        <f>'A remplir'!AI19</f>
        <v>0</v>
      </c>
      <c r="PX41" s="45">
        <f>'A remplir'!AJ19</f>
        <v>0</v>
      </c>
      <c r="PY41" s="45">
        <f>'A remplir'!AK19</f>
        <v>0</v>
      </c>
      <c r="PZ41" s="45">
        <f>'A remplir'!AL19</f>
        <v>0</v>
      </c>
      <c r="QA41" s="45">
        <f>'A remplir'!AM19</f>
        <v>0</v>
      </c>
      <c r="QB41" s="45">
        <f>'A remplir'!AN19</f>
        <v>0</v>
      </c>
      <c r="QC41" s="45">
        <f>'A remplir'!AO19</f>
        <v>0</v>
      </c>
      <c r="QD41" s="45">
        <f>'A remplir'!AP19</f>
        <v>0</v>
      </c>
      <c r="QE41" s="45">
        <f>'A remplir'!AQ19</f>
        <v>0</v>
      </c>
      <c r="QF41" s="45">
        <f>'A remplir'!AR19</f>
        <v>0</v>
      </c>
      <c r="QG41" s="45">
        <f>'A remplir'!AS19</f>
        <v>0</v>
      </c>
      <c r="QH41" s="45">
        <f>'A remplir'!AT19</f>
        <v>0</v>
      </c>
      <c r="QI41" s="45">
        <f>'A remplir'!AU19</f>
        <v>0</v>
      </c>
      <c r="QJ41" s="45">
        <f>'A remplir'!AV19</f>
        <v>0</v>
      </c>
      <c r="QK41" s="45">
        <f>'A remplir'!AW19</f>
        <v>0</v>
      </c>
      <c r="QL41" s="45">
        <f>'A remplir'!AX19</f>
        <v>0</v>
      </c>
      <c r="QM41" s="45">
        <f>'A remplir'!AY19</f>
        <v>0</v>
      </c>
      <c r="QN41" s="45">
        <f>'A remplir'!AZ19</f>
        <v>0</v>
      </c>
      <c r="QO41" s="45">
        <f>'A remplir'!BA19</f>
        <v>0</v>
      </c>
      <c r="QP41" s="45">
        <f>'A remplir'!BB19</f>
        <v>0</v>
      </c>
      <c r="QQ41" s="45">
        <f>'A remplir'!BC19</f>
        <v>0</v>
      </c>
      <c r="QR41" s="45">
        <f>'A remplir'!BD19</f>
        <v>0</v>
      </c>
      <c r="QS41" s="45">
        <f>'A remplir'!BE19</f>
        <v>0</v>
      </c>
      <c r="QT41" s="45">
        <f>'A remplir'!BF19</f>
        <v>0</v>
      </c>
      <c r="QU41" s="45">
        <f>'A remplir'!BG19</f>
        <v>0</v>
      </c>
      <c r="QV41" s="45">
        <f>'A remplir'!BH19</f>
        <v>0</v>
      </c>
      <c r="QW41" s="45">
        <f>'A remplir'!BI19</f>
        <v>0</v>
      </c>
      <c r="QX41" s="45">
        <f>'A remplir'!BJ19</f>
        <v>0</v>
      </c>
      <c r="QY41" s="45">
        <f>'A remplir'!BK19</f>
        <v>0</v>
      </c>
      <c r="QZ41" s="45">
        <f>'A remplir'!BL19</f>
        <v>0</v>
      </c>
      <c r="RA41" s="45">
        <f>'A remplir'!BM19</f>
        <v>0</v>
      </c>
      <c r="RB41" s="45">
        <f>'A remplir'!BN19</f>
        <v>0</v>
      </c>
      <c r="RC41" s="45">
        <f>'A remplir'!BO19</f>
        <v>0</v>
      </c>
      <c r="RD41" s="45">
        <f>'A remplir'!BP19</f>
        <v>0</v>
      </c>
      <c r="RE41" s="45">
        <f>'A remplir'!BQ19</f>
        <v>0</v>
      </c>
      <c r="RF41" s="45">
        <f>'A remplir'!BR19</f>
        <v>0</v>
      </c>
      <c r="RG41" s="45">
        <f>'A remplir'!BS19</f>
        <v>0</v>
      </c>
      <c r="RH41" s="45">
        <f>'A remplir'!BT19</f>
        <v>0</v>
      </c>
      <c r="RI41" s="45">
        <f>'A remplir'!BU19</f>
        <v>0</v>
      </c>
      <c r="RJ41" s="45">
        <f>'A remplir'!BV19</f>
        <v>0</v>
      </c>
      <c r="RK41" s="45">
        <f>'A remplir'!BW19</f>
        <v>0</v>
      </c>
      <c r="RL41" s="45">
        <f>'A remplir'!BX19</f>
        <v>0</v>
      </c>
      <c r="RM41" s="45">
        <f>'A remplir'!BY19</f>
        <v>0</v>
      </c>
      <c r="RN41" s="45">
        <f>'A remplir'!BZ19</f>
        <v>0</v>
      </c>
      <c r="RO41" s="45">
        <f>'A remplir'!CA19</f>
        <v>0</v>
      </c>
      <c r="RP41" s="45">
        <f>'A remplir'!CB19</f>
        <v>0</v>
      </c>
      <c r="RQ41" s="45">
        <f>'A remplir'!CC19</f>
        <v>0</v>
      </c>
      <c r="RR41" s="45">
        <f>'A remplir'!CD19</f>
        <v>0</v>
      </c>
      <c r="RS41" s="45">
        <f>'A remplir'!CE19</f>
        <v>0</v>
      </c>
      <c r="RT41" s="45">
        <f>'A remplir'!CF19</f>
        <v>0</v>
      </c>
      <c r="RU41" s="45">
        <f>'A remplir'!CG19</f>
        <v>0</v>
      </c>
      <c r="RV41" s="45">
        <f>'A remplir'!CH19</f>
        <v>0</v>
      </c>
      <c r="RW41" s="45">
        <f>'A remplir'!CI19</f>
        <v>0</v>
      </c>
      <c r="RX41" s="45">
        <f>'A remplir'!CJ19</f>
        <v>0</v>
      </c>
      <c r="RY41" s="45">
        <f>'A remplir'!CK19</f>
        <v>0</v>
      </c>
      <c r="RZ41" s="45">
        <f>'A remplir'!CL19</f>
        <v>0</v>
      </c>
      <c r="SA41" s="45">
        <f>'A remplir'!CM19</f>
        <v>0</v>
      </c>
      <c r="SB41" s="45">
        <f>'A remplir'!CN19</f>
        <v>0</v>
      </c>
      <c r="SC41" s="45">
        <f>'A remplir'!CO19</f>
        <v>0</v>
      </c>
      <c r="SD41" s="45">
        <f>'A remplir'!CP19</f>
        <v>0</v>
      </c>
      <c r="SE41" s="45">
        <f>'A remplir'!CQ19</f>
        <v>0</v>
      </c>
      <c r="SF41" s="45">
        <f>'A remplir'!CR19</f>
        <v>0</v>
      </c>
      <c r="SG41" s="45">
        <f>'A remplir'!CS19</f>
        <v>0</v>
      </c>
      <c r="SH41" s="45">
        <f>'A remplir'!CT19</f>
        <v>0</v>
      </c>
      <c r="SI41" s="45">
        <f>'A remplir'!CU19</f>
        <v>0</v>
      </c>
      <c r="SJ41" s="45">
        <f>'A remplir'!CV19</f>
        <v>0</v>
      </c>
      <c r="SK41" s="45">
        <f>'A remplir'!CW19</f>
        <v>0</v>
      </c>
      <c r="SL41" s="45">
        <f>'A remplir'!CX19</f>
        <v>0</v>
      </c>
      <c r="SM41" s="45">
        <f>'A remplir'!CY19</f>
        <v>0</v>
      </c>
      <c r="SN41" s="45">
        <f>'A remplir'!CZ19</f>
        <v>0</v>
      </c>
      <c r="SO41" s="45">
        <f>'A remplir'!DA19</f>
        <v>0</v>
      </c>
      <c r="SP41" s="45">
        <f>'A remplir'!DB19</f>
        <v>0</v>
      </c>
      <c r="SQ41" s="45">
        <f>'A remplir'!DC19</f>
        <v>0</v>
      </c>
      <c r="SR41" s="45">
        <f>'A remplir'!DD19</f>
        <v>0</v>
      </c>
      <c r="SS41" s="45">
        <f>'A remplir'!DE19</f>
        <v>0</v>
      </c>
      <c r="ST41" s="45">
        <f>'A remplir'!DF19</f>
        <v>0</v>
      </c>
      <c r="SU41" s="45">
        <f>'A remplir'!DG19</f>
        <v>0</v>
      </c>
      <c r="SV41" s="45">
        <f>'A remplir'!DH19</f>
        <v>0</v>
      </c>
      <c r="SW41" s="45">
        <f>'A remplir'!DI19</f>
        <v>0</v>
      </c>
      <c r="SX41" s="45">
        <f>'A remplir'!DJ19</f>
        <v>0</v>
      </c>
      <c r="SY41" s="45">
        <f>'A remplir'!DK19</f>
        <v>0</v>
      </c>
      <c r="SZ41" s="45">
        <f>'A remplir'!DL19</f>
        <v>0</v>
      </c>
      <c r="TA41" s="45">
        <f>'A remplir'!DM19</f>
        <v>0</v>
      </c>
      <c r="TB41" s="45">
        <f>'A remplir'!DN19</f>
        <v>0</v>
      </c>
      <c r="TC41" s="45">
        <f>'A remplir'!DO19</f>
        <v>0</v>
      </c>
      <c r="TD41" s="45">
        <f>'A remplir'!DP19</f>
        <v>0</v>
      </c>
      <c r="TE41" s="45">
        <f>'A remplir'!DQ19</f>
        <v>0</v>
      </c>
      <c r="TF41" s="45">
        <f>'A remplir'!DR19</f>
        <v>0</v>
      </c>
      <c r="TG41" s="45">
        <f>'A remplir'!DS19</f>
        <v>0</v>
      </c>
      <c r="TH41" s="45">
        <f>'A remplir'!DT19</f>
        <v>0</v>
      </c>
      <c r="TI41" s="45">
        <f>'A remplir'!DU19</f>
        <v>0</v>
      </c>
      <c r="TJ41" s="45">
        <f>'A remplir'!DV19</f>
        <v>0</v>
      </c>
      <c r="TK41" s="45">
        <f>'A remplir'!DW19</f>
        <v>0</v>
      </c>
      <c r="TL41" s="45">
        <f>'A remplir'!DX19</f>
        <v>0</v>
      </c>
      <c r="TM41" s="45">
        <f>'A remplir'!DY19</f>
        <v>0</v>
      </c>
      <c r="TN41" s="45">
        <f>'A remplir'!DZ19</f>
        <v>0</v>
      </c>
      <c r="TO41" s="45">
        <f>'A remplir'!EA19</f>
        <v>0</v>
      </c>
      <c r="TP41" s="45">
        <f>'A remplir'!EB19</f>
        <v>0</v>
      </c>
      <c r="TQ41" s="45">
        <f>'A remplir'!EC19</f>
        <v>0</v>
      </c>
      <c r="TR41" s="45">
        <f>'A remplir'!ED19</f>
        <v>0</v>
      </c>
      <c r="TS41" s="45">
        <f>'A remplir'!EE19</f>
        <v>0</v>
      </c>
      <c r="TT41" s="45">
        <f>'A remplir'!EF19</f>
        <v>0</v>
      </c>
      <c r="TU41" s="45">
        <f>'A remplir'!EG19</f>
        <v>0</v>
      </c>
      <c r="TV41" s="45">
        <f>'A remplir'!EH19</f>
        <v>0</v>
      </c>
      <c r="TW41" s="45">
        <f>'A remplir'!EI19</f>
        <v>0</v>
      </c>
      <c r="TX41" s="45">
        <f>'A remplir'!EJ19</f>
        <v>0</v>
      </c>
      <c r="TY41" s="45">
        <f>'A remplir'!EK19</f>
        <v>0</v>
      </c>
      <c r="TZ41" s="45">
        <f>'A remplir'!EL19</f>
        <v>0</v>
      </c>
      <c r="UA41" s="45">
        <f>'A remplir'!EM19</f>
        <v>0</v>
      </c>
      <c r="UB41" s="45">
        <f>'A remplir'!EN19</f>
        <v>0</v>
      </c>
      <c r="UC41" s="45">
        <f>'A remplir'!EO19</f>
        <v>0</v>
      </c>
      <c r="UD41" s="45">
        <f>'A remplir'!EP19</f>
        <v>0</v>
      </c>
      <c r="UE41" s="45">
        <f>'A remplir'!EQ19</f>
        <v>0</v>
      </c>
      <c r="UF41" s="45">
        <f>'A remplir'!ER19</f>
        <v>0</v>
      </c>
      <c r="UG41" s="45">
        <f>'A remplir'!ES19</f>
        <v>0</v>
      </c>
      <c r="UH41" s="45">
        <f>'A remplir'!ET19</f>
        <v>0</v>
      </c>
      <c r="UI41" s="45">
        <f>'A remplir'!EU19</f>
        <v>0</v>
      </c>
      <c r="UJ41" s="45">
        <f>'A remplir'!EV19</f>
        <v>0</v>
      </c>
      <c r="UK41" s="45">
        <f>'A remplir'!EW19</f>
        <v>0</v>
      </c>
      <c r="UL41" s="45">
        <f>'A remplir'!EX19</f>
        <v>0</v>
      </c>
      <c r="UM41" s="45">
        <f>'A remplir'!EY19</f>
        <v>0</v>
      </c>
      <c r="UN41" s="45">
        <f>'A remplir'!EZ19</f>
        <v>0</v>
      </c>
      <c r="UO41" s="45">
        <f>'A remplir'!FA19</f>
        <v>0</v>
      </c>
      <c r="UP41" s="45">
        <f>'A remplir'!FB19</f>
        <v>0</v>
      </c>
      <c r="UQ41" s="45">
        <f>'A remplir'!FC19</f>
        <v>0</v>
      </c>
      <c r="UR41" s="45">
        <f>'A remplir'!FD19</f>
        <v>0</v>
      </c>
      <c r="US41" s="45">
        <f>'A remplir'!FE19</f>
        <v>0</v>
      </c>
      <c r="UT41" s="45">
        <f>'A remplir'!FF19</f>
        <v>0</v>
      </c>
      <c r="UU41" s="45">
        <f>'A remplir'!FG19</f>
        <v>0</v>
      </c>
      <c r="UV41" s="45">
        <f>'A remplir'!FH19</f>
        <v>0</v>
      </c>
      <c r="UW41" s="45">
        <f>'A remplir'!FI19</f>
        <v>0</v>
      </c>
      <c r="UX41" s="45">
        <f>'A remplir'!FJ19</f>
        <v>0</v>
      </c>
      <c r="UY41" s="45">
        <f>'A remplir'!FK19</f>
        <v>0</v>
      </c>
      <c r="UZ41" s="45">
        <f>'A remplir'!FL19</f>
        <v>0</v>
      </c>
      <c r="VA41" s="45">
        <f>'A remplir'!FM19</f>
        <v>0</v>
      </c>
      <c r="VB41" s="45">
        <f>'A remplir'!FN19</f>
        <v>0</v>
      </c>
      <c r="VC41" s="45">
        <f>'A remplir'!FO19</f>
        <v>0</v>
      </c>
      <c r="VD41" s="45">
        <f>'A remplir'!FP19</f>
        <v>0</v>
      </c>
      <c r="VE41" s="45">
        <f>'A remplir'!FQ19</f>
        <v>0</v>
      </c>
      <c r="VF41" s="45">
        <f>'A remplir'!FR19</f>
        <v>0</v>
      </c>
      <c r="VG41" s="45">
        <f>'A remplir'!FS19</f>
        <v>0</v>
      </c>
      <c r="VH41" s="45">
        <f>'A remplir'!FT19</f>
        <v>0</v>
      </c>
      <c r="VI41" s="45">
        <f>'A remplir'!FU19</f>
        <v>0</v>
      </c>
      <c r="VJ41" s="45">
        <f>'A remplir'!FV19</f>
        <v>0</v>
      </c>
      <c r="VK41" s="45">
        <f>'A remplir'!FW19</f>
        <v>0</v>
      </c>
      <c r="VL41" s="45">
        <f>'A remplir'!FX19</f>
        <v>0</v>
      </c>
      <c r="VM41" s="45">
        <f>'A remplir'!FY19</f>
        <v>0</v>
      </c>
      <c r="VN41" s="45">
        <f>'A remplir'!FZ19</f>
        <v>0</v>
      </c>
      <c r="VO41" s="45">
        <f>'A remplir'!GA19</f>
        <v>0</v>
      </c>
      <c r="VP41" s="45">
        <f>'A remplir'!GB19</f>
        <v>0</v>
      </c>
      <c r="VQ41" s="45">
        <f>'A remplir'!GC19</f>
        <v>0</v>
      </c>
      <c r="VR41" s="45">
        <f>'A remplir'!GD19</f>
        <v>0</v>
      </c>
      <c r="VS41" s="45">
        <f>'A remplir'!GE19</f>
        <v>0</v>
      </c>
      <c r="VT41" s="45">
        <f>'A remplir'!GF19</f>
        <v>0</v>
      </c>
      <c r="VU41" s="45">
        <f>'A remplir'!GG19</f>
        <v>0</v>
      </c>
      <c r="VV41" s="45">
        <f>'A remplir'!GH19</f>
        <v>0</v>
      </c>
      <c r="VW41" s="45">
        <f>'A remplir'!GI19</f>
        <v>0</v>
      </c>
      <c r="VX41" s="45">
        <f>'A remplir'!GJ19</f>
        <v>0</v>
      </c>
      <c r="VY41" s="45">
        <f>'A remplir'!GK19</f>
        <v>0</v>
      </c>
      <c r="VZ41" s="45">
        <f>'A remplir'!GL19</f>
        <v>0</v>
      </c>
      <c r="WA41" s="45">
        <f>'A remplir'!GM19</f>
        <v>0</v>
      </c>
      <c r="WB41" s="45">
        <f>'A remplir'!GN19</f>
        <v>0</v>
      </c>
      <c r="WC41" s="45">
        <f>'A remplir'!GO19</f>
        <v>0</v>
      </c>
      <c r="WD41" s="45">
        <f>'A remplir'!GP19</f>
        <v>0</v>
      </c>
      <c r="WE41" s="45">
        <f>'A remplir'!GQ19</f>
        <v>0</v>
      </c>
      <c r="WF41" s="45">
        <f>'A remplir'!GR19</f>
        <v>0</v>
      </c>
      <c r="WG41" s="45">
        <f>'A remplir'!GS19</f>
        <v>0</v>
      </c>
      <c r="WH41" s="45">
        <f>'A remplir'!GT19</f>
        <v>0</v>
      </c>
      <c r="WI41" s="45">
        <f>'A remplir'!GU19</f>
        <v>0</v>
      </c>
      <c r="WJ41" s="45">
        <f>'A remplir'!GV19</f>
        <v>0</v>
      </c>
      <c r="WK41" s="45">
        <f>'A remplir'!GW19</f>
        <v>0</v>
      </c>
      <c r="WL41" s="45">
        <f>'A remplir'!GX19</f>
        <v>0</v>
      </c>
      <c r="WM41" s="45">
        <f>'A remplir'!GY19</f>
        <v>0</v>
      </c>
      <c r="WN41" s="45">
        <f>'A remplir'!GZ19</f>
        <v>0</v>
      </c>
      <c r="WO41" s="45">
        <f>'A remplir'!HA19</f>
        <v>0</v>
      </c>
      <c r="WP41" s="45">
        <f>'A remplir'!HB19</f>
        <v>0</v>
      </c>
      <c r="WQ41" s="45">
        <f>'A remplir'!HC19</f>
        <v>0</v>
      </c>
      <c r="WR41" s="45">
        <f>'A remplir'!HD19</f>
        <v>0</v>
      </c>
      <c r="WS41" s="45">
        <f>'A remplir'!HE19</f>
        <v>0</v>
      </c>
      <c r="WT41" s="45">
        <f>'A remplir'!HF19</f>
        <v>0</v>
      </c>
      <c r="WU41" s="45">
        <f>'A remplir'!HG19</f>
        <v>0</v>
      </c>
      <c r="WV41" s="45">
        <f>'A remplir'!HH19</f>
        <v>0</v>
      </c>
      <c r="WW41" s="45">
        <f>'A remplir'!HI19</f>
        <v>0</v>
      </c>
      <c r="WX41" s="45">
        <f>'A remplir'!HJ19</f>
        <v>0</v>
      </c>
      <c r="WY41" s="45">
        <f>'A remplir'!HK19</f>
        <v>0</v>
      </c>
      <c r="WZ41" s="45">
        <f>'A remplir'!HL19</f>
        <v>0</v>
      </c>
      <c r="XA41" s="45">
        <f>'A remplir'!HM19</f>
        <v>0</v>
      </c>
      <c r="XB41" s="45">
        <f>'A remplir'!HN19</f>
        <v>0</v>
      </c>
      <c r="XC41" s="45">
        <f>'A remplir'!HO19</f>
        <v>0</v>
      </c>
      <c r="XD41" s="45">
        <f>'A remplir'!HP19</f>
        <v>0</v>
      </c>
      <c r="XE41" s="45">
        <f>'A remplir'!HQ19</f>
        <v>0</v>
      </c>
      <c r="XF41" s="45">
        <f>'A remplir'!HR19</f>
        <v>0</v>
      </c>
      <c r="XG41" s="45">
        <f>'A remplir'!HS19</f>
        <v>0</v>
      </c>
      <c r="XH41" s="45">
        <f>'A remplir'!HT19</f>
        <v>0</v>
      </c>
      <c r="XI41" s="45">
        <f>'A remplir'!HU19</f>
        <v>0</v>
      </c>
      <c r="XJ41" s="45">
        <f>'A remplir'!HV19</f>
        <v>0</v>
      </c>
      <c r="XK41" s="45">
        <f>'A remplir'!HW19</f>
        <v>0</v>
      </c>
      <c r="XL41" s="45">
        <f>'A remplir'!HX19</f>
        <v>0</v>
      </c>
      <c r="XM41" s="45">
        <f>'A remplir'!HY19</f>
        <v>0</v>
      </c>
      <c r="XN41" s="45">
        <f>'A remplir'!HZ19</f>
        <v>0</v>
      </c>
      <c r="XO41" s="45">
        <f>'A remplir'!IA19</f>
        <v>0</v>
      </c>
      <c r="XP41" s="45">
        <f>'A remplir'!IB19</f>
        <v>0</v>
      </c>
      <c r="XQ41" s="45">
        <f>'A remplir'!IC19</f>
        <v>0</v>
      </c>
      <c r="XR41" s="45">
        <f>'A remplir'!ID19</f>
        <v>0</v>
      </c>
      <c r="XS41" s="45">
        <f>'A remplir'!IE19</f>
        <v>0</v>
      </c>
      <c r="XT41" s="45">
        <f>'A remplir'!IF19</f>
        <v>0</v>
      </c>
      <c r="XU41" s="45">
        <f>'A remplir'!IG19</f>
        <v>0</v>
      </c>
      <c r="XV41" s="45">
        <f>'A remplir'!IH19</f>
        <v>0</v>
      </c>
      <c r="XW41" s="45">
        <f>'A remplir'!II19</f>
        <v>0</v>
      </c>
      <c r="XX41" s="45">
        <f>'A remplir'!IJ19</f>
        <v>0</v>
      </c>
      <c r="XY41" s="45">
        <f>'A remplir'!IK19</f>
        <v>0</v>
      </c>
      <c r="XZ41" s="45">
        <f>'A remplir'!IL19</f>
        <v>0</v>
      </c>
      <c r="YA41" s="45">
        <f>'A remplir'!IM19</f>
        <v>0</v>
      </c>
      <c r="YB41" s="45">
        <f>'A remplir'!IN19</f>
        <v>0</v>
      </c>
      <c r="YC41" s="45">
        <f>'A remplir'!IO19</f>
        <v>0</v>
      </c>
      <c r="YD41" s="45">
        <f>'A remplir'!IP19</f>
        <v>0</v>
      </c>
      <c r="YE41" s="45">
        <f>'A remplir'!IQ19</f>
        <v>0</v>
      </c>
      <c r="YF41" s="45">
        <f>'A remplir'!IR19</f>
        <v>0</v>
      </c>
      <c r="YG41" s="45">
        <f>'A remplir'!IS19</f>
        <v>0</v>
      </c>
      <c r="YH41" s="45">
        <f>'A remplir'!IT19</f>
        <v>0</v>
      </c>
      <c r="YI41" s="45">
        <f>'A remplir'!IU19</f>
        <v>0</v>
      </c>
      <c r="YJ41" s="45">
        <f>'A remplir'!IV19</f>
        <v>0</v>
      </c>
      <c r="YK41" s="45">
        <f>'A remplir'!IW19</f>
        <v>0</v>
      </c>
      <c r="YL41" s="45">
        <f>'A remplir'!IX19</f>
        <v>0</v>
      </c>
      <c r="YM41" s="45">
        <f>'A remplir'!IY19</f>
        <v>0</v>
      </c>
      <c r="YN41" s="45">
        <f>'A remplir'!IZ19</f>
        <v>0</v>
      </c>
      <c r="YO41" s="45">
        <f>'A remplir'!JA19</f>
        <v>0</v>
      </c>
      <c r="YP41" s="45">
        <f>'A remplir'!JB19</f>
        <v>0</v>
      </c>
      <c r="YQ41" s="45">
        <f>'A remplir'!JC19</f>
        <v>0</v>
      </c>
      <c r="YR41" s="45">
        <f>'A remplir'!JD19</f>
        <v>0</v>
      </c>
      <c r="YS41" s="45">
        <f>'A remplir'!JE19</f>
        <v>0</v>
      </c>
      <c r="YT41" s="45">
        <f>'A remplir'!JF19</f>
        <v>0</v>
      </c>
      <c r="YU41" s="45">
        <f>'A remplir'!JG19</f>
        <v>0</v>
      </c>
      <c r="YV41" s="45">
        <f>'A remplir'!JH19</f>
        <v>0</v>
      </c>
      <c r="YW41" s="45">
        <f>'A remplir'!JI19</f>
        <v>0</v>
      </c>
      <c r="YX41" s="45">
        <f>'A remplir'!JJ19</f>
        <v>0</v>
      </c>
      <c r="YY41" s="45">
        <f>'A remplir'!JK19</f>
        <v>0</v>
      </c>
      <c r="YZ41" s="45">
        <f>'A remplir'!JL19</f>
        <v>0</v>
      </c>
      <c r="ZA41" s="45">
        <f>'A remplir'!JM19</f>
        <v>0</v>
      </c>
      <c r="ZB41" s="45">
        <f>'A remplir'!JN19</f>
        <v>0</v>
      </c>
      <c r="ZC41" s="45">
        <f>'A remplir'!JO19</f>
        <v>0</v>
      </c>
      <c r="ZD41" s="45">
        <f>'A remplir'!JP19</f>
        <v>0</v>
      </c>
      <c r="ZE41" s="45">
        <f>'A remplir'!JQ19</f>
        <v>0</v>
      </c>
      <c r="ZF41" s="45">
        <f>'A remplir'!JR19</f>
        <v>0</v>
      </c>
      <c r="ZG41" s="45">
        <f>'A remplir'!JS19</f>
        <v>0</v>
      </c>
      <c r="ZH41" s="45">
        <f>'A remplir'!JT19</f>
        <v>0</v>
      </c>
      <c r="ZI41" s="45">
        <f>'A remplir'!JU19</f>
        <v>0</v>
      </c>
      <c r="ZJ41" s="45">
        <f>'A remplir'!JV19</f>
        <v>0</v>
      </c>
      <c r="ZK41" s="45">
        <f>'A remplir'!JW19</f>
        <v>0</v>
      </c>
      <c r="ZL41" s="45">
        <f>'A remplir'!JX19</f>
        <v>0</v>
      </c>
      <c r="ZM41" s="45">
        <f>'A remplir'!JY19</f>
        <v>0</v>
      </c>
      <c r="ZN41" s="45">
        <f>'A remplir'!JZ19</f>
        <v>0</v>
      </c>
      <c r="ZO41" s="45">
        <f>'A remplir'!KA19</f>
        <v>0</v>
      </c>
      <c r="ZP41" s="45">
        <f>'A remplir'!KB19</f>
        <v>0</v>
      </c>
      <c r="ZQ41" s="45">
        <f>'A remplir'!KC19</f>
        <v>0</v>
      </c>
      <c r="ZR41" s="45">
        <f>'A remplir'!KD19</f>
        <v>0</v>
      </c>
      <c r="ZS41" s="45">
        <f>'A remplir'!KE19</f>
        <v>0</v>
      </c>
      <c r="ZT41" s="45">
        <f>'A remplir'!KF19</f>
        <v>0</v>
      </c>
      <c r="ZU41" s="45">
        <f>'A remplir'!KG19</f>
        <v>0</v>
      </c>
      <c r="ZV41" s="45">
        <f>'A remplir'!KH19</f>
        <v>0</v>
      </c>
      <c r="ZW41" s="45">
        <f>'A remplir'!KI19</f>
        <v>0</v>
      </c>
      <c r="ZX41" s="45">
        <f>'A remplir'!KJ19</f>
        <v>0</v>
      </c>
      <c r="ZY41" s="45">
        <f>'A remplir'!KK19</f>
        <v>0</v>
      </c>
      <c r="ZZ41" s="45">
        <f>'A remplir'!KL19</f>
        <v>0</v>
      </c>
      <c r="AAA41" s="45">
        <f>'A remplir'!KM19</f>
        <v>0</v>
      </c>
      <c r="AAB41" s="45">
        <f>'A remplir'!KN19</f>
        <v>0</v>
      </c>
      <c r="AAC41" s="45">
        <f>'A remplir'!KO19</f>
        <v>0</v>
      </c>
      <c r="AAD41" s="45">
        <f>'A remplir'!KP19</f>
        <v>0</v>
      </c>
      <c r="AAE41" s="45">
        <f>'A remplir'!KQ19</f>
        <v>0</v>
      </c>
      <c r="AAF41" s="45">
        <f>'A remplir'!KR19</f>
        <v>0</v>
      </c>
      <c r="AAG41" s="45">
        <f>'A remplir'!KS19</f>
        <v>0</v>
      </c>
      <c r="AAH41" s="45">
        <f>'A remplir'!KT19</f>
        <v>0</v>
      </c>
      <c r="AAI41" s="45">
        <f>'A remplir'!KU19</f>
        <v>0</v>
      </c>
      <c r="AAJ41" s="45">
        <f>'A remplir'!KV19</f>
        <v>0</v>
      </c>
      <c r="AAK41" s="45">
        <f>'A remplir'!KW19</f>
        <v>0</v>
      </c>
      <c r="AAL41" s="45">
        <f>'A remplir'!KX19</f>
        <v>0</v>
      </c>
      <c r="AAM41" s="45">
        <f>'A remplir'!KY19</f>
        <v>0</v>
      </c>
      <c r="AAN41" s="45">
        <f>'A remplir'!KZ19</f>
        <v>0</v>
      </c>
      <c r="AAO41" s="45">
        <f>'A remplir'!LA19</f>
        <v>0</v>
      </c>
      <c r="AAP41" s="45">
        <f>'A remplir'!LB19</f>
        <v>0</v>
      </c>
      <c r="AAQ41" s="45">
        <f>'A remplir'!LC19</f>
        <v>0</v>
      </c>
      <c r="AAR41" s="45">
        <f>'A remplir'!LD19</f>
        <v>0</v>
      </c>
      <c r="AAS41" s="45">
        <f>'A remplir'!LE19</f>
        <v>0</v>
      </c>
      <c r="AAT41" s="45">
        <f>'A remplir'!LF19</f>
        <v>0</v>
      </c>
      <c r="AAU41" s="45">
        <f>'A remplir'!LG19</f>
        <v>0</v>
      </c>
      <c r="AAV41" s="45">
        <f>'A remplir'!LH19</f>
        <v>0</v>
      </c>
      <c r="AAW41" s="45">
        <f>'A remplir'!LI19</f>
        <v>0</v>
      </c>
      <c r="AAX41" s="45">
        <f>'A remplir'!LJ19</f>
        <v>0</v>
      </c>
      <c r="AAY41" s="45">
        <f>'A remplir'!LK19</f>
        <v>0</v>
      </c>
      <c r="AAZ41" s="45">
        <f>'A remplir'!LL19</f>
        <v>0</v>
      </c>
      <c r="ABA41" s="45">
        <f>'A remplir'!LM19</f>
        <v>0</v>
      </c>
      <c r="ABB41" s="45">
        <f>'A remplir'!LN19</f>
        <v>0</v>
      </c>
      <c r="ABC41" s="45">
        <f>'A remplir'!LO19</f>
        <v>0</v>
      </c>
      <c r="ABD41" s="45">
        <f>'A remplir'!LP19</f>
        <v>0</v>
      </c>
      <c r="ABE41" s="45">
        <f>'A remplir'!LQ19</f>
        <v>0</v>
      </c>
      <c r="ABF41" s="45">
        <f>'A remplir'!LR19</f>
        <v>0</v>
      </c>
      <c r="ABG41" s="45">
        <f>'A remplir'!LS19</f>
        <v>0</v>
      </c>
      <c r="ABH41" s="45">
        <f>'A remplir'!LT19</f>
        <v>0</v>
      </c>
      <c r="ABI41" s="45">
        <f>'A remplir'!LU19</f>
        <v>0</v>
      </c>
      <c r="ABJ41" s="45">
        <f>'A remplir'!LV19</f>
        <v>0</v>
      </c>
      <c r="ABK41" s="45">
        <f>'A remplir'!LW19</f>
        <v>0</v>
      </c>
      <c r="ABL41" s="45">
        <f>'A remplir'!LX19</f>
        <v>0</v>
      </c>
      <c r="ABM41" s="45">
        <f>'A remplir'!LY19</f>
        <v>0</v>
      </c>
      <c r="ABN41" s="45">
        <f>'A remplir'!LZ19</f>
        <v>0</v>
      </c>
      <c r="ABO41" s="45">
        <f>'A remplir'!MA19</f>
        <v>0</v>
      </c>
      <c r="ABP41" s="45">
        <f>'A remplir'!MB19</f>
        <v>0</v>
      </c>
      <c r="ABQ41" s="45">
        <f>'A remplir'!MC19</f>
        <v>0</v>
      </c>
      <c r="ABR41" s="45">
        <f>'A remplir'!MD19</f>
        <v>0</v>
      </c>
      <c r="ABS41" s="45">
        <f>'A remplir'!ME19</f>
        <v>0</v>
      </c>
      <c r="ABT41" s="45">
        <f>'A remplir'!MF19</f>
        <v>0</v>
      </c>
      <c r="ABU41" s="45">
        <f>'A remplir'!MG19</f>
        <v>0</v>
      </c>
      <c r="ABV41" s="45">
        <f>'A remplir'!MH19</f>
        <v>0</v>
      </c>
      <c r="ABW41" s="45">
        <f>'A remplir'!MI19</f>
        <v>0</v>
      </c>
      <c r="ABX41" s="45">
        <f>'A remplir'!MJ19</f>
        <v>0</v>
      </c>
      <c r="ABY41" s="45">
        <f>'A remplir'!MK19</f>
        <v>0</v>
      </c>
      <c r="ABZ41" s="45">
        <f>'A remplir'!ML19</f>
        <v>0</v>
      </c>
      <c r="ACA41" s="45">
        <f>'A remplir'!MM19</f>
        <v>0</v>
      </c>
      <c r="ACB41" s="45">
        <f>'A remplir'!MN19</f>
        <v>0</v>
      </c>
      <c r="ACC41" s="45">
        <f>'A remplir'!MO19</f>
        <v>0</v>
      </c>
      <c r="ACD41" s="45">
        <f>'A remplir'!MP19</f>
        <v>0</v>
      </c>
      <c r="ACE41" s="45">
        <f>'A remplir'!MQ19</f>
        <v>0</v>
      </c>
      <c r="ACF41" s="45">
        <f>'A remplir'!MR19</f>
        <v>0</v>
      </c>
      <c r="ACG41" s="45">
        <f>'A remplir'!MS19</f>
        <v>0</v>
      </c>
      <c r="ACH41" s="45">
        <f>'A remplir'!MT19</f>
        <v>0</v>
      </c>
      <c r="ACI41" s="45">
        <f>'A remplir'!MU19</f>
        <v>0</v>
      </c>
      <c r="ACJ41" s="45">
        <f>'A remplir'!MV19</f>
        <v>0</v>
      </c>
      <c r="ACK41" s="45">
        <f>'A remplir'!MW19</f>
        <v>0</v>
      </c>
      <c r="ACL41" s="45">
        <f>'A remplir'!MX19</f>
        <v>0</v>
      </c>
      <c r="ACM41" s="45">
        <f>'A remplir'!MY19</f>
        <v>0</v>
      </c>
      <c r="ACN41" s="45">
        <f>'A remplir'!MZ19</f>
        <v>0</v>
      </c>
      <c r="ACO41" s="45">
        <f>'A remplir'!NA19</f>
        <v>0</v>
      </c>
      <c r="ACP41" s="45">
        <f>'A remplir'!NB19</f>
        <v>0</v>
      </c>
      <c r="ACQ41" s="45">
        <f>'A remplir'!NC19</f>
        <v>0</v>
      </c>
      <c r="ACR41" s="45">
        <f>'A remplir'!ND19</f>
        <v>0</v>
      </c>
      <c r="ACS41" s="45">
        <f>'A remplir'!NE19</f>
        <v>0</v>
      </c>
      <c r="ACT41" s="45">
        <f>'A remplir'!NF19</f>
        <v>0</v>
      </c>
      <c r="ACU41" s="45">
        <f>'A remplir'!NG19</f>
        <v>0</v>
      </c>
      <c r="ACV41" s="45">
        <f>'A remplir'!NH19</f>
        <v>0</v>
      </c>
      <c r="ACW41" s="45">
        <f>'A remplir'!NI19</f>
        <v>0</v>
      </c>
      <c r="ACX41" s="45">
        <f>'A remplir'!NJ19</f>
        <v>0</v>
      </c>
      <c r="ACY41" s="45">
        <f>'A remplir'!NK19</f>
        <v>0</v>
      </c>
      <c r="ACZ41" s="45">
        <f>'A remplir'!NL19</f>
        <v>0</v>
      </c>
      <c r="ADA41" s="45">
        <f>'A remplir'!NM19</f>
        <v>0</v>
      </c>
      <c r="ADB41" s="45">
        <f>'A remplir'!NN19</f>
        <v>0</v>
      </c>
      <c r="ADC41" s="45">
        <f>'A remplir'!NO19</f>
        <v>0</v>
      </c>
      <c r="ADD41" s="45">
        <f>'A remplir'!NP19</f>
        <v>0</v>
      </c>
      <c r="ADE41" s="45">
        <f>'A remplir'!NQ19</f>
        <v>0</v>
      </c>
      <c r="ADF41" s="45">
        <f>'A remplir'!NR19</f>
        <v>0</v>
      </c>
      <c r="ADG41" s="45">
        <f>'A remplir'!NS19</f>
        <v>0</v>
      </c>
      <c r="ADH41" s="45">
        <f>'A remplir'!NT19</f>
        <v>0</v>
      </c>
      <c r="ADI41" s="45">
        <f>'A remplir'!NU19</f>
        <v>0</v>
      </c>
      <c r="ADJ41" s="45">
        <f>'A remplir'!NV19</f>
        <v>0</v>
      </c>
      <c r="ADK41" s="45">
        <f>'A remplir'!NW19</f>
        <v>0</v>
      </c>
      <c r="ADL41" s="45">
        <f>'A remplir'!NX19</f>
        <v>0</v>
      </c>
      <c r="ADM41" s="45">
        <f>'A remplir'!NY19</f>
        <v>0</v>
      </c>
      <c r="ADN41" s="45">
        <f>'A remplir'!NZ19</f>
        <v>0</v>
      </c>
      <c r="ADO41" s="45">
        <f>'A remplir'!OA19</f>
        <v>0</v>
      </c>
      <c r="ADP41" s="45">
        <f>'A remplir'!OB19</f>
        <v>0</v>
      </c>
      <c r="ADQ41" s="45">
        <f>'A remplir'!OC19</f>
        <v>0</v>
      </c>
      <c r="ADR41" s="45">
        <f>'A remplir'!OD19</f>
        <v>0</v>
      </c>
      <c r="ADS41" s="45">
        <f>'A remplir'!OE19</f>
        <v>0</v>
      </c>
      <c r="ADT41" s="45">
        <f>'A remplir'!OF19</f>
        <v>0</v>
      </c>
      <c r="ADU41" s="45">
        <f>'A remplir'!OG19</f>
        <v>0</v>
      </c>
      <c r="ADV41" s="45">
        <f>'A remplir'!OH19</f>
        <v>0</v>
      </c>
      <c r="ADW41" s="45">
        <f>'A remplir'!OI19</f>
        <v>0</v>
      </c>
      <c r="ADX41" s="45">
        <f>'A remplir'!OJ19</f>
        <v>0</v>
      </c>
      <c r="ADY41" s="45">
        <f>'A remplir'!OK19</f>
        <v>0</v>
      </c>
      <c r="ADZ41" s="45">
        <f>'A remplir'!OL19</f>
        <v>0</v>
      </c>
    </row>
    <row r="42" spans="1:808" ht="15.75" thickBot="1" x14ac:dyDescent="0.3">
      <c r="A42" s="10">
        <f>'A remplir'!OO42</f>
        <v>0.66666666666666663</v>
      </c>
      <c r="B42" s="128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  <c r="IQ42" s="125"/>
      <c r="IR42" s="125"/>
      <c r="IS42" s="125"/>
      <c r="IT42" s="125"/>
      <c r="IU42" s="125"/>
      <c r="IV42" s="125"/>
      <c r="IW42" s="125"/>
      <c r="IX42" s="125"/>
      <c r="IY42" s="125"/>
      <c r="IZ42" s="125"/>
      <c r="JA42" s="125"/>
      <c r="JB42" s="125"/>
      <c r="JC42" s="125"/>
      <c r="JD42" s="125"/>
      <c r="JE42" s="125"/>
      <c r="JF42" s="125"/>
      <c r="JG42" s="125"/>
      <c r="JH42" s="125"/>
      <c r="JI42" s="125"/>
      <c r="JJ42" s="125"/>
      <c r="JK42" s="125"/>
      <c r="JL42" s="125"/>
      <c r="JM42" s="125"/>
      <c r="JN42" s="125"/>
      <c r="JO42" s="125"/>
      <c r="JP42" s="125"/>
      <c r="JQ42" s="125"/>
      <c r="JR42" s="125"/>
      <c r="JS42" s="125"/>
      <c r="JT42" s="125"/>
      <c r="JU42" s="125"/>
      <c r="JV42" s="125"/>
      <c r="JW42" s="125"/>
      <c r="JX42" s="125"/>
      <c r="JY42" s="125"/>
      <c r="JZ42" s="125"/>
      <c r="KA42" s="125"/>
      <c r="KB42" s="125"/>
      <c r="KC42" s="125"/>
      <c r="KD42" s="125"/>
      <c r="KE42" s="125"/>
      <c r="KF42" s="125"/>
      <c r="KG42" s="125"/>
      <c r="KH42" s="125"/>
      <c r="KI42" s="125"/>
      <c r="KJ42" s="125"/>
      <c r="KK42" s="125"/>
      <c r="KL42" s="125"/>
      <c r="KM42" s="125"/>
      <c r="KN42" s="125"/>
      <c r="KO42" s="125"/>
      <c r="KP42" s="125"/>
      <c r="KQ42" s="125"/>
      <c r="KR42" s="125"/>
      <c r="KS42" s="125"/>
      <c r="KT42" s="125"/>
      <c r="KU42" s="125"/>
      <c r="KV42" s="125"/>
      <c r="KW42" s="125"/>
      <c r="KX42" s="125"/>
      <c r="KY42" s="125"/>
      <c r="KZ42" s="125"/>
      <c r="LA42" s="125"/>
      <c r="LB42" s="125"/>
      <c r="LC42" s="125"/>
      <c r="LD42" s="125"/>
      <c r="LE42" s="125"/>
      <c r="LF42" s="125"/>
      <c r="LG42" s="125"/>
      <c r="LH42" s="125"/>
      <c r="LI42" s="125"/>
      <c r="LJ42" s="125"/>
      <c r="LK42" s="125"/>
      <c r="LL42" s="125"/>
      <c r="LM42" s="125"/>
      <c r="LN42" s="125"/>
      <c r="LO42" s="125"/>
      <c r="LP42" s="125"/>
      <c r="LQ42" s="125"/>
      <c r="LR42" s="125"/>
      <c r="LS42" s="125"/>
      <c r="LT42" s="125"/>
      <c r="LU42" s="125"/>
      <c r="LV42" s="125"/>
      <c r="LW42" s="125"/>
      <c r="LX42" s="125"/>
      <c r="LY42" s="125"/>
      <c r="LZ42" s="125"/>
      <c r="MA42" s="125"/>
      <c r="MB42" s="125"/>
      <c r="MC42" s="125"/>
      <c r="MD42" s="125"/>
      <c r="ME42" s="125"/>
      <c r="MF42" s="125"/>
      <c r="MG42" s="125"/>
      <c r="MH42" s="125"/>
      <c r="MI42" s="125"/>
      <c r="MJ42" s="125"/>
      <c r="MK42" s="125"/>
      <c r="ML42" s="125"/>
      <c r="MM42" s="125"/>
      <c r="MN42" s="125"/>
      <c r="MO42" s="125"/>
      <c r="MP42" s="125"/>
      <c r="MQ42" s="125"/>
      <c r="MR42" s="125"/>
      <c r="MS42" s="125"/>
      <c r="MT42" s="125"/>
      <c r="MU42" s="125"/>
      <c r="MV42" s="125"/>
      <c r="MW42" s="125"/>
      <c r="MX42" s="125"/>
      <c r="MY42" s="125"/>
      <c r="MZ42" s="125"/>
      <c r="NA42" s="125"/>
      <c r="NB42" s="125"/>
      <c r="NC42" s="125"/>
      <c r="ND42" s="125"/>
      <c r="NE42" s="125"/>
      <c r="NF42" s="125"/>
      <c r="NG42" s="125"/>
      <c r="NH42" s="125"/>
      <c r="NI42" s="125"/>
      <c r="NJ42" s="125"/>
      <c r="NK42" s="125"/>
      <c r="NL42" s="125"/>
      <c r="NM42" s="125"/>
      <c r="NN42" s="125"/>
      <c r="NO42" s="125"/>
      <c r="NP42" s="125"/>
      <c r="NQ42" s="125"/>
      <c r="NR42" s="125"/>
      <c r="NS42" s="125"/>
      <c r="NT42" s="125"/>
      <c r="NU42" s="125"/>
      <c r="NV42" s="125"/>
      <c r="NW42" s="125"/>
      <c r="NX42" s="125"/>
      <c r="NY42" s="125"/>
      <c r="NZ42" s="125"/>
      <c r="OA42" s="125"/>
      <c r="OB42" s="125"/>
      <c r="OC42" s="125"/>
      <c r="OD42" s="125"/>
      <c r="OE42" s="125"/>
      <c r="OF42" s="125"/>
      <c r="OG42" s="125"/>
      <c r="OH42" s="125"/>
      <c r="OI42" s="125"/>
      <c r="OJ42" s="125"/>
      <c r="OK42" s="125"/>
      <c r="OL42" s="125"/>
      <c r="OM42" s="125"/>
      <c r="ON42" s="47"/>
      <c r="OO42" s="2"/>
      <c r="OP42" s="135"/>
      <c r="OQ42" s="45" t="str">
        <f>'A remplir'!C20</f>
        <v>ABS</v>
      </c>
      <c r="OR42" s="45">
        <f>'A remplir'!D20</f>
        <v>1</v>
      </c>
      <c r="OS42" s="45">
        <f>'A remplir'!E20</f>
        <v>0</v>
      </c>
      <c r="OT42" s="45">
        <f>'A remplir'!F20</f>
        <v>0</v>
      </c>
      <c r="OU42" s="45">
        <f>'A remplir'!G20</f>
        <v>0</v>
      </c>
      <c r="OV42" s="45">
        <f>'A remplir'!H20</f>
        <v>0</v>
      </c>
      <c r="OW42" s="45">
        <f>'A remplir'!I20</f>
        <v>0</v>
      </c>
      <c r="OX42" s="45">
        <f>'A remplir'!J20</f>
        <v>0</v>
      </c>
      <c r="OY42" s="45">
        <f>'A remplir'!K20</f>
        <v>0</v>
      </c>
      <c r="OZ42" s="45">
        <f>'A remplir'!L20</f>
        <v>0</v>
      </c>
      <c r="PA42" s="45">
        <f>'A remplir'!M20</f>
        <v>0</v>
      </c>
      <c r="PB42" s="45">
        <f>'A remplir'!N20</f>
        <v>0</v>
      </c>
      <c r="PC42" s="45">
        <f>'A remplir'!O20</f>
        <v>0</v>
      </c>
      <c r="PD42" s="45">
        <f>'A remplir'!P20</f>
        <v>0</v>
      </c>
      <c r="PE42" s="45">
        <f>'A remplir'!Q20</f>
        <v>0</v>
      </c>
      <c r="PF42" s="45">
        <f>'A remplir'!R20</f>
        <v>0</v>
      </c>
      <c r="PG42" s="45">
        <f>'A remplir'!S20</f>
        <v>0</v>
      </c>
      <c r="PH42" s="45">
        <f>'A remplir'!T20</f>
        <v>0</v>
      </c>
      <c r="PI42" s="45">
        <f>'A remplir'!U20</f>
        <v>0</v>
      </c>
      <c r="PJ42" s="45">
        <f>'A remplir'!V20</f>
        <v>0</v>
      </c>
      <c r="PK42" s="45">
        <f>'A remplir'!W20</f>
        <v>0</v>
      </c>
      <c r="PL42" s="45">
        <f>'A remplir'!X20</f>
        <v>0</v>
      </c>
      <c r="PM42" s="45">
        <f>'A remplir'!Y20</f>
        <v>0</v>
      </c>
      <c r="PN42" s="45">
        <f>'A remplir'!Z20</f>
        <v>0</v>
      </c>
      <c r="PO42" s="45">
        <f>'A remplir'!AA20</f>
        <v>0</v>
      </c>
      <c r="PP42" s="45">
        <f>'A remplir'!AB20</f>
        <v>0</v>
      </c>
      <c r="PQ42" s="45">
        <f>'A remplir'!AC20</f>
        <v>0</v>
      </c>
      <c r="PR42" s="45">
        <f>'A remplir'!AD20</f>
        <v>0</v>
      </c>
      <c r="PS42" s="45">
        <f>'A remplir'!AE20</f>
        <v>0</v>
      </c>
      <c r="PT42" s="45">
        <f>'A remplir'!AF20</f>
        <v>0</v>
      </c>
      <c r="PU42" s="45">
        <f>'A remplir'!AG20</f>
        <v>0</v>
      </c>
      <c r="PV42" s="45">
        <f>'A remplir'!AH20</f>
        <v>0</v>
      </c>
      <c r="PW42" s="45">
        <f>'A remplir'!AI20</f>
        <v>0</v>
      </c>
      <c r="PX42" s="45">
        <f>'A remplir'!AJ20</f>
        <v>0</v>
      </c>
      <c r="PY42" s="45">
        <f>'A remplir'!AK20</f>
        <v>0</v>
      </c>
      <c r="PZ42" s="45">
        <f>'A remplir'!AL20</f>
        <v>0</v>
      </c>
      <c r="QA42" s="45">
        <f>'A remplir'!AM20</f>
        <v>0</v>
      </c>
      <c r="QB42" s="45">
        <f>'A remplir'!AN20</f>
        <v>0</v>
      </c>
      <c r="QC42" s="45">
        <f>'A remplir'!AO20</f>
        <v>0</v>
      </c>
      <c r="QD42" s="45">
        <f>'A remplir'!AP20</f>
        <v>0</v>
      </c>
      <c r="QE42" s="45">
        <f>'A remplir'!AQ20</f>
        <v>0</v>
      </c>
      <c r="QF42" s="45">
        <f>'A remplir'!AR20</f>
        <v>0</v>
      </c>
      <c r="QG42" s="45">
        <f>'A remplir'!AS20</f>
        <v>0</v>
      </c>
      <c r="QH42" s="45">
        <f>'A remplir'!AT20</f>
        <v>0</v>
      </c>
      <c r="QI42" s="45">
        <f>'A remplir'!AU20</f>
        <v>0</v>
      </c>
      <c r="QJ42" s="45">
        <f>'A remplir'!AV20</f>
        <v>0</v>
      </c>
      <c r="QK42" s="45">
        <f>'A remplir'!AW20</f>
        <v>0</v>
      </c>
      <c r="QL42" s="45">
        <f>'A remplir'!AX20</f>
        <v>0</v>
      </c>
      <c r="QM42" s="45">
        <f>'A remplir'!AY20</f>
        <v>0</v>
      </c>
      <c r="QN42" s="45">
        <f>'A remplir'!AZ20</f>
        <v>0</v>
      </c>
      <c r="QO42" s="45">
        <f>'A remplir'!BA20</f>
        <v>0</v>
      </c>
      <c r="QP42" s="45">
        <f>'A remplir'!BB20</f>
        <v>0</v>
      </c>
      <c r="QQ42" s="45">
        <f>'A remplir'!BC20</f>
        <v>0</v>
      </c>
      <c r="QR42" s="45">
        <f>'A remplir'!BD20</f>
        <v>0</v>
      </c>
      <c r="QS42" s="45">
        <f>'A remplir'!BE20</f>
        <v>0</v>
      </c>
      <c r="QT42" s="45">
        <f>'A remplir'!BF20</f>
        <v>0</v>
      </c>
      <c r="QU42" s="45">
        <f>'A remplir'!BG20</f>
        <v>0</v>
      </c>
      <c r="QV42" s="45">
        <f>'A remplir'!BH20</f>
        <v>0</v>
      </c>
      <c r="QW42" s="45">
        <f>'A remplir'!BI20</f>
        <v>0</v>
      </c>
      <c r="QX42" s="45">
        <f>'A remplir'!BJ20</f>
        <v>0</v>
      </c>
      <c r="QY42" s="45">
        <f>'A remplir'!BK20</f>
        <v>0</v>
      </c>
      <c r="QZ42" s="45">
        <f>'A remplir'!BL20</f>
        <v>0</v>
      </c>
      <c r="RA42" s="45">
        <f>'A remplir'!BM20</f>
        <v>0</v>
      </c>
      <c r="RB42" s="45">
        <f>'A remplir'!BN20</f>
        <v>0</v>
      </c>
      <c r="RC42" s="45">
        <f>'A remplir'!BO20</f>
        <v>0</v>
      </c>
      <c r="RD42" s="45">
        <f>'A remplir'!BP20</f>
        <v>0</v>
      </c>
      <c r="RE42" s="45">
        <f>'A remplir'!BQ20</f>
        <v>0</v>
      </c>
      <c r="RF42" s="45">
        <f>'A remplir'!BR20</f>
        <v>0</v>
      </c>
      <c r="RG42" s="45">
        <f>'A remplir'!BS20</f>
        <v>0</v>
      </c>
      <c r="RH42" s="45">
        <f>'A remplir'!BT20</f>
        <v>0</v>
      </c>
      <c r="RI42" s="45">
        <f>'A remplir'!BU20</f>
        <v>0</v>
      </c>
      <c r="RJ42" s="45">
        <f>'A remplir'!BV20</f>
        <v>0</v>
      </c>
      <c r="RK42" s="45">
        <f>'A remplir'!BW20</f>
        <v>0</v>
      </c>
      <c r="RL42" s="45">
        <f>'A remplir'!BX20</f>
        <v>0</v>
      </c>
      <c r="RM42" s="45">
        <f>'A remplir'!BY20</f>
        <v>0</v>
      </c>
      <c r="RN42" s="45">
        <f>'A remplir'!BZ20</f>
        <v>0</v>
      </c>
      <c r="RO42" s="45">
        <f>'A remplir'!CA20</f>
        <v>0</v>
      </c>
      <c r="RP42" s="45">
        <f>'A remplir'!CB20</f>
        <v>0</v>
      </c>
      <c r="RQ42" s="45">
        <f>'A remplir'!CC20</f>
        <v>0</v>
      </c>
      <c r="RR42" s="45">
        <f>'A remplir'!CD20</f>
        <v>0</v>
      </c>
      <c r="RS42" s="45">
        <f>'A remplir'!CE20</f>
        <v>0</v>
      </c>
      <c r="RT42" s="45">
        <f>'A remplir'!CF20</f>
        <v>0</v>
      </c>
      <c r="RU42" s="45">
        <f>'A remplir'!CG20</f>
        <v>0</v>
      </c>
      <c r="RV42" s="45">
        <f>'A remplir'!CH20</f>
        <v>0</v>
      </c>
      <c r="RW42" s="45">
        <f>'A remplir'!CI20</f>
        <v>0</v>
      </c>
      <c r="RX42" s="45">
        <f>'A remplir'!CJ20</f>
        <v>0</v>
      </c>
      <c r="RY42" s="45">
        <f>'A remplir'!CK20</f>
        <v>0</v>
      </c>
      <c r="RZ42" s="45">
        <f>'A remplir'!CL20</f>
        <v>0</v>
      </c>
      <c r="SA42" s="45">
        <f>'A remplir'!CM20</f>
        <v>0</v>
      </c>
      <c r="SB42" s="45">
        <f>'A remplir'!CN20</f>
        <v>0</v>
      </c>
      <c r="SC42" s="45">
        <f>'A remplir'!CO20</f>
        <v>0</v>
      </c>
      <c r="SD42" s="45">
        <f>'A remplir'!CP20</f>
        <v>0</v>
      </c>
      <c r="SE42" s="45">
        <f>'A remplir'!CQ20</f>
        <v>0</v>
      </c>
      <c r="SF42" s="45">
        <f>'A remplir'!CR20</f>
        <v>0</v>
      </c>
      <c r="SG42" s="45">
        <f>'A remplir'!CS20</f>
        <v>0</v>
      </c>
      <c r="SH42" s="45">
        <f>'A remplir'!CT20</f>
        <v>0</v>
      </c>
      <c r="SI42" s="45">
        <f>'A remplir'!CU20</f>
        <v>0</v>
      </c>
      <c r="SJ42" s="45">
        <f>'A remplir'!CV20</f>
        <v>0</v>
      </c>
      <c r="SK42" s="45">
        <f>'A remplir'!CW20</f>
        <v>0</v>
      </c>
      <c r="SL42" s="45">
        <f>'A remplir'!CX20</f>
        <v>0</v>
      </c>
      <c r="SM42" s="45">
        <f>'A remplir'!CY20</f>
        <v>0</v>
      </c>
      <c r="SN42" s="45">
        <f>'A remplir'!CZ20</f>
        <v>0</v>
      </c>
      <c r="SO42" s="45">
        <f>'A remplir'!DA20</f>
        <v>0</v>
      </c>
      <c r="SP42" s="45">
        <f>'A remplir'!DB20</f>
        <v>0</v>
      </c>
      <c r="SQ42" s="45">
        <f>'A remplir'!DC20</f>
        <v>0</v>
      </c>
      <c r="SR42" s="45">
        <f>'A remplir'!DD20</f>
        <v>0</v>
      </c>
      <c r="SS42" s="45">
        <f>'A remplir'!DE20</f>
        <v>0</v>
      </c>
      <c r="ST42" s="45">
        <f>'A remplir'!DF20</f>
        <v>0</v>
      </c>
      <c r="SU42" s="45">
        <f>'A remplir'!DG20</f>
        <v>0</v>
      </c>
      <c r="SV42" s="45">
        <f>'A remplir'!DH20</f>
        <v>0</v>
      </c>
      <c r="SW42" s="45">
        <f>'A remplir'!DI20</f>
        <v>0</v>
      </c>
      <c r="SX42" s="45">
        <f>'A remplir'!DJ20</f>
        <v>0</v>
      </c>
      <c r="SY42" s="45">
        <f>'A remplir'!DK20</f>
        <v>0</v>
      </c>
      <c r="SZ42" s="45">
        <f>'A remplir'!DL20</f>
        <v>0</v>
      </c>
      <c r="TA42" s="45">
        <f>'A remplir'!DM20</f>
        <v>0</v>
      </c>
      <c r="TB42" s="45">
        <f>'A remplir'!DN20</f>
        <v>0</v>
      </c>
      <c r="TC42" s="45">
        <f>'A remplir'!DO20</f>
        <v>0</v>
      </c>
      <c r="TD42" s="45">
        <f>'A remplir'!DP20</f>
        <v>0</v>
      </c>
      <c r="TE42" s="45">
        <f>'A remplir'!DQ20</f>
        <v>0</v>
      </c>
      <c r="TF42" s="45">
        <f>'A remplir'!DR20</f>
        <v>0</v>
      </c>
      <c r="TG42" s="45">
        <f>'A remplir'!DS20</f>
        <v>0</v>
      </c>
      <c r="TH42" s="45">
        <f>'A remplir'!DT20</f>
        <v>0</v>
      </c>
      <c r="TI42" s="45">
        <f>'A remplir'!DU20</f>
        <v>0</v>
      </c>
      <c r="TJ42" s="45">
        <f>'A remplir'!DV20</f>
        <v>0</v>
      </c>
      <c r="TK42" s="45">
        <f>'A remplir'!DW20</f>
        <v>0</v>
      </c>
      <c r="TL42" s="45">
        <f>'A remplir'!DX20</f>
        <v>0</v>
      </c>
      <c r="TM42" s="45">
        <f>'A remplir'!DY20</f>
        <v>0</v>
      </c>
      <c r="TN42" s="45">
        <f>'A remplir'!DZ20</f>
        <v>0</v>
      </c>
      <c r="TO42" s="45">
        <f>'A remplir'!EA20</f>
        <v>0</v>
      </c>
      <c r="TP42" s="45">
        <f>'A remplir'!EB20</f>
        <v>0</v>
      </c>
      <c r="TQ42" s="45">
        <f>'A remplir'!EC20</f>
        <v>0</v>
      </c>
      <c r="TR42" s="45">
        <f>'A remplir'!ED20</f>
        <v>0</v>
      </c>
      <c r="TS42" s="45">
        <f>'A remplir'!EE20</f>
        <v>0</v>
      </c>
      <c r="TT42" s="45">
        <f>'A remplir'!EF20</f>
        <v>0</v>
      </c>
      <c r="TU42" s="45">
        <f>'A remplir'!EG20</f>
        <v>0</v>
      </c>
      <c r="TV42" s="45">
        <f>'A remplir'!EH20</f>
        <v>0</v>
      </c>
      <c r="TW42" s="45">
        <f>'A remplir'!EI20</f>
        <v>0</v>
      </c>
      <c r="TX42" s="45">
        <f>'A remplir'!EJ20</f>
        <v>0</v>
      </c>
      <c r="TY42" s="45">
        <f>'A remplir'!EK20</f>
        <v>0</v>
      </c>
      <c r="TZ42" s="45">
        <f>'A remplir'!EL20</f>
        <v>0</v>
      </c>
      <c r="UA42" s="45">
        <f>'A remplir'!EM20</f>
        <v>0</v>
      </c>
      <c r="UB42" s="45">
        <f>'A remplir'!EN20</f>
        <v>0</v>
      </c>
      <c r="UC42" s="45">
        <f>'A remplir'!EO20</f>
        <v>0</v>
      </c>
      <c r="UD42" s="45">
        <f>'A remplir'!EP20</f>
        <v>0</v>
      </c>
      <c r="UE42" s="45">
        <f>'A remplir'!EQ20</f>
        <v>0</v>
      </c>
      <c r="UF42" s="45">
        <f>'A remplir'!ER20</f>
        <v>0</v>
      </c>
      <c r="UG42" s="45">
        <f>'A remplir'!ES20</f>
        <v>0</v>
      </c>
      <c r="UH42" s="45">
        <f>'A remplir'!ET20</f>
        <v>0</v>
      </c>
      <c r="UI42" s="45">
        <f>'A remplir'!EU20</f>
        <v>0</v>
      </c>
      <c r="UJ42" s="45">
        <f>'A remplir'!EV20</f>
        <v>0</v>
      </c>
      <c r="UK42" s="45">
        <f>'A remplir'!EW20</f>
        <v>0</v>
      </c>
      <c r="UL42" s="45">
        <f>'A remplir'!EX20</f>
        <v>0</v>
      </c>
      <c r="UM42" s="45">
        <f>'A remplir'!EY20</f>
        <v>0</v>
      </c>
      <c r="UN42" s="45">
        <f>'A remplir'!EZ20</f>
        <v>0</v>
      </c>
      <c r="UO42" s="45">
        <f>'A remplir'!FA20</f>
        <v>0</v>
      </c>
      <c r="UP42" s="45">
        <f>'A remplir'!FB20</f>
        <v>0</v>
      </c>
      <c r="UQ42" s="45">
        <f>'A remplir'!FC20</f>
        <v>0</v>
      </c>
      <c r="UR42" s="45">
        <f>'A remplir'!FD20</f>
        <v>0</v>
      </c>
      <c r="US42" s="45">
        <f>'A remplir'!FE20</f>
        <v>0</v>
      </c>
      <c r="UT42" s="45">
        <f>'A remplir'!FF20</f>
        <v>0</v>
      </c>
      <c r="UU42" s="45">
        <f>'A remplir'!FG20</f>
        <v>0</v>
      </c>
      <c r="UV42" s="45">
        <f>'A remplir'!FH20</f>
        <v>0</v>
      </c>
      <c r="UW42" s="45">
        <f>'A remplir'!FI20</f>
        <v>0</v>
      </c>
      <c r="UX42" s="45">
        <f>'A remplir'!FJ20</f>
        <v>0</v>
      </c>
      <c r="UY42" s="45">
        <f>'A remplir'!FK20</f>
        <v>0</v>
      </c>
      <c r="UZ42" s="45">
        <f>'A remplir'!FL20</f>
        <v>0</v>
      </c>
      <c r="VA42" s="45">
        <f>'A remplir'!FM20</f>
        <v>0</v>
      </c>
      <c r="VB42" s="45">
        <f>'A remplir'!FN20</f>
        <v>0</v>
      </c>
      <c r="VC42" s="45">
        <f>'A remplir'!FO20</f>
        <v>0</v>
      </c>
      <c r="VD42" s="45">
        <f>'A remplir'!FP20</f>
        <v>0</v>
      </c>
      <c r="VE42" s="45">
        <f>'A remplir'!FQ20</f>
        <v>0</v>
      </c>
      <c r="VF42" s="45">
        <f>'A remplir'!FR20</f>
        <v>0</v>
      </c>
      <c r="VG42" s="45">
        <f>'A remplir'!FS20</f>
        <v>0</v>
      </c>
      <c r="VH42" s="45">
        <f>'A remplir'!FT20</f>
        <v>0</v>
      </c>
      <c r="VI42" s="45">
        <f>'A remplir'!FU20</f>
        <v>0</v>
      </c>
      <c r="VJ42" s="45">
        <f>'A remplir'!FV20</f>
        <v>0</v>
      </c>
      <c r="VK42" s="45">
        <f>'A remplir'!FW20</f>
        <v>0</v>
      </c>
      <c r="VL42" s="45">
        <f>'A remplir'!FX20</f>
        <v>0</v>
      </c>
      <c r="VM42" s="45">
        <f>'A remplir'!FY20</f>
        <v>0</v>
      </c>
      <c r="VN42" s="45">
        <f>'A remplir'!FZ20</f>
        <v>0</v>
      </c>
      <c r="VO42" s="45">
        <f>'A remplir'!GA20</f>
        <v>0</v>
      </c>
      <c r="VP42" s="45">
        <f>'A remplir'!GB20</f>
        <v>0</v>
      </c>
      <c r="VQ42" s="45">
        <f>'A remplir'!GC20</f>
        <v>0</v>
      </c>
      <c r="VR42" s="45">
        <f>'A remplir'!GD20</f>
        <v>0</v>
      </c>
      <c r="VS42" s="45">
        <f>'A remplir'!GE20</f>
        <v>0</v>
      </c>
      <c r="VT42" s="45">
        <f>'A remplir'!GF20</f>
        <v>0</v>
      </c>
      <c r="VU42" s="45">
        <f>'A remplir'!GG20</f>
        <v>0</v>
      </c>
      <c r="VV42" s="45">
        <f>'A remplir'!GH20</f>
        <v>0</v>
      </c>
      <c r="VW42" s="45">
        <f>'A remplir'!GI20</f>
        <v>0</v>
      </c>
      <c r="VX42" s="45">
        <f>'A remplir'!GJ20</f>
        <v>0</v>
      </c>
      <c r="VY42" s="45">
        <f>'A remplir'!GK20</f>
        <v>0</v>
      </c>
      <c r="VZ42" s="45">
        <f>'A remplir'!GL20</f>
        <v>0</v>
      </c>
      <c r="WA42" s="45">
        <f>'A remplir'!GM20</f>
        <v>0</v>
      </c>
      <c r="WB42" s="45">
        <f>'A remplir'!GN20</f>
        <v>0</v>
      </c>
      <c r="WC42" s="45">
        <f>'A remplir'!GO20</f>
        <v>0</v>
      </c>
      <c r="WD42" s="45">
        <f>'A remplir'!GP20</f>
        <v>0</v>
      </c>
      <c r="WE42" s="45">
        <f>'A remplir'!GQ20</f>
        <v>0</v>
      </c>
      <c r="WF42" s="45">
        <f>'A remplir'!GR20</f>
        <v>0</v>
      </c>
      <c r="WG42" s="45">
        <f>'A remplir'!GS20</f>
        <v>0</v>
      </c>
      <c r="WH42" s="45">
        <f>'A remplir'!GT20</f>
        <v>0</v>
      </c>
      <c r="WI42" s="45">
        <f>'A remplir'!GU20</f>
        <v>0</v>
      </c>
      <c r="WJ42" s="45">
        <f>'A remplir'!GV20</f>
        <v>0</v>
      </c>
      <c r="WK42" s="45">
        <f>'A remplir'!GW20</f>
        <v>0</v>
      </c>
      <c r="WL42" s="45">
        <f>'A remplir'!GX20</f>
        <v>0</v>
      </c>
      <c r="WM42" s="45">
        <f>'A remplir'!GY20</f>
        <v>0</v>
      </c>
      <c r="WN42" s="45">
        <f>'A remplir'!GZ20</f>
        <v>0</v>
      </c>
      <c r="WO42" s="45">
        <f>'A remplir'!HA20</f>
        <v>0</v>
      </c>
      <c r="WP42" s="45">
        <f>'A remplir'!HB20</f>
        <v>0</v>
      </c>
      <c r="WQ42" s="45">
        <f>'A remplir'!HC20</f>
        <v>0</v>
      </c>
      <c r="WR42" s="45">
        <f>'A remplir'!HD20</f>
        <v>0</v>
      </c>
      <c r="WS42" s="45">
        <f>'A remplir'!HE20</f>
        <v>0</v>
      </c>
      <c r="WT42" s="45">
        <f>'A remplir'!HF20</f>
        <v>0</v>
      </c>
      <c r="WU42" s="45">
        <f>'A remplir'!HG20</f>
        <v>0</v>
      </c>
      <c r="WV42" s="45">
        <f>'A remplir'!HH20</f>
        <v>0</v>
      </c>
      <c r="WW42" s="45">
        <f>'A remplir'!HI20</f>
        <v>0</v>
      </c>
      <c r="WX42" s="45">
        <f>'A remplir'!HJ20</f>
        <v>0</v>
      </c>
      <c r="WY42" s="45">
        <f>'A remplir'!HK20</f>
        <v>0</v>
      </c>
      <c r="WZ42" s="45">
        <f>'A remplir'!HL20</f>
        <v>0</v>
      </c>
      <c r="XA42" s="45">
        <f>'A remplir'!HM20</f>
        <v>0</v>
      </c>
      <c r="XB42" s="45">
        <f>'A remplir'!HN20</f>
        <v>0</v>
      </c>
      <c r="XC42" s="45">
        <f>'A remplir'!HO20</f>
        <v>0</v>
      </c>
      <c r="XD42" s="45">
        <f>'A remplir'!HP20</f>
        <v>0</v>
      </c>
      <c r="XE42" s="45">
        <f>'A remplir'!HQ20</f>
        <v>0</v>
      </c>
      <c r="XF42" s="45">
        <f>'A remplir'!HR20</f>
        <v>0</v>
      </c>
      <c r="XG42" s="45">
        <f>'A remplir'!HS20</f>
        <v>0</v>
      </c>
      <c r="XH42" s="45">
        <f>'A remplir'!HT20</f>
        <v>0</v>
      </c>
      <c r="XI42" s="45">
        <f>'A remplir'!HU20</f>
        <v>0</v>
      </c>
      <c r="XJ42" s="45">
        <f>'A remplir'!HV20</f>
        <v>0</v>
      </c>
      <c r="XK42" s="45">
        <f>'A remplir'!HW20</f>
        <v>0</v>
      </c>
      <c r="XL42" s="45">
        <f>'A remplir'!HX20</f>
        <v>0</v>
      </c>
      <c r="XM42" s="45">
        <f>'A remplir'!HY20</f>
        <v>0</v>
      </c>
      <c r="XN42" s="45">
        <f>'A remplir'!HZ20</f>
        <v>0</v>
      </c>
      <c r="XO42" s="45">
        <f>'A remplir'!IA20</f>
        <v>0</v>
      </c>
      <c r="XP42" s="45">
        <f>'A remplir'!IB20</f>
        <v>0</v>
      </c>
      <c r="XQ42" s="45">
        <f>'A remplir'!IC20</f>
        <v>0</v>
      </c>
      <c r="XR42" s="45">
        <f>'A remplir'!ID20</f>
        <v>0</v>
      </c>
      <c r="XS42" s="45">
        <f>'A remplir'!IE20</f>
        <v>0</v>
      </c>
      <c r="XT42" s="45">
        <f>'A remplir'!IF20</f>
        <v>0</v>
      </c>
      <c r="XU42" s="45">
        <f>'A remplir'!IG20</f>
        <v>0</v>
      </c>
      <c r="XV42" s="45">
        <f>'A remplir'!IH20</f>
        <v>0</v>
      </c>
      <c r="XW42" s="45">
        <f>'A remplir'!II20</f>
        <v>0</v>
      </c>
      <c r="XX42" s="45">
        <f>'A remplir'!IJ20</f>
        <v>0</v>
      </c>
      <c r="XY42" s="45">
        <f>'A remplir'!IK20</f>
        <v>0</v>
      </c>
      <c r="XZ42" s="45">
        <f>'A remplir'!IL20</f>
        <v>0</v>
      </c>
      <c r="YA42" s="45">
        <f>'A remplir'!IM20</f>
        <v>0</v>
      </c>
      <c r="YB42" s="45">
        <f>'A remplir'!IN20</f>
        <v>0</v>
      </c>
      <c r="YC42" s="45">
        <f>'A remplir'!IO20</f>
        <v>0</v>
      </c>
      <c r="YD42" s="45">
        <f>'A remplir'!IP20</f>
        <v>0</v>
      </c>
      <c r="YE42" s="45">
        <f>'A remplir'!IQ20</f>
        <v>0</v>
      </c>
      <c r="YF42" s="45">
        <f>'A remplir'!IR20</f>
        <v>0</v>
      </c>
      <c r="YG42" s="45">
        <f>'A remplir'!IS20</f>
        <v>0</v>
      </c>
      <c r="YH42" s="45">
        <f>'A remplir'!IT20</f>
        <v>0</v>
      </c>
      <c r="YI42" s="45">
        <f>'A remplir'!IU20</f>
        <v>0</v>
      </c>
      <c r="YJ42" s="45">
        <f>'A remplir'!IV20</f>
        <v>0</v>
      </c>
      <c r="YK42" s="45">
        <f>'A remplir'!IW20</f>
        <v>0</v>
      </c>
      <c r="YL42" s="45">
        <f>'A remplir'!IX20</f>
        <v>0</v>
      </c>
      <c r="YM42" s="45">
        <f>'A remplir'!IY20</f>
        <v>0</v>
      </c>
      <c r="YN42" s="45">
        <f>'A remplir'!IZ20</f>
        <v>0</v>
      </c>
      <c r="YO42" s="45">
        <f>'A remplir'!JA20</f>
        <v>0</v>
      </c>
      <c r="YP42" s="45">
        <f>'A remplir'!JB20</f>
        <v>0</v>
      </c>
      <c r="YQ42" s="45">
        <f>'A remplir'!JC20</f>
        <v>0</v>
      </c>
      <c r="YR42" s="45">
        <f>'A remplir'!JD20</f>
        <v>0</v>
      </c>
      <c r="YS42" s="45">
        <f>'A remplir'!JE20</f>
        <v>0</v>
      </c>
      <c r="YT42" s="45">
        <f>'A remplir'!JF20</f>
        <v>0</v>
      </c>
      <c r="YU42" s="45">
        <f>'A remplir'!JG20</f>
        <v>0</v>
      </c>
      <c r="YV42" s="45">
        <f>'A remplir'!JH20</f>
        <v>0</v>
      </c>
      <c r="YW42" s="45">
        <f>'A remplir'!JI20</f>
        <v>0</v>
      </c>
      <c r="YX42" s="45">
        <f>'A remplir'!JJ20</f>
        <v>0</v>
      </c>
      <c r="YY42" s="45">
        <f>'A remplir'!JK20</f>
        <v>0</v>
      </c>
      <c r="YZ42" s="45">
        <f>'A remplir'!JL20</f>
        <v>0</v>
      </c>
      <c r="ZA42" s="45">
        <f>'A remplir'!JM20</f>
        <v>0</v>
      </c>
      <c r="ZB42" s="45">
        <f>'A remplir'!JN20</f>
        <v>0</v>
      </c>
      <c r="ZC42" s="45">
        <f>'A remplir'!JO20</f>
        <v>0</v>
      </c>
      <c r="ZD42" s="45">
        <f>'A remplir'!JP20</f>
        <v>0</v>
      </c>
      <c r="ZE42" s="45">
        <f>'A remplir'!JQ20</f>
        <v>0</v>
      </c>
      <c r="ZF42" s="45">
        <f>'A remplir'!JR20</f>
        <v>0</v>
      </c>
      <c r="ZG42" s="45">
        <f>'A remplir'!JS20</f>
        <v>0</v>
      </c>
      <c r="ZH42" s="45">
        <f>'A remplir'!JT20</f>
        <v>0</v>
      </c>
      <c r="ZI42" s="45">
        <f>'A remplir'!JU20</f>
        <v>0</v>
      </c>
      <c r="ZJ42" s="45">
        <f>'A remplir'!JV20</f>
        <v>0</v>
      </c>
      <c r="ZK42" s="45">
        <f>'A remplir'!JW20</f>
        <v>0</v>
      </c>
      <c r="ZL42" s="45">
        <f>'A remplir'!JX20</f>
        <v>0</v>
      </c>
      <c r="ZM42" s="45">
        <f>'A remplir'!JY20</f>
        <v>0</v>
      </c>
      <c r="ZN42" s="45">
        <f>'A remplir'!JZ20</f>
        <v>0</v>
      </c>
      <c r="ZO42" s="45">
        <f>'A remplir'!KA20</f>
        <v>0</v>
      </c>
      <c r="ZP42" s="45">
        <f>'A remplir'!KB20</f>
        <v>0</v>
      </c>
      <c r="ZQ42" s="45">
        <f>'A remplir'!KC20</f>
        <v>0</v>
      </c>
      <c r="ZR42" s="45">
        <f>'A remplir'!KD20</f>
        <v>0</v>
      </c>
      <c r="ZS42" s="45">
        <f>'A remplir'!KE20</f>
        <v>0</v>
      </c>
      <c r="ZT42" s="45">
        <f>'A remplir'!KF20</f>
        <v>0</v>
      </c>
      <c r="ZU42" s="45">
        <f>'A remplir'!KG20</f>
        <v>0</v>
      </c>
      <c r="ZV42" s="45">
        <f>'A remplir'!KH20</f>
        <v>0</v>
      </c>
      <c r="ZW42" s="45">
        <f>'A remplir'!KI20</f>
        <v>0</v>
      </c>
      <c r="ZX42" s="45">
        <f>'A remplir'!KJ20</f>
        <v>0</v>
      </c>
      <c r="ZY42" s="45">
        <f>'A remplir'!KK20</f>
        <v>0</v>
      </c>
      <c r="ZZ42" s="45">
        <f>'A remplir'!KL20</f>
        <v>0</v>
      </c>
      <c r="AAA42" s="45">
        <f>'A remplir'!KM20</f>
        <v>0</v>
      </c>
      <c r="AAB42" s="45">
        <f>'A remplir'!KN20</f>
        <v>0</v>
      </c>
      <c r="AAC42" s="45">
        <f>'A remplir'!KO20</f>
        <v>0</v>
      </c>
      <c r="AAD42" s="45">
        <f>'A remplir'!KP20</f>
        <v>0</v>
      </c>
      <c r="AAE42" s="45">
        <f>'A remplir'!KQ20</f>
        <v>0</v>
      </c>
      <c r="AAF42" s="45">
        <f>'A remplir'!KR20</f>
        <v>0</v>
      </c>
      <c r="AAG42" s="45">
        <f>'A remplir'!KS20</f>
        <v>0</v>
      </c>
      <c r="AAH42" s="45">
        <f>'A remplir'!KT20</f>
        <v>0</v>
      </c>
      <c r="AAI42" s="45">
        <f>'A remplir'!KU20</f>
        <v>0</v>
      </c>
      <c r="AAJ42" s="45">
        <f>'A remplir'!KV20</f>
        <v>0</v>
      </c>
      <c r="AAK42" s="45">
        <f>'A remplir'!KW20</f>
        <v>0</v>
      </c>
      <c r="AAL42" s="45">
        <f>'A remplir'!KX20</f>
        <v>0</v>
      </c>
      <c r="AAM42" s="45">
        <f>'A remplir'!KY20</f>
        <v>0</v>
      </c>
      <c r="AAN42" s="45">
        <f>'A remplir'!KZ20</f>
        <v>0</v>
      </c>
      <c r="AAO42" s="45">
        <f>'A remplir'!LA20</f>
        <v>0</v>
      </c>
      <c r="AAP42" s="45">
        <f>'A remplir'!LB20</f>
        <v>0</v>
      </c>
      <c r="AAQ42" s="45">
        <f>'A remplir'!LC20</f>
        <v>0</v>
      </c>
      <c r="AAR42" s="45">
        <f>'A remplir'!LD20</f>
        <v>0</v>
      </c>
      <c r="AAS42" s="45">
        <f>'A remplir'!LE20</f>
        <v>0</v>
      </c>
      <c r="AAT42" s="45">
        <f>'A remplir'!LF20</f>
        <v>0</v>
      </c>
      <c r="AAU42" s="45">
        <f>'A remplir'!LG20</f>
        <v>0</v>
      </c>
      <c r="AAV42" s="45">
        <f>'A remplir'!LH20</f>
        <v>0</v>
      </c>
      <c r="AAW42" s="45">
        <f>'A remplir'!LI20</f>
        <v>0</v>
      </c>
      <c r="AAX42" s="45">
        <f>'A remplir'!LJ20</f>
        <v>0</v>
      </c>
      <c r="AAY42" s="45">
        <f>'A remplir'!LK20</f>
        <v>0</v>
      </c>
      <c r="AAZ42" s="45">
        <f>'A remplir'!LL20</f>
        <v>0</v>
      </c>
      <c r="ABA42" s="45">
        <f>'A remplir'!LM20</f>
        <v>0</v>
      </c>
      <c r="ABB42" s="45">
        <f>'A remplir'!LN20</f>
        <v>0</v>
      </c>
      <c r="ABC42" s="45">
        <f>'A remplir'!LO20</f>
        <v>0</v>
      </c>
      <c r="ABD42" s="45">
        <f>'A remplir'!LP20</f>
        <v>0</v>
      </c>
      <c r="ABE42" s="45">
        <f>'A remplir'!LQ20</f>
        <v>0</v>
      </c>
      <c r="ABF42" s="45">
        <f>'A remplir'!LR20</f>
        <v>0</v>
      </c>
      <c r="ABG42" s="45">
        <f>'A remplir'!LS20</f>
        <v>0</v>
      </c>
      <c r="ABH42" s="45">
        <f>'A remplir'!LT20</f>
        <v>0</v>
      </c>
      <c r="ABI42" s="45">
        <f>'A remplir'!LU20</f>
        <v>0</v>
      </c>
      <c r="ABJ42" s="45">
        <f>'A remplir'!LV20</f>
        <v>0</v>
      </c>
      <c r="ABK42" s="45">
        <f>'A remplir'!LW20</f>
        <v>0</v>
      </c>
      <c r="ABL42" s="45">
        <f>'A remplir'!LX20</f>
        <v>0</v>
      </c>
      <c r="ABM42" s="45">
        <f>'A remplir'!LY20</f>
        <v>0</v>
      </c>
      <c r="ABN42" s="45">
        <f>'A remplir'!LZ20</f>
        <v>0</v>
      </c>
      <c r="ABO42" s="45">
        <f>'A remplir'!MA20</f>
        <v>0</v>
      </c>
      <c r="ABP42" s="45">
        <f>'A remplir'!MB20</f>
        <v>0</v>
      </c>
      <c r="ABQ42" s="45">
        <f>'A remplir'!MC20</f>
        <v>0</v>
      </c>
      <c r="ABR42" s="45">
        <f>'A remplir'!MD20</f>
        <v>0</v>
      </c>
      <c r="ABS42" s="45">
        <f>'A remplir'!ME20</f>
        <v>0</v>
      </c>
      <c r="ABT42" s="45">
        <f>'A remplir'!MF20</f>
        <v>0</v>
      </c>
      <c r="ABU42" s="45">
        <f>'A remplir'!MG20</f>
        <v>0</v>
      </c>
      <c r="ABV42" s="45">
        <f>'A remplir'!MH20</f>
        <v>0</v>
      </c>
      <c r="ABW42" s="45">
        <f>'A remplir'!MI20</f>
        <v>0</v>
      </c>
      <c r="ABX42" s="45">
        <f>'A remplir'!MJ20</f>
        <v>0</v>
      </c>
      <c r="ABY42" s="45">
        <f>'A remplir'!MK20</f>
        <v>0</v>
      </c>
      <c r="ABZ42" s="45">
        <f>'A remplir'!ML20</f>
        <v>0</v>
      </c>
      <c r="ACA42" s="45">
        <f>'A remplir'!MM20</f>
        <v>0</v>
      </c>
      <c r="ACB42" s="45">
        <f>'A remplir'!MN20</f>
        <v>0</v>
      </c>
      <c r="ACC42" s="45">
        <f>'A remplir'!MO20</f>
        <v>0</v>
      </c>
      <c r="ACD42" s="45">
        <f>'A remplir'!MP20</f>
        <v>0</v>
      </c>
      <c r="ACE42" s="45">
        <f>'A remplir'!MQ20</f>
        <v>0</v>
      </c>
      <c r="ACF42" s="45">
        <f>'A remplir'!MR20</f>
        <v>0</v>
      </c>
      <c r="ACG42" s="45">
        <f>'A remplir'!MS20</f>
        <v>0</v>
      </c>
      <c r="ACH42" s="45">
        <f>'A remplir'!MT20</f>
        <v>0</v>
      </c>
      <c r="ACI42" s="45">
        <f>'A remplir'!MU20</f>
        <v>0</v>
      </c>
      <c r="ACJ42" s="45">
        <f>'A remplir'!MV20</f>
        <v>0</v>
      </c>
      <c r="ACK42" s="45">
        <f>'A remplir'!MW20</f>
        <v>0</v>
      </c>
      <c r="ACL42" s="45">
        <f>'A remplir'!MX20</f>
        <v>0</v>
      </c>
      <c r="ACM42" s="45">
        <f>'A remplir'!MY20</f>
        <v>0</v>
      </c>
      <c r="ACN42" s="45">
        <f>'A remplir'!MZ20</f>
        <v>0</v>
      </c>
      <c r="ACO42" s="45">
        <f>'A remplir'!NA20</f>
        <v>0</v>
      </c>
      <c r="ACP42" s="45">
        <f>'A remplir'!NB20</f>
        <v>0</v>
      </c>
      <c r="ACQ42" s="45">
        <f>'A remplir'!NC20</f>
        <v>0</v>
      </c>
      <c r="ACR42" s="45">
        <f>'A remplir'!ND20</f>
        <v>0</v>
      </c>
      <c r="ACS42" s="45">
        <f>'A remplir'!NE20</f>
        <v>0</v>
      </c>
      <c r="ACT42" s="45">
        <f>'A remplir'!NF20</f>
        <v>0</v>
      </c>
      <c r="ACU42" s="45">
        <f>'A remplir'!NG20</f>
        <v>0</v>
      </c>
      <c r="ACV42" s="45">
        <f>'A remplir'!NH20</f>
        <v>0</v>
      </c>
      <c r="ACW42" s="45">
        <f>'A remplir'!NI20</f>
        <v>0</v>
      </c>
      <c r="ACX42" s="45">
        <f>'A remplir'!NJ20</f>
        <v>0</v>
      </c>
      <c r="ACY42" s="45">
        <f>'A remplir'!NK20</f>
        <v>0</v>
      </c>
      <c r="ACZ42" s="45">
        <f>'A remplir'!NL20</f>
        <v>0</v>
      </c>
      <c r="ADA42" s="45">
        <f>'A remplir'!NM20</f>
        <v>0</v>
      </c>
      <c r="ADB42" s="45">
        <f>'A remplir'!NN20</f>
        <v>0</v>
      </c>
      <c r="ADC42" s="45">
        <f>'A remplir'!NO20</f>
        <v>0</v>
      </c>
      <c r="ADD42" s="45">
        <f>'A remplir'!NP20</f>
        <v>0</v>
      </c>
      <c r="ADE42" s="45">
        <f>'A remplir'!NQ20</f>
        <v>0</v>
      </c>
      <c r="ADF42" s="45">
        <f>'A remplir'!NR20</f>
        <v>0</v>
      </c>
      <c r="ADG42" s="45">
        <f>'A remplir'!NS20</f>
        <v>0</v>
      </c>
      <c r="ADH42" s="45">
        <f>'A remplir'!NT20</f>
        <v>0</v>
      </c>
      <c r="ADI42" s="45">
        <f>'A remplir'!NU20</f>
        <v>0</v>
      </c>
      <c r="ADJ42" s="45">
        <f>'A remplir'!NV20</f>
        <v>0</v>
      </c>
      <c r="ADK42" s="45">
        <f>'A remplir'!NW20</f>
        <v>0</v>
      </c>
      <c r="ADL42" s="45">
        <f>'A remplir'!NX20</f>
        <v>0</v>
      </c>
      <c r="ADM42" s="45">
        <f>'A remplir'!NY20</f>
        <v>0</v>
      </c>
      <c r="ADN42" s="45">
        <f>'A remplir'!NZ20</f>
        <v>0</v>
      </c>
      <c r="ADO42" s="45">
        <f>'A remplir'!OA20</f>
        <v>0</v>
      </c>
      <c r="ADP42" s="45">
        <f>'A remplir'!OB20</f>
        <v>0</v>
      </c>
      <c r="ADQ42" s="45">
        <f>'A remplir'!OC20</f>
        <v>0</v>
      </c>
      <c r="ADR42" s="45">
        <f>'A remplir'!OD20</f>
        <v>0</v>
      </c>
      <c r="ADS42" s="45">
        <f>'A remplir'!OE20</f>
        <v>0</v>
      </c>
      <c r="ADT42" s="45">
        <f>'A remplir'!OF20</f>
        <v>0</v>
      </c>
      <c r="ADU42" s="45">
        <f>'A remplir'!OG20</f>
        <v>0</v>
      </c>
      <c r="ADV42" s="45">
        <f>'A remplir'!OH20</f>
        <v>0</v>
      </c>
      <c r="ADW42" s="45">
        <f>'A remplir'!OI20</f>
        <v>0</v>
      </c>
      <c r="ADX42" s="45">
        <f>'A remplir'!OJ20</f>
        <v>0</v>
      </c>
      <c r="ADY42" s="45">
        <f>'A remplir'!OK20</f>
        <v>0</v>
      </c>
      <c r="ADZ42" s="45">
        <f>'A remplir'!OL20</f>
        <v>0</v>
      </c>
    </row>
    <row r="43" spans="1:808" ht="30.75" thickBot="1" x14ac:dyDescent="0.3">
      <c r="A43" s="10">
        <f>'A remplir'!OO43</f>
        <v>0</v>
      </c>
      <c r="B43" s="128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  <c r="IV43" s="125"/>
      <c r="IW43" s="125"/>
      <c r="IX43" s="125"/>
      <c r="IY43" s="125"/>
      <c r="IZ43" s="125"/>
      <c r="JA43" s="125"/>
      <c r="JB43" s="125"/>
      <c r="JC43" s="125"/>
      <c r="JD43" s="125"/>
      <c r="JE43" s="125"/>
      <c r="JF43" s="125"/>
      <c r="JG43" s="125"/>
      <c r="JH43" s="125"/>
      <c r="JI43" s="125"/>
      <c r="JJ43" s="125"/>
      <c r="JK43" s="125"/>
      <c r="JL43" s="125"/>
      <c r="JM43" s="125"/>
      <c r="JN43" s="125"/>
      <c r="JO43" s="125"/>
      <c r="JP43" s="125"/>
      <c r="JQ43" s="125"/>
      <c r="JR43" s="125"/>
      <c r="JS43" s="125"/>
      <c r="JT43" s="125"/>
      <c r="JU43" s="125"/>
      <c r="JV43" s="125"/>
      <c r="JW43" s="125"/>
      <c r="JX43" s="125"/>
      <c r="JY43" s="125"/>
      <c r="JZ43" s="125"/>
      <c r="KA43" s="125"/>
      <c r="KB43" s="125"/>
      <c r="KC43" s="125"/>
      <c r="KD43" s="125"/>
      <c r="KE43" s="125"/>
      <c r="KF43" s="125"/>
      <c r="KG43" s="125"/>
      <c r="KH43" s="125"/>
      <c r="KI43" s="125"/>
      <c r="KJ43" s="125"/>
      <c r="KK43" s="125"/>
      <c r="KL43" s="125"/>
      <c r="KM43" s="125"/>
      <c r="KN43" s="125"/>
      <c r="KO43" s="125"/>
      <c r="KP43" s="125"/>
      <c r="KQ43" s="125"/>
      <c r="KR43" s="125"/>
      <c r="KS43" s="125"/>
      <c r="KT43" s="125"/>
      <c r="KU43" s="125"/>
      <c r="KV43" s="125"/>
      <c r="KW43" s="125"/>
      <c r="KX43" s="125"/>
      <c r="KY43" s="125"/>
      <c r="KZ43" s="125"/>
      <c r="LA43" s="125"/>
      <c r="LB43" s="125"/>
      <c r="LC43" s="125"/>
      <c r="LD43" s="125"/>
      <c r="LE43" s="125"/>
      <c r="LF43" s="125"/>
      <c r="LG43" s="125"/>
      <c r="LH43" s="125"/>
      <c r="LI43" s="125"/>
      <c r="LJ43" s="125"/>
      <c r="LK43" s="125"/>
      <c r="LL43" s="125"/>
      <c r="LM43" s="125"/>
      <c r="LN43" s="125"/>
      <c r="LO43" s="125"/>
      <c r="LP43" s="125"/>
      <c r="LQ43" s="125"/>
      <c r="LR43" s="125"/>
      <c r="LS43" s="125"/>
      <c r="LT43" s="125"/>
      <c r="LU43" s="125"/>
      <c r="LV43" s="125"/>
      <c r="LW43" s="125"/>
      <c r="LX43" s="125"/>
      <c r="LY43" s="125"/>
      <c r="LZ43" s="125"/>
      <c r="MA43" s="125"/>
      <c r="MB43" s="125"/>
      <c r="MC43" s="125"/>
      <c r="MD43" s="125"/>
      <c r="ME43" s="125"/>
      <c r="MF43" s="125"/>
      <c r="MG43" s="125"/>
      <c r="MH43" s="125"/>
      <c r="MI43" s="125"/>
      <c r="MJ43" s="125"/>
      <c r="MK43" s="125"/>
      <c r="ML43" s="125"/>
      <c r="MM43" s="125"/>
      <c r="MN43" s="125"/>
      <c r="MO43" s="125"/>
      <c r="MP43" s="125"/>
      <c r="MQ43" s="125"/>
      <c r="MR43" s="125"/>
      <c r="MS43" s="125"/>
      <c r="MT43" s="125"/>
      <c r="MU43" s="125"/>
      <c r="MV43" s="125"/>
      <c r="MW43" s="125"/>
      <c r="MX43" s="125"/>
      <c r="MY43" s="125"/>
      <c r="MZ43" s="125"/>
      <c r="NA43" s="125"/>
      <c r="NB43" s="125"/>
      <c r="NC43" s="125"/>
      <c r="ND43" s="125"/>
      <c r="NE43" s="125"/>
      <c r="NF43" s="125"/>
      <c r="NG43" s="125"/>
      <c r="NH43" s="125"/>
      <c r="NI43" s="125"/>
      <c r="NJ43" s="125"/>
      <c r="NK43" s="125"/>
      <c r="NL43" s="125"/>
      <c r="NM43" s="125"/>
      <c r="NN43" s="125"/>
      <c r="NO43" s="125"/>
      <c r="NP43" s="125"/>
      <c r="NQ43" s="125"/>
      <c r="NR43" s="125"/>
      <c r="NS43" s="125"/>
      <c r="NT43" s="125"/>
      <c r="NU43" s="125"/>
      <c r="NV43" s="125"/>
      <c r="NW43" s="125"/>
      <c r="NX43" s="125"/>
      <c r="NY43" s="125"/>
      <c r="NZ43" s="125"/>
      <c r="OA43" s="125"/>
      <c r="OB43" s="125"/>
      <c r="OC43" s="125"/>
      <c r="OD43" s="125"/>
      <c r="OE43" s="125"/>
      <c r="OF43" s="125"/>
      <c r="OG43" s="125"/>
      <c r="OH43" s="125"/>
      <c r="OI43" s="125"/>
      <c r="OJ43" s="125"/>
      <c r="OK43" s="125"/>
      <c r="OL43" s="125"/>
      <c r="OM43" s="125"/>
      <c r="ON43" s="47"/>
      <c r="OO43" s="2"/>
      <c r="OP43" s="44"/>
      <c r="OQ43" s="46" t="str">
        <f t="shared" ref="OQ43:PV43" si="1738">D2</f>
        <v>Prénom1 Nom1</v>
      </c>
      <c r="OR43" s="46" t="str">
        <f t="shared" si="1738"/>
        <v>Prénom2 Nom2</v>
      </c>
      <c r="OS43" s="46" t="str">
        <f t="shared" si="1738"/>
        <v>Prénom3 Nom3</v>
      </c>
      <c r="OT43" s="46" t="str">
        <f t="shared" si="1738"/>
        <v>Prénom4 Nom4</v>
      </c>
      <c r="OU43" s="46" t="str">
        <f t="shared" si="1738"/>
        <v>Prénom5 Nom5</v>
      </c>
      <c r="OV43" s="46" t="str">
        <f t="shared" si="1738"/>
        <v>Prénom6 Nom6</v>
      </c>
      <c r="OW43" s="46" t="str">
        <f t="shared" si="1738"/>
        <v>Prénom7 Nom7</v>
      </c>
      <c r="OX43" s="46" t="str">
        <f t="shared" si="1738"/>
        <v>Prénom8 Nom8</v>
      </c>
      <c r="OY43" s="46" t="str">
        <f t="shared" si="1738"/>
        <v>Prénom9 Nom9</v>
      </c>
      <c r="OZ43" s="46" t="str">
        <f t="shared" si="1738"/>
        <v>Prénom10 Nom10</v>
      </c>
      <c r="PA43" s="46" t="str">
        <f t="shared" si="1738"/>
        <v>Prénom11 Nom11</v>
      </c>
      <c r="PB43" s="46" t="str">
        <f t="shared" si="1738"/>
        <v>Prénom12 Nom12</v>
      </c>
      <c r="PC43" s="46" t="str">
        <f t="shared" si="1738"/>
        <v>Prénom13 Nom13</v>
      </c>
      <c r="PD43" s="46" t="str">
        <f t="shared" si="1738"/>
        <v>Prénom14 Nom14</v>
      </c>
      <c r="PE43" s="46" t="str">
        <f t="shared" si="1738"/>
        <v>Prénom15 Nom15</v>
      </c>
      <c r="PF43" s="46" t="str">
        <f t="shared" si="1738"/>
        <v>Prénom16 Nom16</v>
      </c>
      <c r="PG43" s="46" t="str">
        <f t="shared" si="1738"/>
        <v>Prénom17 Nom17</v>
      </c>
      <c r="PH43" s="46" t="str">
        <f t="shared" si="1738"/>
        <v>Prénom18 Nom18</v>
      </c>
      <c r="PI43" s="46" t="str">
        <f t="shared" si="1738"/>
        <v>Prénom19 Nom19</v>
      </c>
      <c r="PJ43" s="46" t="str">
        <f t="shared" si="1738"/>
        <v>Prénom20 Nom20</v>
      </c>
      <c r="PK43" s="46" t="str">
        <f t="shared" si="1738"/>
        <v>Prénom21 Nom21</v>
      </c>
      <c r="PL43" s="46" t="str">
        <f t="shared" si="1738"/>
        <v>Prénom22 Nom22</v>
      </c>
      <c r="PM43" s="46" t="str">
        <f t="shared" si="1738"/>
        <v>Prénom23 Nom23</v>
      </c>
      <c r="PN43" s="46" t="str">
        <f t="shared" si="1738"/>
        <v>Prénom24 Nom24</v>
      </c>
      <c r="PO43" s="46" t="str">
        <f t="shared" si="1738"/>
        <v>Prénom25 Nom25</v>
      </c>
      <c r="PP43" s="46" t="str">
        <f t="shared" si="1738"/>
        <v>Prénom26 Nom26</v>
      </c>
      <c r="PQ43" s="46" t="str">
        <f t="shared" si="1738"/>
        <v>Prénom27 Nom27</v>
      </c>
      <c r="PR43" s="46" t="str">
        <f t="shared" si="1738"/>
        <v>Prénom28 Nom28</v>
      </c>
      <c r="PS43" s="46" t="str">
        <f t="shared" si="1738"/>
        <v>Prénom29 Nom29</v>
      </c>
      <c r="PT43" s="46" t="str">
        <f t="shared" si="1738"/>
        <v>Prénom30 Nom30</v>
      </c>
      <c r="PU43" s="46" t="str">
        <f t="shared" si="1738"/>
        <v>Prénom31 Nom31</v>
      </c>
      <c r="PV43" s="46" t="str">
        <f t="shared" si="1738"/>
        <v>Prénom32 Nom32</v>
      </c>
      <c r="PW43" s="46" t="str">
        <f t="shared" ref="PW43:RB43" si="1739">AJ2</f>
        <v>Prénom33 Nom33</v>
      </c>
      <c r="PX43" s="46" t="str">
        <f t="shared" si="1739"/>
        <v>Prénom34 Nom34</v>
      </c>
      <c r="PY43" s="46" t="str">
        <f t="shared" si="1739"/>
        <v>Prénom35 Nom35</v>
      </c>
      <c r="PZ43" s="46" t="str">
        <f t="shared" si="1739"/>
        <v>Prénom36 Nom36</v>
      </c>
      <c r="QA43" s="46" t="str">
        <f t="shared" si="1739"/>
        <v>Prénom37 Nom37</v>
      </c>
      <c r="QB43" s="46" t="str">
        <f t="shared" si="1739"/>
        <v>Prénom38 Nom38</v>
      </c>
      <c r="QC43" s="46" t="str">
        <f t="shared" si="1739"/>
        <v>Prénom39 Nom39</v>
      </c>
      <c r="QD43" s="46" t="str">
        <f t="shared" si="1739"/>
        <v>Prénom40 Nom40</v>
      </c>
      <c r="QE43" s="46" t="str">
        <f t="shared" si="1739"/>
        <v>Prénom41 Nom41</v>
      </c>
      <c r="QF43" s="46" t="str">
        <f t="shared" si="1739"/>
        <v>Prénom42 Nom42</v>
      </c>
      <c r="QG43" s="46" t="str">
        <f t="shared" si="1739"/>
        <v>Prénom43 Nom43</v>
      </c>
      <c r="QH43" s="46" t="str">
        <f t="shared" si="1739"/>
        <v>Prénom44 Nom44</v>
      </c>
      <c r="QI43" s="46" t="str">
        <f t="shared" si="1739"/>
        <v>Prénom45 Nom45</v>
      </c>
      <c r="QJ43" s="46" t="str">
        <f t="shared" si="1739"/>
        <v>Prénom46 Nom46</v>
      </c>
      <c r="QK43" s="46" t="str">
        <f t="shared" si="1739"/>
        <v>Prénom47 Nom47</v>
      </c>
      <c r="QL43" s="46" t="str">
        <f t="shared" si="1739"/>
        <v>Prénom48 Nom48</v>
      </c>
      <c r="QM43" s="46" t="str">
        <f t="shared" si="1739"/>
        <v>Prénom49 Nom49</v>
      </c>
      <c r="QN43" s="46" t="str">
        <f t="shared" si="1739"/>
        <v>Prénom50 Nom50</v>
      </c>
      <c r="QO43" s="46" t="str">
        <f t="shared" si="1739"/>
        <v>Prénom51 Nom51</v>
      </c>
      <c r="QP43" s="46" t="str">
        <f t="shared" si="1739"/>
        <v>Prénom52 Nom52</v>
      </c>
      <c r="QQ43" s="46" t="str">
        <f t="shared" si="1739"/>
        <v>Prénom53 Nom53</v>
      </c>
      <c r="QR43" s="46" t="str">
        <f t="shared" si="1739"/>
        <v>Prénom54 Nom54</v>
      </c>
      <c r="QS43" s="46" t="str">
        <f t="shared" si="1739"/>
        <v>Prénom55 Nom55</v>
      </c>
      <c r="QT43" s="46" t="str">
        <f t="shared" si="1739"/>
        <v>Prénom56 Nom56</v>
      </c>
      <c r="QU43" s="46" t="str">
        <f t="shared" si="1739"/>
        <v>Prénom57 Nom57</v>
      </c>
      <c r="QV43" s="46" t="str">
        <f t="shared" si="1739"/>
        <v>Prénom58 Nom58</v>
      </c>
      <c r="QW43" s="46" t="str">
        <f t="shared" si="1739"/>
        <v>Prénom59 Nom59</v>
      </c>
      <c r="QX43" s="46" t="str">
        <f t="shared" si="1739"/>
        <v>Prénom60 Nom60</v>
      </c>
      <c r="QY43" s="46" t="str">
        <f t="shared" si="1739"/>
        <v>Prénom61 Nom61</v>
      </c>
      <c r="QZ43" s="46" t="str">
        <f t="shared" si="1739"/>
        <v>Prénom62 Nom62</v>
      </c>
      <c r="RA43" s="46" t="str">
        <f t="shared" si="1739"/>
        <v>Prénom63 Nom63</v>
      </c>
      <c r="RB43" s="46" t="str">
        <f t="shared" si="1739"/>
        <v>Prénom64 Nom64</v>
      </c>
      <c r="RC43" s="46" t="str">
        <f t="shared" ref="RC43" si="1740">BP2</f>
        <v>Prénom65 Nom65</v>
      </c>
      <c r="RD43" s="46" t="str">
        <f t="shared" ref="RD43:SL43" si="1741">BQ2</f>
        <v>Prénom66 Nom66</v>
      </c>
      <c r="RE43" s="46" t="str">
        <f t="shared" si="1741"/>
        <v>Prénom67 Nom67</v>
      </c>
      <c r="RF43" s="46" t="str">
        <f t="shared" si="1741"/>
        <v>Prénom68 Nom68</v>
      </c>
      <c r="RG43" s="46" t="str">
        <f t="shared" si="1741"/>
        <v>Prénom69 Nom69</v>
      </c>
      <c r="RH43" s="46" t="str">
        <f t="shared" si="1741"/>
        <v>Prénom70 Nom70</v>
      </c>
      <c r="RI43" s="46" t="str">
        <f t="shared" si="1741"/>
        <v>Prénom71 Nom71</v>
      </c>
      <c r="RJ43" s="46" t="str">
        <f t="shared" si="1741"/>
        <v>Prénom72 Nom72</v>
      </c>
      <c r="RK43" s="46" t="str">
        <f t="shared" si="1741"/>
        <v>Prénom73 Nom73</v>
      </c>
      <c r="RL43" s="46" t="str">
        <f t="shared" si="1741"/>
        <v>Prénom74 Nom74</v>
      </c>
      <c r="RM43" s="46" t="str">
        <f t="shared" si="1741"/>
        <v>Prénom75 Nom75</v>
      </c>
      <c r="RN43" s="46" t="str">
        <f t="shared" si="1741"/>
        <v>Prénom76 Nom76</v>
      </c>
      <c r="RO43" s="46" t="str">
        <f t="shared" si="1741"/>
        <v>Prénom77 Nom77</v>
      </c>
      <c r="RP43" s="46" t="str">
        <f t="shared" si="1741"/>
        <v>Prénom78 Nom78</v>
      </c>
      <c r="RQ43" s="46" t="str">
        <f t="shared" si="1741"/>
        <v>Prénom79 Nom79</v>
      </c>
      <c r="RR43" s="46" t="str">
        <f t="shared" si="1741"/>
        <v>Prénom80 Nom80</v>
      </c>
      <c r="RS43" s="46" t="str">
        <f t="shared" si="1741"/>
        <v>Prénom81 Nom81</v>
      </c>
      <c r="RT43" s="46" t="str">
        <f t="shared" si="1741"/>
        <v>Prénom82 Nom82</v>
      </c>
      <c r="RU43" s="46" t="str">
        <f t="shared" si="1741"/>
        <v>Prénom83 Nom83</v>
      </c>
      <c r="RV43" s="46" t="str">
        <f t="shared" si="1741"/>
        <v>Prénom84 Nom84</v>
      </c>
      <c r="RW43" s="46" t="str">
        <f t="shared" si="1741"/>
        <v>Prénom85 Nom85</v>
      </c>
      <c r="RX43" s="46" t="str">
        <f t="shared" si="1741"/>
        <v>Prénom86 Nom86</v>
      </c>
      <c r="RY43" s="46" t="str">
        <f t="shared" si="1741"/>
        <v>Prénom87 Nom87</v>
      </c>
      <c r="RZ43" s="46" t="str">
        <f t="shared" si="1741"/>
        <v>Prénom88 Nom88</v>
      </c>
      <c r="SA43" s="46" t="str">
        <f t="shared" si="1741"/>
        <v>Prénom89 Nom89</v>
      </c>
      <c r="SB43" s="46" t="str">
        <f t="shared" si="1741"/>
        <v>Prénom90 Nom90</v>
      </c>
      <c r="SC43" s="46" t="str">
        <f t="shared" si="1741"/>
        <v>Prénom91 Nom91</v>
      </c>
      <c r="SD43" s="46" t="str">
        <f t="shared" si="1741"/>
        <v>Prénom92 Nom92</v>
      </c>
      <c r="SE43" s="46" t="str">
        <f t="shared" si="1741"/>
        <v>Prénom93 Nom93</v>
      </c>
      <c r="SF43" s="46" t="str">
        <f t="shared" si="1741"/>
        <v>Prénom94 Nom94</v>
      </c>
      <c r="SG43" s="46" t="str">
        <f t="shared" si="1741"/>
        <v>Prénom95 Nom95</v>
      </c>
      <c r="SH43" s="46" t="str">
        <f t="shared" si="1741"/>
        <v>Prénom96 Nom96</v>
      </c>
      <c r="SI43" s="46" t="str">
        <f t="shared" si="1741"/>
        <v>Prénom97 Nom97</v>
      </c>
      <c r="SJ43" s="46" t="str">
        <f t="shared" si="1741"/>
        <v>Prénom98 Nom98</v>
      </c>
      <c r="SK43" s="46" t="str">
        <f t="shared" si="1741"/>
        <v>Prénom99 Nom99</v>
      </c>
      <c r="SL43" s="46" t="str">
        <f t="shared" si="1741"/>
        <v>Prénom100 Nom100</v>
      </c>
      <c r="SM43" s="46" t="str">
        <f t="shared" ref="SM43" si="1742">CZ2</f>
        <v>Prénom101 Nom101</v>
      </c>
      <c r="SN43" s="46" t="str">
        <f t="shared" ref="SN43" si="1743">DA2</f>
        <v>Prénom102 Nom102</v>
      </c>
      <c r="SO43" s="46" t="str">
        <f t="shared" ref="SO43" si="1744">DB2</f>
        <v>Prénom103 Nom103</v>
      </c>
      <c r="SP43" s="46" t="str">
        <f t="shared" ref="SP43" si="1745">DC2</f>
        <v>Prénom104 Nom104</v>
      </c>
      <c r="SQ43" s="46" t="str">
        <f t="shared" ref="SQ43" si="1746">DD2</f>
        <v>Prénom105 Nom105</v>
      </c>
      <c r="SR43" s="46" t="str">
        <f t="shared" ref="SR43" si="1747">DE2</f>
        <v>Prénom106 Nom106</v>
      </c>
      <c r="SS43" s="46" t="str">
        <f t="shared" ref="SS43" si="1748">DF2</f>
        <v>Prénom107 Nom107</v>
      </c>
      <c r="ST43" s="46" t="str">
        <f t="shared" ref="ST43" si="1749">DG2</f>
        <v>Prénom108 Nom108</v>
      </c>
      <c r="SU43" s="46" t="str">
        <f t="shared" ref="SU43" si="1750">DH2</f>
        <v>Prénom109 Nom109</v>
      </c>
      <c r="SV43" s="46" t="str">
        <f t="shared" ref="SV43" si="1751">DI2</f>
        <v>Prénom110 Nom110</v>
      </c>
      <c r="SW43" s="46" t="str">
        <f t="shared" ref="SW43" si="1752">DJ2</f>
        <v>Prénom111 Nom111</v>
      </c>
      <c r="SX43" s="46" t="str">
        <f t="shared" ref="SX43" si="1753">DK2</f>
        <v>Prénom112 Nom112</v>
      </c>
      <c r="SY43" s="46" t="str">
        <f t="shared" ref="SY43" si="1754">DL2</f>
        <v>Prénom113 Nom113</v>
      </c>
      <c r="SZ43" s="46" t="str">
        <f t="shared" ref="SZ43" si="1755">DM2</f>
        <v>Prénom114 Nom114</v>
      </c>
      <c r="TA43" s="46" t="str">
        <f t="shared" ref="TA43" si="1756">DN2</f>
        <v>Prénom115 Nom115</v>
      </c>
      <c r="TB43" s="46" t="str">
        <f t="shared" ref="TB43" si="1757">DO2</f>
        <v>Prénom116 Nom116</v>
      </c>
      <c r="TC43" s="46" t="str">
        <f t="shared" ref="TC43" si="1758">DP2</f>
        <v>Prénom117 Nom117</v>
      </c>
      <c r="TD43" s="46" t="str">
        <f t="shared" ref="TD43" si="1759">DQ2</f>
        <v>Prénom118 Nom118</v>
      </c>
      <c r="TE43" s="46" t="str">
        <f t="shared" ref="TE43" si="1760">DR2</f>
        <v>Prénom119 Nom119</v>
      </c>
      <c r="TF43" s="46" t="str">
        <f t="shared" ref="TF43" si="1761">DS2</f>
        <v>Prénom120 Nom120</v>
      </c>
      <c r="TG43" s="46" t="str">
        <f t="shared" ref="TG43" si="1762">DT2</f>
        <v>Prénom121 Nom121</v>
      </c>
      <c r="TH43" s="46" t="str">
        <f t="shared" ref="TH43" si="1763">DU2</f>
        <v>Prénom122 Nom122</v>
      </c>
      <c r="TI43" s="46" t="str">
        <f t="shared" ref="TI43" si="1764">DV2</f>
        <v>Prénom123 Nom123</v>
      </c>
      <c r="TJ43" s="46" t="str">
        <f t="shared" ref="TJ43" si="1765">DW2</f>
        <v>Prénom124 Nom124</v>
      </c>
      <c r="TK43" s="46" t="str">
        <f t="shared" ref="TK43" si="1766">DX2</f>
        <v>Prénom125 Nom125</v>
      </c>
      <c r="TL43" s="46" t="str">
        <f t="shared" ref="TL43" si="1767">DY2</f>
        <v>Prénom126 Nom126</v>
      </c>
      <c r="TM43" s="46" t="str">
        <f t="shared" ref="TM43" si="1768">DZ2</f>
        <v>Prénom127 Nom127</v>
      </c>
      <c r="TN43" s="46" t="str">
        <f t="shared" ref="TN43" si="1769">EA2</f>
        <v>Prénom128 Nom128</v>
      </c>
      <c r="TO43" s="46" t="str">
        <f t="shared" ref="TO43" si="1770">EB2</f>
        <v>Prénom129 Nom129</v>
      </c>
      <c r="TP43" s="46" t="str">
        <f t="shared" ref="TP43" si="1771">EC2</f>
        <v>Prénom130 Nom130</v>
      </c>
      <c r="TQ43" s="46" t="str">
        <f t="shared" ref="TQ43" si="1772">ED2</f>
        <v>Prénom131 Nom131</v>
      </c>
      <c r="TR43" s="46" t="str">
        <f t="shared" ref="TR43" si="1773">EE2</f>
        <v>Prénom132 Nom132</v>
      </c>
      <c r="TS43" s="46" t="str">
        <f t="shared" ref="TS43" si="1774">EF2</f>
        <v>Prénom133 Nom133</v>
      </c>
      <c r="TT43" s="46" t="str">
        <f t="shared" ref="TT43" si="1775">EG2</f>
        <v>Prénom134 Nom134</v>
      </c>
      <c r="TU43" s="46" t="str">
        <f t="shared" ref="TU43" si="1776">EH2</f>
        <v>Prénom135 Nom135</v>
      </c>
      <c r="TV43" s="46" t="str">
        <f t="shared" ref="TV43" si="1777">EI2</f>
        <v>Prénom136 Nom136</v>
      </c>
      <c r="TW43" s="46" t="str">
        <f t="shared" ref="TW43" si="1778">EJ2</f>
        <v>Prénom137 Nom137</v>
      </c>
      <c r="TX43" s="46" t="str">
        <f t="shared" ref="TX43" si="1779">EK2</f>
        <v>Prénom138 Nom138</v>
      </c>
      <c r="TY43" s="46" t="str">
        <f t="shared" ref="TY43" si="1780">EL2</f>
        <v>Prénom139 Nom139</v>
      </c>
      <c r="TZ43" s="46" t="str">
        <f t="shared" ref="TZ43" si="1781">EM2</f>
        <v>Prénom140 Nom140</v>
      </c>
      <c r="UA43" s="46" t="str">
        <f t="shared" ref="UA43" si="1782">EN2</f>
        <v>Prénom141 Nom141</v>
      </c>
      <c r="UB43" s="46" t="str">
        <f t="shared" ref="UB43" si="1783">EO2</f>
        <v>Prénom142 Nom142</v>
      </c>
      <c r="UC43" s="46" t="str">
        <f t="shared" ref="UC43" si="1784">EP2</f>
        <v>Prénom143 Nom143</v>
      </c>
      <c r="UD43" s="46" t="str">
        <f t="shared" ref="UD43" si="1785">EQ2</f>
        <v>Prénom144 Nom144</v>
      </c>
      <c r="UE43" s="46" t="str">
        <f t="shared" ref="UE43" si="1786">ER2</f>
        <v>Prénom145 Nom145</v>
      </c>
      <c r="UF43" s="46" t="str">
        <f t="shared" ref="UF43" si="1787">ES2</f>
        <v>Prénom146 Nom146</v>
      </c>
      <c r="UG43" s="46" t="str">
        <f t="shared" ref="UG43" si="1788">ET2</f>
        <v>Prénom147 Nom147</v>
      </c>
      <c r="UH43" s="46" t="str">
        <f t="shared" ref="UH43" si="1789">EU2</f>
        <v>Prénom148 Nom148</v>
      </c>
      <c r="UI43" s="46" t="str">
        <f t="shared" ref="UI43" si="1790">EV2</f>
        <v>Prénom149 Nom149</v>
      </c>
      <c r="UJ43" s="46" t="str">
        <f t="shared" ref="UJ43" si="1791">EW2</f>
        <v>Prénom150 Nom150</v>
      </c>
      <c r="UK43" s="46" t="str">
        <f t="shared" ref="UK43" si="1792">EX2</f>
        <v>Prénom151 Nom151</v>
      </c>
      <c r="UL43" s="46" t="str">
        <f t="shared" ref="UL43" si="1793">EY2</f>
        <v>Prénom152 Nom152</v>
      </c>
      <c r="UM43" s="46" t="str">
        <f t="shared" ref="UM43" si="1794">EZ2</f>
        <v>Prénom153 Nom153</v>
      </c>
      <c r="UN43" s="46" t="str">
        <f t="shared" ref="UN43" si="1795">FA2</f>
        <v>Prénom154 Nom154</v>
      </c>
      <c r="UO43" s="46" t="str">
        <f t="shared" ref="UO43" si="1796">FB2</f>
        <v>Prénom155 Nom155</v>
      </c>
      <c r="UP43" s="46" t="str">
        <f t="shared" ref="UP43" si="1797">FC2</f>
        <v>Prénom156 Nom156</v>
      </c>
      <c r="UQ43" s="46" t="str">
        <f t="shared" ref="UQ43" si="1798">FD2</f>
        <v>Prénom157 Nom157</v>
      </c>
      <c r="UR43" s="46" t="str">
        <f t="shared" ref="UR43" si="1799">FE2</f>
        <v>Prénom158 Nom158</v>
      </c>
      <c r="US43" s="46" t="str">
        <f t="shared" ref="US43" si="1800">FF2</f>
        <v>Prénom159 Nom159</v>
      </c>
      <c r="UT43" s="46" t="str">
        <f t="shared" ref="UT43" si="1801">FG2</f>
        <v>Prénom160 Nom160</v>
      </c>
      <c r="UU43" s="46" t="str">
        <f t="shared" ref="UU43" si="1802">FH2</f>
        <v>Prénom161 Nom161</v>
      </c>
      <c r="UV43" s="46" t="str">
        <f t="shared" ref="UV43" si="1803">FI2</f>
        <v>Prénom162 Nom162</v>
      </c>
      <c r="UW43" s="46" t="str">
        <f t="shared" ref="UW43" si="1804">FJ2</f>
        <v>Prénom163 Nom163</v>
      </c>
      <c r="UX43" s="46" t="str">
        <f t="shared" ref="UX43" si="1805">FK2</f>
        <v>Prénom164 Nom164</v>
      </c>
      <c r="UY43" s="46" t="str">
        <f t="shared" ref="UY43" si="1806">FL2</f>
        <v>Prénom165 Nom165</v>
      </c>
      <c r="UZ43" s="46" t="str">
        <f t="shared" ref="UZ43" si="1807">FM2</f>
        <v>Prénom166 Nom166</v>
      </c>
      <c r="VA43" s="46" t="str">
        <f t="shared" ref="VA43" si="1808">FN2</f>
        <v>Prénom167 Nom167</v>
      </c>
      <c r="VB43" s="46" t="str">
        <f t="shared" ref="VB43" si="1809">FO2</f>
        <v>Prénom168 Nom168</v>
      </c>
      <c r="VC43" s="46" t="str">
        <f t="shared" ref="VC43" si="1810">FP2</f>
        <v>Prénom169 Nom169</v>
      </c>
      <c r="VD43" s="46" t="str">
        <f t="shared" ref="VD43" si="1811">FQ2</f>
        <v>Prénom170 Nom170</v>
      </c>
      <c r="VE43" s="46" t="str">
        <f t="shared" ref="VE43" si="1812">FR2</f>
        <v>Prénom171 Nom171</v>
      </c>
      <c r="VF43" s="46" t="str">
        <f t="shared" ref="VF43" si="1813">FS2</f>
        <v>Prénom172 Nom172</v>
      </c>
      <c r="VG43" s="46" t="str">
        <f t="shared" ref="VG43" si="1814">FT2</f>
        <v>Prénom173 Nom173</v>
      </c>
      <c r="VH43" s="46" t="str">
        <f t="shared" ref="VH43" si="1815">FU2</f>
        <v>Prénom174 Nom174</v>
      </c>
      <c r="VI43" s="46" t="str">
        <f t="shared" ref="VI43" si="1816">FV2</f>
        <v>Prénom175 Nom175</v>
      </c>
      <c r="VJ43" s="46" t="str">
        <f t="shared" ref="VJ43" si="1817">FW2</f>
        <v>Prénom176 Nom176</v>
      </c>
      <c r="VK43" s="46" t="str">
        <f t="shared" ref="VK43" si="1818">FX2</f>
        <v>Prénom177 Nom177</v>
      </c>
      <c r="VL43" s="46" t="str">
        <f t="shared" ref="VL43" si="1819">FY2</f>
        <v>Prénom178 Nom178</v>
      </c>
      <c r="VM43" s="46" t="str">
        <f t="shared" ref="VM43" si="1820">FZ2</f>
        <v>Prénom179 Nom179</v>
      </c>
      <c r="VN43" s="46" t="str">
        <f t="shared" ref="VN43" si="1821">GA2</f>
        <v>Prénom180 Nom180</v>
      </c>
      <c r="VO43" s="46" t="str">
        <f t="shared" ref="VO43" si="1822">GB2</f>
        <v>Prénom181 Nom181</v>
      </c>
      <c r="VP43" s="46" t="str">
        <f t="shared" ref="VP43" si="1823">GC2</f>
        <v>Prénom182 Nom182</v>
      </c>
      <c r="VQ43" s="46" t="str">
        <f t="shared" ref="VQ43" si="1824">GD2</f>
        <v>Prénom183 Nom183</v>
      </c>
      <c r="VR43" s="46" t="str">
        <f t="shared" ref="VR43" si="1825">GE2</f>
        <v>Prénom184 Nom184</v>
      </c>
      <c r="VS43" s="46" t="str">
        <f t="shared" ref="VS43" si="1826">GF2</f>
        <v>Prénom185 Nom185</v>
      </c>
      <c r="VT43" s="46" t="str">
        <f t="shared" ref="VT43" si="1827">GG2</f>
        <v>Prénom186 Nom186</v>
      </c>
      <c r="VU43" s="46" t="str">
        <f t="shared" ref="VU43" si="1828">GH2</f>
        <v>Prénom187 Nom187</v>
      </c>
      <c r="VV43" s="46" t="str">
        <f t="shared" ref="VV43" si="1829">GI2</f>
        <v>Prénom188 Nom188</v>
      </c>
      <c r="VW43" s="46" t="str">
        <f t="shared" ref="VW43" si="1830">GJ2</f>
        <v>Prénom189 Nom189</v>
      </c>
      <c r="VX43" s="46" t="str">
        <f t="shared" ref="VX43" si="1831">GK2</f>
        <v>Prénom190 Nom190</v>
      </c>
      <c r="VY43" s="46" t="str">
        <f t="shared" ref="VY43" si="1832">GL2</f>
        <v>Prénom191 Nom191</v>
      </c>
      <c r="VZ43" s="46" t="str">
        <f t="shared" ref="VZ43" si="1833">GM2</f>
        <v>Prénom192 Nom192</v>
      </c>
      <c r="WA43" s="46" t="str">
        <f t="shared" ref="WA43" si="1834">GN2</f>
        <v>Prénom193 Nom193</v>
      </c>
      <c r="WB43" s="46" t="str">
        <f t="shared" ref="WB43" si="1835">GO2</f>
        <v>Prénom194 Nom194</v>
      </c>
      <c r="WC43" s="46" t="str">
        <f t="shared" ref="WC43" si="1836">GP2</f>
        <v>Prénom195 Nom195</v>
      </c>
      <c r="WD43" s="46" t="str">
        <f t="shared" ref="WD43" si="1837">GQ2</f>
        <v>Prénom196 Nom196</v>
      </c>
      <c r="WE43" s="46" t="str">
        <f t="shared" ref="WE43" si="1838">GR2</f>
        <v>Prénom197 Nom197</v>
      </c>
      <c r="WF43" s="46" t="str">
        <f t="shared" ref="WF43" si="1839">GS2</f>
        <v>Prénom198 Nom198</v>
      </c>
      <c r="WG43" s="46" t="str">
        <f t="shared" ref="WG43" si="1840">GT2</f>
        <v>Prénom199 Nom199</v>
      </c>
      <c r="WH43" s="46" t="str">
        <f t="shared" ref="WH43" si="1841">GU2</f>
        <v>Prénom200 Nom200</v>
      </c>
      <c r="WI43" s="46" t="str">
        <f t="shared" ref="WI43" si="1842">GV2</f>
        <v>Prénom201 Nom201</v>
      </c>
      <c r="WJ43" s="46" t="str">
        <f t="shared" ref="WJ43" si="1843">GW2</f>
        <v>Prénom202 Nom202</v>
      </c>
      <c r="WK43" s="46" t="str">
        <f t="shared" ref="WK43" si="1844">GX2</f>
        <v>Prénom203 Nom203</v>
      </c>
      <c r="WL43" s="46" t="str">
        <f t="shared" ref="WL43" si="1845">GY2</f>
        <v>Prénom204 Nom204</v>
      </c>
      <c r="WM43" s="46" t="str">
        <f t="shared" ref="WM43" si="1846">GZ2</f>
        <v>Prénom205 Nom205</v>
      </c>
      <c r="WN43" s="46" t="str">
        <f t="shared" ref="WN43" si="1847">HA2</f>
        <v>Prénom206 Nom206</v>
      </c>
      <c r="WO43" s="46" t="str">
        <f t="shared" ref="WO43" si="1848">HB2</f>
        <v>Prénom207 Nom207</v>
      </c>
      <c r="WP43" s="46" t="str">
        <f t="shared" ref="WP43" si="1849">HC2</f>
        <v>Prénom208 Nom208</v>
      </c>
      <c r="WQ43" s="46" t="str">
        <f t="shared" ref="WQ43" si="1850">HD2</f>
        <v>Prénom209 Nom209</v>
      </c>
      <c r="WR43" s="46" t="str">
        <f t="shared" ref="WR43" si="1851">HE2</f>
        <v>Prénom210 Nom210</v>
      </c>
      <c r="WS43" s="46" t="str">
        <f t="shared" ref="WS43" si="1852">HF2</f>
        <v>Prénom211 Nom211</v>
      </c>
      <c r="WT43" s="46" t="str">
        <f t="shared" ref="WT43" si="1853">HG2</f>
        <v>Prénom212 Nom212</v>
      </c>
      <c r="WU43" s="46" t="str">
        <f t="shared" ref="WU43" si="1854">HH2</f>
        <v>Prénom213 Nom213</v>
      </c>
      <c r="WV43" s="46" t="str">
        <f t="shared" ref="WV43" si="1855">HI2</f>
        <v>Prénom214 Nom214</v>
      </c>
      <c r="WW43" s="46" t="str">
        <f t="shared" ref="WW43" si="1856">HJ2</f>
        <v>Prénom215 Nom215</v>
      </c>
      <c r="WX43" s="46" t="str">
        <f t="shared" ref="WX43" si="1857">HK2</f>
        <v>Prénom216 Nom216</v>
      </c>
      <c r="WY43" s="46" t="str">
        <f t="shared" ref="WY43" si="1858">HL2</f>
        <v>Prénom217 Nom217</v>
      </c>
      <c r="WZ43" s="46" t="str">
        <f t="shared" ref="WZ43" si="1859">HM2</f>
        <v>Prénom218 Nom218</v>
      </c>
      <c r="XA43" s="46" t="str">
        <f t="shared" ref="XA43" si="1860">HN2</f>
        <v>Prénom219 Nom219</v>
      </c>
      <c r="XB43" s="46" t="str">
        <f t="shared" ref="XB43" si="1861">HO2</f>
        <v>Prénom220 Nom220</v>
      </c>
      <c r="XC43" s="46" t="str">
        <f t="shared" ref="XC43" si="1862">HP2</f>
        <v>Prénom221 Nom221</v>
      </c>
      <c r="XD43" s="46" t="str">
        <f t="shared" ref="XD43" si="1863">HQ2</f>
        <v>Prénom222 Nom222</v>
      </c>
      <c r="XE43" s="46" t="str">
        <f t="shared" ref="XE43" si="1864">HR2</f>
        <v>Prénom223 Nom223</v>
      </c>
      <c r="XF43" s="46" t="str">
        <f t="shared" ref="XF43" si="1865">HS2</f>
        <v>Prénom224 Nom224</v>
      </c>
      <c r="XG43" s="46" t="str">
        <f t="shared" ref="XG43" si="1866">HT2</f>
        <v>Prénom225 Nom225</v>
      </c>
      <c r="XH43" s="46" t="str">
        <f t="shared" ref="XH43" si="1867">HU2</f>
        <v>Prénom226 Nom226</v>
      </c>
      <c r="XI43" s="46" t="str">
        <f t="shared" ref="XI43" si="1868">HV2</f>
        <v>Prénom227 Nom227</v>
      </c>
      <c r="XJ43" s="46" t="str">
        <f t="shared" ref="XJ43" si="1869">HW2</f>
        <v>Prénom228 Nom228</v>
      </c>
      <c r="XK43" s="46" t="str">
        <f t="shared" ref="XK43" si="1870">HX2</f>
        <v>Prénom229 Nom229</v>
      </c>
      <c r="XL43" s="46" t="str">
        <f t="shared" ref="XL43" si="1871">HY2</f>
        <v>Prénom230 Nom230</v>
      </c>
      <c r="XM43" s="46" t="str">
        <f t="shared" ref="XM43" si="1872">HZ2</f>
        <v>Prénom231 Nom231</v>
      </c>
      <c r="XN43" s="46" t="str">
        <f t="shared" ref="XN43" si="1873">IA2</f>
        <v>Prénom232 Nom232</v>
      </c>
      <c r="XO43" s="46" t="str">
        <f t="shared" ref="XO43" si="1874">IB2</f>
        <v>Prénom233 Nom233</v>
      </c>
      <c r="XP43" s="46" t="str">
        <f t="shared" ref="XP43" si="1875">IC2</f>
        <v>Prénom234 Nom234</v>
      </c>
      <c r="XQ43" s="46" t="str">
        <f t="shared" ref="XQ43" si="1876">ID2</f>
        <v>Prénom235 Nom235</v>
      </c>
      <c r="XR43" s="46" t="str">
        <f t="shared" ref="XR43" si="1877">IE2</f>
        <v>Prénom236 Nom236</v>
      </c>
      <c r="XS43" s="46" t="str">
        <f t="shared" ref="XS43" si="1878">IF2</f>
        <v>Prénom237 Nom237</v>
      </c>
      <c r="XT43" s="46" t="str">
        <f t="shared" ref="XT43" si="1879">IG2</f>
        <v>Prénom238 Nom238</v>
      </c>
      <c r="XU43" s="46" t="str">
        <f t="shared" ref="XU43" si="1880">IH2</f>
        <v>Prénom239 Nom239</v>
      </c>
      <c r="XV43" s="46" t="str">
        <f t="shared" ref="XV43" si="1881">II2</f>
        <v>Prénom240 Nom240</v>
      </c>
      <c r="XW43" s="46" t="str">
        <f t="shared" ref="XW43" si="1882">IJ2</f>
        <v>Prénom241 Nom241</v>
      </c>
      <c r="XX43" s="46" t="str">
        <f t="shared" ref="XX43" si="1883">IK2</f>
        <v>Prénom242 Nom242</v>
      </c>
      <c r="XY43" s="46" t="str">
        <f t="shared" ref="XY43" si="1884">IL2</f>
        <v>Prénom243 Nom243</v>
      </c>
      <c r="XZ43" s="46" t="str">
        <f t="shared" ref="XZ43" si="1885">IM2</f>
        <v>Prénom244 Nom244</v>
      </c>
      <c r="YA43" s="46" t="str">
        <f t="shared" ref="YA43" si="1886">IN2</f>
        <v>Prénom245 Nom245</v>
      </c>
      <c r="YB43" s="46" t="str">
        <f t="shared" ref="YB43" si="1887">IO2</f>
        <v>Prénom246 Nom246</v>
      </c>
      <c r="YC43" s="46" t="str">
        <f t="shared" ref="YC43" si="1888">IP2</f>
        <v>Prénom247 Nom247</v>
      </c>
      <c r="YD43" s="46" t="str">
        <f t="shared" ref="YD43" si="1889">IQ2</f>
        <v>Prénom248 Nom248</v>
      </c>
      <c r="YE43" s="46" t="str">
        <f t="shared" ref="YE43" si="1890">IR2</f>
        <v>Prénom249 Nom249</v>
      </c>
      <c r="YF43" s="46" t="str">
        <f t="shared" ref="YF43" si="1891">IS2</f>
        <v>Prénom250 Nom250</v>
      </c>
      <c r="YG43" s="46" t="str">
        <f t="shared" ref="YG43" si="1892">IT2</f>
        <v>Prénom251 Nom251</v>
      </c>
      <c r="YH43" s="46" t="str">
        <f t="shared" ref="YH43" si="1893">IU2</f>
        <v>Prénom252 Nom252</v>
      </c>
      <c r="YI43" s="46" t="str">
        <f t="shared" ref="YI43" si="1894">IV2</f>
        <v>Prénom253 Nom253</v>
      </c>
      <c r="YJ43" s="46" t="str">
        <f t="shared" ref="YJ43" si="1895">IW2</f>
        <v>Prénom254 Nom254</v>
      </c>
      <c r="YK43" s="46" t="str">
        <f t="shared" ref="YK43" si="1896">IX2</f>
        <v>Prénom255 Nom255</v>
      </c>
      <c r="YL43" s="46" t="str">
        <f t="shared" ref="YL43" si="1897">IY2</f>
        <v>Prénom256 Nom256</v>
      </c>
      <c r="YM43" s="46" t="str">
        <f t="shared" ref="YM43" si="1898">IZ2</f>
        <v>Prénom257 Nom257</v>
      </c>
      <c r="YN43" s="46" t="str">
        <f t="shared" ref="YN43" si="1899">JA2</f>
        <v>Prénom258 Nom258</v>
      </c>
      <c r="YO43" s="46" t="str">
        <f t="shared" ref="YO43" si="1900">JB2</f>
        <v>Prénom259 Nom259</v>
      </c>
      <c r="YP43" s="46" t="str">
        <f t="shared" ref="YP43" si="1901">JC2</f>
        <v>Prénom260 Nom260</v>
      </c>
      <c r="YQ43" s="46" t="str">
        <f t="shared" ref="YQ43" si="1902">JD2</f>
        <v>Prénom261 Nom261</v>
      </c>
      <c r="YR43" s="46" t="str">
        <f t="shared" ref="YR43" si="1903">JE2</f>
        <v>Prénom262 Nom262</v>
      </c>
      <c r="YS43" s="46" t="str">
        <f t="shared" ref="YS43" si="1904">JF2</f>
        <v>Prénom263 Nom263</v>
      </c>
      <c r="YT43" s="46" t="str">
        <f t="shared" ref="YT43" si="1905">JG2</f>
        <v>Prénom264 Nom264</v>
      </c>
      <c r="YU43" s="46" t="str">
        <f t="shared" ref="YU43" si="1906">JH2</f>
        <v>Prénom265 Nom265</v>
      </c>
      <c r="YV43" s="46" t="str">
        <f t="shared" ref="YV43" si="1907">JI2</f>
        <v>Prénom266 Nom266</v>
      </c>
      <c r="YW43" s="46" t="str">
        <f t="shared" ref="YW43" si="1908">JJ2</f>
        <v>Prénom267 Nom267</v>
      </c>
      <c r="YX43" s="46" t="str">
        <f t="shared" ref="YX43" si="1909">JK2</f>
        <v>Prénom268 Nom268</v>
      </c>
      <c r="YY43" s="46" t="str">
        <f t="shared" ref="YY43" si="1910">JL2</f>
        <v>Prénom269 Nom269</v>
      </c>
      <c r="YZ43" s="46" t="str">
        <f t="shared" ref="YZ43" si="1911">JM2</f>
        <v>Prénom270 Nom270</v>
      </c>
      <c r="ZA43" s="46" t="str">
        <f t="shared" ref="ZA43" si="1912">JN2</f>
        <v>Prénom271 Nom271</v>
      </c>
      <c r="ZB43" s="46" t="str">
        <f t="shared" ref="ZB43" si="1913">JO2</f>
        <v>Prénom272 Nom272</v>
      </c>
      <c r="ZC43" s="46" t="str">
        <f t="shared" ref="ZC43" si="1914">JP2</f>
        <v>Prénom273 Nom273</v>
      </c>
      <c r="ZD43" s="46" t="str">
        <f t="shared" ref="ZD43" si="1915">JQ2</f>
        <v>Prénom274 Nom274</v>
      </c>
      <c r="ZE43" s="46" t="str">
        <f t="shared" ref="ZE43" si="1916">JR2</f>
        <v>Prénom275 Nom275</v>
      </c>
      <c r="ZF43" s="46" t="str">
        <f t="shared" ref="ZF43" si="1917">JS2</f>
        <v>Prénom276 Nom276</v>
      </c>
      <c r="ZG43" s="46" t="str">
        <f t="shared" ref="ZG43" si="1918">JT2</f>
        <v>Prénom277 Nom277</v>
      </c>
      <c r="ZH43" s="46" t="str">
        <f t="shared" ref="ZH43" si="1919">JU2</f>
        <v>Prénom278 Nom278</v>
      </c>
      <c r="ZI43" s="46" t="str">
        <f t="shared" ref="ZI43" si="1920">JV2</f>
        <v>Prénom279 Nom279</v>
      </c>
      <c r="ZJ43" s="46" t="str">
        <f t="shared" ref="ZJ43" si="1921">JW2</f>
        <v>Prénom280 Nom280</v>
      </c>
      <c r="ZK43" s="46" t="str">
        <f t="shared" ref="ZK43" si="1922">JX2</f>
        <v>Prénom281 Nom281</v>
      </c>
      <c r="ZL43" s="46" t="str">
        <f t="shared" ref="ZL43" si="1923">JY2</f>
        <v>Prénom282 Nom282</v>
      </c>
      <c r="ZM43" s="46" t="str">
        <f t="shared" ref="ZM43" si="1924">JZ2</f>
        <v>Prénom283 Nom283</v>
      </c>
      <c r="ZN43" s="46" t="str">
        <f t="shared" ref="ZN43" si="1925">KA2</f>
        <v>Prénom284 Nom284</v>
      </c>
      <c r="ZO43" s="46" t="str">
        <f t="shared" ref="ZO43" si="1926">KB2</f>
        <v>Prénom285 Nom285</v>
      </c>
      <c r="ZP43" s="46" t="str">
        <f t="shared" ref="ZP43" si="1927">KC2</f>
        <v>Prénom286 Nom286</v>
      </c>
      <c r="ZQ43" s="46" t="str">
        <f t="shared" ref="ZQ43" si="1928">KD2</f>
        <v>Prénom287 Nom287</v>
      </c>
      <c r="ZR43" s="46" t="str">
        <f t="shared" ref="ZR43" si="1929">KE2</f>
        <v>Prénom288 Nom288</v>
      </c>
      <c r="ZS43" s="46" t="str">
        <f t="shared" ref="ZS43" si="1930">KF2</f>
        <v>Prénom289 Nom289</v>
      </c>
      <c r="ZT43" s="46" t="str">
        <f t="shared" ref="ZT43" si="1931">KG2</f>
        <v>Prénom290 Nom290</v>
      </c>
      <c r="ZU43" s="46" t="str">
        <f t="shared" ref="ZU43" si="1932">KH2</f>
        <v>Prénom291 Nom291</v>
      </c>
      <c r="ZV43" s="46" t="str">
        <f t="shared" ref="ZV43" si="1933">KI2</f>
        <v>Prénom292 Nom292</v>
      </c>
      <c r="ZW43" s="46" t="str">
        <f t="shared" ref="ZW43" si="1934">KJ2</f>
        <v>Prénom293 Nom293</v>
      </c>
      <c r="ZX43" s="46" t="str">
        <f t="shared" ref="ZX43" si="1935">KK2</f>
        <v>Prénom294 Nom294</v>
      </c>
      <c r="ZY43" s="46" t="str">
        <f t="shared" ref="ZY43" si="1936">KL2</f>
        <v>Prénom295 Nom295</v>
      </c>
      <c r="ZZ43" s="46" t="str">
        <f t="shared" ref="ZZ43" si="1937">KM2</f>
        <v>Prénom296 Nom296</v>
      </c>
      <c r="AAA43" s="46" t="str">
        <f t="shared" ref="AAA43" si="1938">KN2</f>
        <v>Prénom297 Nom297</v>
      </c>
      <c r="AAB43" s="46" t="str">
        <f t="shared" ref="AAB43" si="1939">KO2</f>
        <v>Prénom298 Nom298</v>
      </c>
      <c r="AAC43" s="46" t="str">
        <f t="shared" ref="AAC43" si="1940">KP2</f>
        <v>Prénom299 Nom299</v>
      </c>
      <c r="AAD43" s="46" t="str">
        <f t="shared" ref="AAD43" si="1941">KQ2</f>
        <v>Prénom300 Nom300</v>
      </c>
      <c r="AAE43" s="46" t="str">
        <f t="shared" ref="AAE43" si="1942">KR2</f>
        <v>Prénom301 Nom301</v>
      </c>
      <c r="AAF43" s="46" t="str">
        <f t="shared" ref="AAF43" si="1943">KS2</f>
        <v>Prénom302 Nom302</v>
      </c>
      <c r="AAG43" s="46" t="str">
        <f t="shared" ref="AAG43" si="1944">KT2</f>
        <v>Prénom303 Nom303</v>
      </c>
      <c r="AAH43" s="46" t="str">
        <f t="shared" ref="AAH43" si="1945">KU2</f>
        <v>Prénom304 Nom304</v>
      </c>
      <c r="AAI43" s="46" t="str">
        <f t="shared" ref="AAI43" si="1946">KV2</f>
        <v>Prénom305 Nom305</v>
      </c>
      <c r="AAJ43" s="46" t="str">
        <f t="shared" ref="AAJ43" si="1947">KW2</f>
        <v>Prénom306 Nom306</v>
      </c>
      <c r="AAK43" s="46" t="str">
        <f t="shared" ref="AAK43" si="1948">KX2</f>
        <v>Prénom307 Nom307</v>
      </c>
      <c r="AAL43" s="46" t="str">
        <f t="shared" ref="AAL43" si="1949">KY2</f>
        <v>Prénom308 Nom308</v>
      </c>
      <c r="AAM43" s="46" t="str">
        <f t="shared" ref="AAM43" si="1950">KZ2</f>
        <v>Prénom309 Nom309</v>
      </c>
      <c r="AAN43" s="46" t="str">
        <f t="shared" ref="AAN43" si="1951">LA2</f>
        <v>Prénom310 Nom310</v>
      </c>
      <c r="AAO43" s="46" t="str">
        <f t="shared" ref="AAO43" si="1952">LB2</f>
        <v>Prénom311 Nom311</v>
      </c>
      <c r="AAP43" s="46" t="str">
        <f t="shared" ref="AAP43" si="1953">LC2</f>
        <v>Prénom312 Nom312</v>
      </c>
      <c r="AAQ43" s="46" t="str">
        <f t="shared" ref="AAQ43" si="1954">LD2</f>
        <v>Prénom313 Nom313</v>
      </c>
      <c r="AAR43" s="46" t="str">
        <f t="shared" ref="AAR43" si="1955">LE2</f>
        <v>Prénom314 Nom314</v>
      </c>
      <c r="AAS43" s="46" t="str">
        <f t="shared" ref="AAS43" si="1956">LF2</f>
        <v>Prénom315 Nom315</v>
      </c>
      <c r="AAT43" s="46" t="str">
        <f t="shared" ref="AAT43" si="1957">LG2</f>
        <v>Prénom316 Nom316</v>
      </c>
      <c r="AAU43" s="46" t="str">
        <f t="shared" ref="AAU43" si="1958">LH2</f>
        <v>Prénom317 Nom317</v>
      </c>
      <c r="AAV43" s="46" t="str">
        <f t="shared" ref="AAV43" si="1959">LI2</f>
        <v>Prénom318 Nom318</v>
      </c>
      <c r="AAW43" s="46" t="str">
        <f t="shared" ref="AAW43" si="1960">LJ2</f>
        <v>Prénom319 Nom319</v>
      </c>
      <c r="AAX43" s="46" t="str">
        <f t="shared" ref="AAX43" si="1961">LK2</f>
        <v>Prénom320 Nom320</v>
      </c>
      <c r="AAY43" s="46" t="str">
        <f t="shared" ref="AAY43" si="1962">LL2</f>
        <v>Prénom321 Nom321</v>
      </c>
      <c r="AAZ43" s="46" t="str">
        <f t="shared" ref="AAZ43" si="1963">LM2</f>
        <v>Prénom322 Nom322</v>
      </c>
      <c r="ABA43" s="46" t="str">
        <f t="shared" ref="ABA43" si="1964">LN2</f>
        <v>Prénom323 Nom323</v>
      </c>
      <c r="ABB43" s="46" t="str">
        <f t="shared" ref="ABB43" si="1965">LO2</f>
        <v>Prénom324 Nom324</v>
      </c>
      <c r="ABC43" s="46" t="str">
        <f t="shared" ref="ABC43" si="1966">LP2</f>
        <v>Prénom325 Nom325</v>
      </c>
      <c r="ABD43" s="46" t="str">
        <f t="shared" ref="ABD43" si="1967">LQ2</f>
        <v>Prénom326 Nom326</v>
      </c>
      <c r="ABE43" s="46" t="str">
        <f t="shared" ref="ABE43" si="1968">LR2</f>
        <v>Prénom327 Nom327</v>
      </c>
      <c r="ABF43" s="46" t="str">
        <f t="shared" ref="ABF43" si="1969">LS2</f>
        <v>Prénom328 Nom328</v>
      </c>
      <c r="ABG43" s="46" t="str">
        <f t="shared" ref="ABG43" si="1970">LT2</f>
        <v>Prénom329 Nom329</v>
      </c>
      <c r="ABH43" s="46" t="str">
        <f t="shared" ref="ABH43" si="1971">LU2</f>
        <v>Prénom330 Nom330</v>
      </c>
      <c r="ABI43" s="46" t="str">
        <f t="shared" ref="ABI43" si="1972">LV2</f>
        <v>Prénom331 Nom331</v>
      </c>
      <c r="ABJ43" s="46" t="str">
        <f t="shared" ref="ABJ43" si="1973">LW2</f>
        <v>Prénom332 Nom332</v>
      </c>
      <c r="ABK43" s="46" t="str">
        <f t="shared" ref="ABK43" si="1974">LX2</f>
        <v>Prénom333 Nom333</v>
      </c>
      <c r="ABL43" s="46" t="str">
        <f t="shared" ref="ABL43" si="1975">LY2</f>
        <v>Prénom334 Nom334</v>
      </c>
      <c r="ABM43" s="46" t="str">
        <f t="shared" ref="ABM43" si="1976">LZ2</f>
        <v>Prénom335 Nom335</v>
      </c>
      <c r="ABN43" s="46" t="str">
        <f t="shared" ref="ABN43" si="1977">MA2</f>
        <v>Prénom336 Nom336</v>
      </c>
      <c r="ABO43" s="46" t="str">
        <f t="shared" ref="ABO43" si="1978">MB2</f>
        <v>Prénom337 Nom337</v>
      </c>
      <c r="ABP43" s="46" t="str">
        <f t="shared" ref="ABP43" si="1979">MC2</f>
        <v>Prénom338 Nom338</v>
      </c>
      <c r="ABQ43" s="46" t="str">
        <f t="shared" ref="ABQ43" si="1980">MD2</f>
        <v>Prénom339 Nom339</v>
      </c>
      <c r="ABR43" s="46" t="str">
        <f t="shared" ref="ABR43" si="1981">ME2</f>
        <v>Prénom340 Nom340</v>
      </c>
      <c r="ABS43" s="46" t="str">
        <f t="shared" ref="ABS43" si="1982">MF2</f>
        <v>Prénom341 Nom341</v>
      </c>
      <c r="ABT43" s="46" t="str">
        <f t="shared" ref="ABT43" si="1983">MG2</f>
        <v>Prénom342 Nom342</v>
      </c>
      <c r="ABU43" s="46" t="str">
        <f t="shared" ref="ABU43" si="1984">MH2</f>
        <v>Prénom343 Nom343</v>
      </c>
      <c r="ABV43" s="46" t="str">
        <f t="shared" ref="ABV43" si="1985">MI2</f>
        <v>Prénom344 Nom344</v>
      </c>
      <c r="ABW43" s="46" t="str">
        <f t="shared" ref="ABW43" si="1986">MJ2</f>
        <v>Prénom345 Nom345</v>
      </c>
      <c r="ABX43" s="46" t="str">
        <f t="shared" ref="ABX43" si="1987">MK2</f>
        <v>Prénom346 Nom346</v>
      </c>
      <c r="ABY43" s="46" t="str">
        <f t="shared" ref="ABY43" si="1988">ML2</f>
        <v>Prénom347 Nom347</v>
      </c>
      <c r="ABZ43" s="46" t="str">
        <f t="shared" ref="ABZ43" si="1989">MM2</f>
        <v>Prénom348 Nom348</v>
      </c>
      <c r="ACA43" s="46" t="str">
        <f t="shared" ref="ACA43" si="1990">MN2</f>
        <v>Prénom349 Nom349</v>
      </c>
      <c r="ACB43" s="46" t="str">
        <f t="shared" ref="ACB43" si="1991">MO2</f>
        <v>Prénom350 Nom350</v>
      </c>
      <c r="ACC43" s="46" t="str">
        <f t="shared" ref="ACC43" si="1992">MP2</f>
        <v>Prénom351 Nom351</v>
      </c>
      <c r="ACD43" s="46" t="str">
        <f t="shared" ref="ACD43" si="1993">MQ2</f>
        <v>Prénom352 Nom352</v>
      </c>
      <c r="ACE43" s="46" t="str">
        <f t="shared" ref="ACE43" si="1994">MR2</f>
        <v>Prénom353 Nom353</v>
      </c>
      <c r="ACF43" s="46" t="str">
        <f t="shared" ref="ACF43" si="1995">MS2</f>
        <v>Prénom354 Nom354</v>
      </c>
      <c r="ACG43" s="46" t="str">
        <f t="shared" ref="ACG43" si="1996">MT2</f>
        <v>Prénom355 Nom355</v>
      </c>
      <c r="ACH43" s="46" t="str">
        <f t="shared" ref="ACH43" si="1997">MU2</f>
        <v>Prénom356 Nom356</v>
      </c>
      <c r="ACI43" s="46" t="str">
        <f t="shared" ref="ACI43" si="1998">MV2</f>
        <v>Prénom357 Nom357</v>
      </c>
      <c r="ACJ43" s="46" t="str">
        <f t="shared" ref="ACJ43" si="1999">MW2</f>
        <v>Prénom358 Nom358</v>
      </c>
      <c r="ACK43" s="46" t="str">
        <f t="shared" ref="ACK43" si="2000">MX2</f>
        <v>Prénom359 Nom359</v>
      </c>
      <c r="ACL43" s="46" t="str">
        <f t="shared" ref="ACL43" si="2001">MY2</f>
        <v>Prénom360 Nom360</v>
      </c>
      <c r="ACM43" s="46" t="str">
        <f t="shared" ref="ACM43" si="2002">MZ2</f>
        <v>Prénom361 Nom361</v>
      </c>
      <c r="ACN43" s="46" t="str">
        <f t="shared" ref="ACN43" si="2003">NA2</f>
        <v>Prénom362 Nom362</v>
      </c>
      <c r="ACO43" s="46" t="str">
        <f t="shared" ref="ACO43" si="2004">NB2</f>
        <v>Prénom363 Nom363</v>
      </c>
      <c r="ACP43" s="46" t="str">
        <f t="shared" ref="ACP43" si="2005">NC2</f>
        <v>Prénom364 Nom364</v>
      </c>
      <c r="ACQ43" s="46" t="str">
        <f t="shared" ref="ACQ43" si="2006">ND2</f>
        <v>Prénom365 Nom365</v>
      </c>
      <c r="ACR43" s="46" t="str">
        <f t="shared" ref="ACR43" si="2007">NE2</f>
        <v>Prénom366 Nom366</v>
      </c>
      <c r="ACS43" s="46" t="str">
        <f t="shared" ref="ACS43" si="2008">NF2</f>
        <v>Prénom367 Nom367</v>
      </c>
      <c r="ACT43" s="46" t="str">
        <f t="shared" ref="ACT43" si="2009">NG2</f>
        <v>Prénom368 Nom368</v>
      </c>
      <c r="ACU43" s="46" t="str">
        <f t="shared" ref="ACU43" si="2010">NH2</f>
        <v>Prénom369 Nom369</v>
      </c>
      <c r="ACV43" s="46" t="str">
        <f t="shared" ref="ACV43" si="2011">NI2</f>
        <v>Prénom370 Nom370</v>
      </c>
      <c r="ACW43" s="46" t="str">
        <f t="shared" ref="ACW43" si="2012">NJ2</f>
        <v>Prénom371 Nom371</v>
      </c>
      <c r="ACX43" s="46" t="str">
        <f t="shared" ref="ACX43" si="2013">NK2</f>
        <v>Prénom372 Nom372</v>
      </c>
      <c r="ACY43" s="46" t="str">
        <f t="shared" ref="ACY43" si="2014">NL2</f>
        <v>Prénom373 Nom373</v>
      </c>
      <c r="ACZ43" s="46" t="str">
        <f t="shared" ref="ACZ43" si="2015">NM2</f>
        <v>Prénom374 Nom374</v>
      </c>
      <c r="ADA43" s="46" t="str">
        <f t="shared" ref="ADA43" si="2016">NN2</f>
        <v>Prénom375 Nom375</v>
      </c>
      <c r="ADB43" s="46" t="str">
        <f t="shared" ref="ADB43" si="2017">NO2</f>
        <v>Prénom376 Nom376</v>
      </c>
      <c r="ADC43" s="46" t="str">
        <f t="shared" ref="ADC43" si="2018">NP2</f>
        <v>Prénom377 Nom377</v>
      </c>
      <c r="ADD43" s="46" t="str">
        <f t="shared" ref="ADD43" si="2019">NQ2</f>
        <v>Prénom378 Nom378</v>
      </c>
      <c r="ADE43" s="46" t="str">
        <f t="shared" ref="ADE43" si="2020">NR2</f>
        <v>Prénom379 Nom379</v>
      </c>
      <c r="ADF43" s="46" t="str">
        <f t="shared" ref="ADF43" si="2021">NS2</f>
        <v>Prénom380 Nom380</v>
      </c>
      <c r="ADG43" s="46" t="str">
        <f t="shared" ref="ADG43" si="2022">NT2</f>
        <v>Prénom381 Nom381</v>
      </c>
      <c r="ADH43" s="46" t="str">
        <f t="shared" ref="ADH43" si="2023">NU2</f>
        <v>Prénom382 Nom382</v>
      </c>
      <c r="ADI43" s="46" t="str">
        <f t="shared" ref="ADI43" si="2024">NV2</f>
        <v>Prénom383 Nom383</v>
      </c>
      <c r="ADJ43" s="46" t="str">
        <f t="shared" ref="ADJ43" si="2025">NW2</f>
        <v>Prénom384 Nom384</v>
      </c>
      <c r="ADK43" s="46" t="str">
        <f t="shared" ref="ADK43" si="2026">NX2</f>
        <v>Prénom385 Nom385</v>
      </c>
      <c r="ADL43" s="46" t="str">
        <f t="shared" ref="ADL43" si="2027">NY2</f>
        <v>Prénom386 Nom386</v>
      </c>
      <c r="ADM43" s="46" t="str">
        <f t="shared" ref="ADM43" si="2028">NZ2</f>
        <v>Prénom387 Nom387</v>
      </c>
      <c r="ADN43" s="46" t="str">
        <f t="shared" ref="ADN43" si="2029">OA2</f>
        <v>Prénom388 Nom388</v>
      </c>
      <c r="ADO43" s="46" t="str">
        <f t="shared" ref="ADO43" si="2030">OB2</f>
        <v>Prénom389 Nom389</v>
      </c>
      <c r="ADP43" s="46" t="str">
        <f t="shared" ref="ADP43" si="2031">OC2</f>
        <v>Prénom390 Nom390</v>
      </c>
      <c r="ADQ43" s="46" t="str">
        <f t="shared" ref="ADQ43" si="2032">OD2</f>
        <v>Prénom391 Nom391</v>
      </c>
      <c r="ADR43" s="46" t="str">
        <f t="shared" ref="ADR43" si="2033">OE2</f>
        <v>Prénom392 Nom392</v>
      </c>
      <c r="ADS43" s="46" t="str">
        <f t="shared" ref="ADS43" si="2034">OF2</f>
        <v>Prénom393 Nom393</v>
      </c>
      <c r="ADT43" s="46" t="str">
        <f t="shared" ref="ADT43" si="2035">OG2</f>
        <v>Prénom394 Nom394</v>
      </c>
      <c r="ADU43" s="46" t="str">
        <f t="shared" ref="ADU43" si="2036">OH2</f>
        <v>Prénom395 Nom395</v>
      </c>
      <c r="ADV43" s="46" t="str">
        <f t="shared" ref="ADV43" si="2037">OI2</f>
        <v>Prénom396 Nom396</v>
      </c>
      <c r="ADW43" s="46" t="str">
        <f t="shared" ref="ADW43" si="2038">OJ2</f>
        <v>Prénom397 Nom397</v>
      </c>
      <c r="ADX43" s="46" t="str">
        <f t="shared" ref="ADX43" si="2039">OK2</f>
        <v>Prénom398 Nom398</v>
      </c>
      <c r="ADY43" s="46" t="str">
        <f t="shared" ref="ADY43" si="2040">OL2</f>
        <v>Prénom399 Nom399</v>
      </c>
      <c r="ADZ43" s="46" t="str">
        <f t="shared" ref="ADZ43" si="2041">OM2</f>
        <v>Prénom400 Nom400</v>
      </c>
    </row>
    <row r="44" spans="1:808" ht="13.9" customHeight="1" thickBot="1" x14ac:dyDescent="0.3">
      <c r="A44" s="10">
        <f>'A remplir'!OO44</f>
        <v>0</v>
      </c>
      <c r="B44" s="128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  <c r="IV44" s="125"/>
      <c r="IW44" s="125"/>
      <c r="IX44" s="125"/>
      <c r="IY44" s="125"/>
      <c r="IZ44" s="125"/>
      <c r="JA44" s="125"/>
      <c r="JB44" s="125"/>
      <c r="JC44" s="125"/>
      <c r="JD44" s="125"/>
      <c r="JE44" s="125"/>
      <c r="JF44" s="125"/>
      <c r="JG44" s="125"/>
      <c r="JH44" s="125"/>
      <c r="JI44" s="125"/>
      <c r="JJ44" s="125"/>
      <c r="JK44" s="125"/>
      <c r="JL44" s="125"/>
      <c r="JM44" s="125"/>
      <c r="JN44" s="125"/>
      <c r="JO44" s="125"/>
      <c r="JP44" s="125"/>
      <c r="JQ44" s="125"/>
      <c r="JR44" s="125"/>
      <c r="JS44" s="125"/>
      <c r="JT44" s="125"/>
      <c r="JU44" s="125"/>
      <c r="JV44" s="125"/>
      <c r="JW44" s="125"/>
      <c r="JX44" s="125"/>
      <c r="JY44" s="125"/>
      <c r="JZ44" s="125"/>
      <c r="KA44" s="125"/>
      <c r="KB44" s="125"/>
      <c r="KC44" s="125"/>
      <c r="KD44" s="125"/>
      <c r="KE44" s="125"/>
      <c r="KF44" s="125"/>
      <c r="KG44" s="125"/>
      <c r="KH44" s="125"/>
      <c r="KI44" s="125"/>
      <c r="KJ44" s="125"/>
      <c r="KK44" s="125"/>
      <c r="KL44" s="125"/>
      <c r="KM44" s="125"/>
      <c r="KN44" s="125"/>
      <c r="KO44" s="125"/>
      <c r="KP44" s="125"/>
      <c r="KQ44" s="125"/>
      <c r="KR44" s="125"/>
      <c r="KS44" s="125"/>
      <c r="KT44" s="125"/>
      <c r="KU44" s="125"/>
      <c r="KV44" s="125"/>
      <c r="KW44" s="125"/>
      <c r="KX44" s="125"/>
      <c r="KY44" s="125"/>
      <c r="KZ44" s="125"/>
      <c r="LA44" s="125"/>
      <c r="LB44" s="125"/>
      <c r="LC44" s="125"/>
      <c r="LD44" s="125"/>
      <c r="LE44" s="125"/>
      <c r="LF44" s="125"/>
      <c r="LG44" s="125"/>
      <c r="LH44" s="125"/>
      <c r="LI44" s="125"/>
      <c r="LJ44" s="125"/>
      <c r="LK44" s="125"/>
      <c r="LL44" s="125"/>
      <c r="LM44" s="125"/>
      <c r="LN44" s="125"/>
      <c r="LO44" s="125"/>
      <c r="LP44" s="125"/>
      <c r="LQ44" s="125"/>
      <c r="LR44" s="125"/>
      <c r="LS44" s="125"/>
      <c r="LT44" s="125"/>
      <c r="LU44" s="125"/>
      <c r="LV44" s="125"/>
      <c r="LW44" s="125"/>
      <c r="LX44" s="125"/>
      <c r="LY44" s="125"/>
      <c r="LZ44" s="125"/>
      <c r="MA44" s="125"/>
      <c r="MB44" s="125"/>
      <c r="MC44" s="125"/>
      <c r="MD44" s="125"/>
      <c r="ME44" s="125"/>
      <c r="MF44" s="125"/>
      <c r="MG44" s="125"/>
      <c r="MH44" s="125"/>
      <c r="MI44" s="125"/>
      <c r="MJ44" s="125"/>
      <c r="MK44" s="125"/>
      <c r="ML44" s="125"/>
      <c r="MM44" s="125"/>
      <c r="MN44" s="125"/>
      <c r="MO44" s="125"/>
      <c r="MP44" s="125"/>
      <c r="MQ44" s="125"/>
      <c r="MR44" s="125"/>
      <c r="MS44" s="125"/>
      <c r="MT44" s="125"/>
      <c r="MU44" s="125"/>
      <c r="MV44" s="125"/>
      <c r="MW44" s="125"/>
      <c r="MX44" s="125"/>
      <c r="MY44" s="125"/>
      <c r="MZ44" s="125"/>
      <c r="NA44" s="125"/>
      <c r="NB44" s="125"/>
      <c r="NC44" s="125"/>
      <c r="ND44" s="125"/>
      <c r="NE44" s="125"/>
      <c r="NF44" s="125"/>
      <c r="NG44" s="125"/>
      <c r="NH44" s="125"/>
      <c r="NI44" s="125"/>
      <c r="NJ44" s="125"/>
      <c r="NK44" s="125"/>
      <c r="NL44" s="125"/>
      <c r="NM44" s="125"/>
      <c r="NN44" s="125"/>
      <c r="NO44" s="125"/>
      <c r="NP44" s="125"/>
      <c r="NQ44" s="125"/>
      <c r="NR44" s="125"/>
      <c r="NS44" s="125"/>
      <c r="NT44" s="125"/>
      <c r="NU44" s="125"/>
      <c r="NV44" s="125"/>
      <c r="NW44" s="125"/>
      <c r="NX44" s="125"/>
      <c r="NY44" s="125"/>
      <c r="NZ44" s="125"/>
      <c r="OA44" s="125"/>
      <c r="OB44" s="125"/>
      <c r="OC44" s="125"/>
      <c r="OD44" s="125"/>
      <c r="OE44" s="125"/>
      <c r="OF44" s="125"/>
      <c r="OG44" s="125"/>
      <c r="OH44" s="125"/>
      <c r="OI44" s="125"/>
      <c r="OJ44" s="125"/>
      <c r="OK44" s="125"/>
      <c r="OL44" s="125"/>
      <c r="OM44" s="125"/>
      <c r="ON44" s="47"/>
      <c r="OO44" s="2"/>
      <c r="OP44" s="135" t="str">
        <f>B98</f>
        <v>Placer un nombre sur une ligne numérique</v>
      </c>
      <c r="OQ44" s="45">
        <f>'A remplir'!C98</f>
        <v>1</v>
      </c>
      <c r="OR44" s="45">
        <f>'A remplir'!D98</f>
        <v>0</v>
      </c>
      <c r="OS44" s="45">
        <f>'A remplir'!E98</f>
        <v>1</v>
      </c>
      <c r="OT44" s="45">
        <f>'A remplir'!F98</f>
        <v>0</v>
      </c>
      <c r="OU44" s="45">
        <f>'A remplir'!G98</f>
        <v>0</v>
      </c>
      <c r="OV44" s="45">
        <f>'A remplir'!H98</f>
        <v>0</v>
      </c>
      <c r="OW44" s="45">
        <f>'A remplir'!I98</f>
        <v>0</v>
      </c>
      <c r="OX44" s="45">
        <f>'A remplir'!J98</f>
        <v>0</v>
      </c>
      <c r="OY44" s="45">
        <f>'A remplir'!K98</f>
        <v>0</v>
      </c>
      <c r="OZ44" s="45">
        <f>'A remplir'!L98</f>
        <v>0</v>
      </c>
      <c r="PA44" s="45">
        <f>'A remplir'!M98</f>
        <v>0</v>
      </c>
      <c r="PB44" s="45">
        <f>'A remplir'!N98</f>
        <v>0</v>
      </c>
      <c r="PC44" s="45">
        <f>'A remplir'!O98</f>
        <v>0</v>
      </c>
      <c r="PD44" s="45">
        <f>'A remplir'!P98</f>
        <v>0</v>
      </c>
      <c r="PE44" s="45">
        <f>'A remplir'!Q98</f>
        <v>0</v>
      </c>
      <c r="PF44" s="45">
        <f>'A remplir'!R98</f>
        <v>0</v>
      </c>
      <c r="PG44" s="45">
        <f>'A remplir'!S98</f>
        <v>0</v>
      </c>
      <c r="PH44" s="45">
        <f>'A remplir'!T98</f>
        <v>0</v>
      </c>
      <c r="PI44" s="45">
        <f>'A remplir'!U98</f>
        <v>0</v>
      </c>
      <c r="PJ44" s="45">
        <f>'A remplir'!V98</f>
        <v>0</v>
      </c>
      <c r="PK44" s="45">
        <f>'A remplir'!W98</f>
        <v>0</v>
      </c>
      <c r="PL44" s="45">
        <f>'A remplir'!X98</f>
        <v>0</v>
      </c>
      <c r="PM44" s="45">
        <f>'A remplir'!Y98</f>
        <v>0</v>
      </c>
      <c r="PN44" s="45">
        <f>'A remplir'!Z98</f>
        <v>0</v>
      </c>
      <c r="PO44" s="45">
        <f>'A remplir'!AA98</f>
        <v>0</v>
      </c>
      <c r="PP44" s="45">
        <f>'A remplir'!AB98</f>
        <v>0</v>
      </c>
      <c r="PQ44" s="45">
        <f>'A remplir'!AC98</f>
        <v>0</v>
      </c>
      <c r="PR44" s="45">
        <f>'A remplir'!AD98</f>
        <v>0</v>
      </c>
      <c r="PS44" s="45">
        <f>'A remplir'!AE98</f>
        <v>0</v>
      </c>
      <c r="PT44" s="45">
        <f>'A remplir'!AF98</f>
        <v>0</v>
      </c>
      <c r="PU44" s="45">
        <f>'A remplir'!AG98</f>
        <v>0</v>
      </c>
      <c r="PV44" s="45">
        <f>'A remplir'!AH98</f>
        <v>0</v>
      </c>
      <c r="PW44" s="45">
        <f>'A remplir'!AI98</f>
        <v>0</v>
      </c>
      <c r="PX44" s="45">
        <f>'A remplir'!AJ98</f>
        <v>0</v>
      </c>
      <c r="PY44" s="45">
        <f>'A remplir'!AK98</f>
        <v>0</v>
      </c>
      <c r="PZ44" s="45">
        <f>'A remplir'!AL98</f>
        <v>0</v>
      </c>
      <c r="QA44" s="45">
        <f>'A remplir'!AM98</f>
        <v>0</v>
      </c>
      <c r="QB44" s="45">
        <f>'A remplir'!AN98</f>
        <v>0</v>
      </c>
      <c r="QC44" s="45">
        <f>'A remplir'!AO98</f>
        <v>0</v>
      </c>
      <c r="QD44" s="45">
        <f>'A remplir'!AP98</f>
        <v>0</v>
      </c>
      <c r="QE44" s="45">
        <f>'A remplir'!AQ98</f>
        <v>0</v>
      </c>
      <c r="QF44" s="45">
        <f>'A remplir'!AR98</f>
        <v>0</v>
      </c>
      <c r="QG44" s="45">
        <f>'A remplir'!AS98</f>
        <v>0</v>
      </c>
      <c r="QH44" s="45">
        <f>'A remplir'!AT98</f>
        <v>0</v>
      </c>
      <c r="QI44" s="45">
        <f>'A remplir'!AU98</f>
        <v>0</v>
      </c>
      <c r="QJ44" s="45">
        <f>'A remplir'!AV98</f>
        <v>0</v>
      </c>
      <c r="QK44" s="45">
        <f>'A remplir'!AW98</f>
        <v>0</v>
      </c>
      <c r="QL44" s="45">
        <f>'A remplir'!AX98</f>
        <v>0</v>
      </c>
      <c r="QM44" s="45">
        <f>'A remplir'!AY98</f>
        <v>0</v>
      </c>
      <c r="QN44" s="45">
        <f>'A remplir'!AZ98</f>
        <v>0</v>
      </c>
      <c r="QO44" s="45">
        <f>'A remplir'!BA98</f>
        <v>0</v>
      </c>
      <c r="QP44" s="45">
        <f>'A remplir'!BB98</f>
        <v>0</v>
      </c>
      <c r="QQ44" s="45">
        <f>'A remplir'!BC98</f>
        <v>0</v>
      </c>
      <c r="QR44" s="45">
        <f>'A remplir'!BD98</f>
        <v>0</v>
      </c>
      <c r="QS44" s="45">
        <f>'A remplir'!BE98</f>
        <v>0</v>
      </c>
      <c r="QT44" s="45">
        <f>'A remplir'!BF98</f>
        <v>0</v>
      </c>
      <c r="QU44" s="45">
        <f>'A remplir'!BG98</f>
        <v>0</v>
      </c>
      <c r="QV44" s="45">
        <f>'A remplir'!BH98</f>
        <v>0</v>
      </c>
      <c r="QW44" s="45">
        <f>'A remplir'!BI98</f>
        <v>0</v>
      </c>
      <c r="QX44" s="45">
        <f>'A remplir'!BJ98</f>
        <v>0</v>
      </c>
      <c r="QY44" s="45">
        <f>'A remplir'!BK98</f>
        <v>0</v>
      </c>
      <c r="QZ44" s="45">
        <f>'A remplir'!BL98</f>
        <v>0</v>
      </c>
      <c r="RA44" s="45">
        <f>'A remplir'!BM98</f>
        <v>0</v>
      </c>
      <c r="RB44" s="45">
        <f>'A remplir'!BN98</f>
        <v>0</v>
      </c>
      <c r="RC44" s="45">
        <f>'A remplir'!BO98</f>
        <v>0</v>
      </c>
      <c r="RD44" s="45">
        <f>'A remplir'!BP98</f>
        <v>0</v>
      </c>
      <c r="RE44" s="45">
        <f>'A remplir'!BQ98</f>
        <v>0</v>
      </c>
      <c r="RF44" s="45">
        <f>'A remplir'!BR98</f>
        <v>0</v>
      </c>
      <c r="RG44" s="45">
        <f>'A remplir'!BS98</f>
        <v>0</v>
      </c>
      <c r="RH44" s="45">
        <f>'A remplir'!BT98</f>
        <v>0</v>
      </c>
      <c r="RI44" s="45">
        <f>'A remplir'!BU98</f>
        <v>0</v>
      </c>
      <c r="RJ44" s="45">
        <f>'A remplir'!BV98</f>
        <v>0</v>
      </c>
      <c r="RK44" s="45">
        <f>'A remplir'!BW98</f>
        <v>0</v>
      </c>
      <c r="RL44" s="45">
        <f>'A remplir'!BX98</f>
        <v>0</v>
      </c>
      <c r="RM44" s="45">
        <f>'A remplir'!BY98</f>
        <v>0</v>
      </c>
      <c r="RN44" s="45">
        <f>'A remplir'!BZ98</f>
        <v>0</v>
      </c>
      <c r="RO44" s="45">
        <f>'A remplir'!CA98</f>
        <v>0</v>
      </c>
      <c r="RP44" s="45">
        <f>'A remplir'!CB98</f>
        <v>0</v>
      </c>
      <c r="RQ44" s="45">
        <f>'A remplir'!CC98</f>
        <v>0</v>
      </c>
      <c r="RR44" s="45">
        <f>'A remplir'!CD98</f>
        <v>0</v>
      </c>
      <c r="RS44" s="45">
        <f>'A remplir'!CE98</f>
        <v>0</v>
      </c>
      <c r="RT44" s="45">
        <f>'A remplir'!CF98</f>
        <v>0</v>
      </c>
      <c r="RU44" s="45">
        <f>'A remplir'!CG98</f>
        <v>0</v>
      </c>
      <c r="RV44" s="45">
        <f>'A remplir'!CH98</f>
        <v>0</v>
      </c>
      <c r="RW44" s="45">
        <f>'A remplir'!CI98</f>
        <v>0</v>
      </c>
      <c r="RX44" s="45">
        <f>'A remplir'!CJ98</f>
        <v>0</v>
      </c>
      <c r="RY44" s="45">
        <f>'A remplir'!CK98</f>
        <v>0</v>
      </c>
      <c r="RZ44" s="45">
        <f>'A remplir'!CL98</f>
        <v>0</v>
      </c>
      <c r="SA44" s="45">
        <f>'A remplir'!CM98</f>
        <v>0</v>
      </c>
      <c r="SB44" s="45">
        <f>'A remplir'!CN98</f>
        <v>0</v>
      </c>
      <c r="SC44" s="45">
        <f>'A remplir'!CO98</f>
        <v>0</v>
      </c>
      <c r="SD44" s="45">
        <f>'A remplir'!CP98</f>
        <v>0</v>
      </c>
      <c r="SE44" s="45">
        <f>'A remplir'!CQ98</f>
        <v>0</v>
      </c>
      <c r="SF44" s="45">
        <f>'A remplir'!CR98</f>
        <v>0</v>
      </c>
      <c r="SG44" s="45">
        <f>'A remplir'!CS98</f>
        <v>0</v>
      </c>
      <c r="SH44" s="45">
        <f>'A remplir'!CT98</f>
        <v>0</v>
      </c>
      <c r="SI44" s="45">
        <f>'A remplir'!CU98</f>
        <v>0</v>
      </c>
      <c r="SJ44" s="45">
        <f>'A remplir'!CV98</f>
        <v>0</v>
      </c>
      <c r="SK44" s="45">
        <f>'A remplir'!CW98</f>
        <v>0</v>
      </c>
      <c r="SL44" s="45">
        <f>'A remplir'!CX98</f>
        <v>0</v>
      </c>
      <c r="SM44" s="45">
        <f>'A remplir'!CY98</f>
        <v>0</v>
      </c>
      <c r="SN44" s="45">
        <f>'A remplir'!CZ98</f>
        <v>0</v>
      </c>
      <c r="SO44" s="45">
        <f>'A remplir'!DA98</f>
        <v>0</v>
      </c>
      <c r="SP44" s="45">
        <f>'A remplir'!DB98</f>
        <v>0</v>
      </c>
      <c r="SQ44" s="45">
        <f>'A remplir'!DC98</f>
        <v>0</v>
      </c>
      <c r="SR44" s="45">
        <f>'A remplir'!DD98</f>
        <v>0</v>
      </c>
      <c r="SS44" s="45">
        <f>'A remplir'!DE98</f>
        <v>0</v>
      </c>
      <c r="ST44" s="45">
        <f>'A remplir'!DF98</f>
        <v>0</v>
      </c>
      <c r="SU44" s="45">
        <f>'A remplir'!DG98</f>
        <v>0</v>
      </c>
      <c r="SV44" s="45">
        <f>'A remplir'!DH98</f>
        <v>0</v>
      </c>
      <c r="SW44" s="45">
        <f>'A remplir'!DI98</f>
        <v>0</v>
      </c>
      <c r="SX44" s="45">
        <f>'A remplir'!DJ98</f>
        <v>0</v>
      </c>
      <c r="SY44" s="45">
        <f>'A remplir'!DK98</f>
        <v>0</v>
      </c>
      <c r="SZ44" s="45">
        <f>'A remplir'!DL98</f>
        <v>0</v>
      </c>
      <c r="TA44" s="45">
        <f>'A remplir'!DM98</f>
        <v>0</v>
      </c>
      <c r="TB44" s="45">
        <f>'A remplir'!DN98</f>
        <v>0</v>
      </c>
      <c r="TC44" s="45">
        <f>'A remplir'!DO98</f>
        <v>0</v>
      </c>
      <c r="TD44" s="45">
        <f>'A remplir'!DP98</f>
        <v>0</v>
      </c>
      <c r="TE44" s="45">
        <f>'A remplir'!DQ98</f>
        <v>0</v>
      </c>
      <c r="TF44" s="45">
        <f>'A remplir'!DR98</f>
        <v>0</v>
      </c>
      <c r="TG44" s="45">
        <f>'A remplir'!DS98</f>
        <v>0</v>
      </c>
      <c r="TH44" s="45">
        <f>'A remplir'!DT98</f>
        <v>0</v>
      </c>
      <c r="TI44" s="45">
        <f>'A remplir'!DU98</f>
        <v>0</v>
      </c>
      <c r="TJ44" s="45">
        <f>'A remplir'!DV98</f>
        <v>0</v>
      </c>
      <c r="TK44" s="45">
        <f>'A remplir'!DW98</f>
        <v>0</v>
      </c>
      <c r="TL44" s="45">
        <f>'A remplir'!DX98</f>
        <v>0</v>
      </c>
      <c r="TM44" s="45">
        <f>'A remplir'!DY98</f>
        <v>0</v>
      </c>
      <c r="TN44" s="45">
        <f>'A remplir'!DZ98</f>
        <v>0</v>
      </c>
      <c r="TO44" s="45">
        <f>'A remplir'!EA98</f>
        <v>0</v>
      </c>
      <c r="TP44" s="45">
        <f>'A remplir'!EB98</f>
        <v>0</v>
      </c>
      <c r="TQ44" s="45">
        <f>'A remplir'!EC98</f>
        <v>0</v>
      </c>
      <c r="TR44" s="45">
        <f>'A remplir'!ED98</f>
        <v>0</v>
      </c>
      <c r="TS44" s="45">
        <f>'A remplir'!EE98</f>
        <v>0</v>
      </c>
      <c r="TT44" s="45">
        <f>'A remplir'!EF98</f>
        <v>0</v>
      </c>
      <c r="TU44" s="45">
        <f>'A remplir'!EG98</f>
        <v>0</v>
      </c>
      <c r="TV44" s="45">
        <f>'A remplir'!EH98</f>
        <v>0</v>
      </c>
      <c r="TW44" s="45">
        <f>'A remplir'!EI98</f>
        <v>0</v>
      </c>
      <c r="TX44" s="45">
        <f>'A remplir'!EJ98</f>
        <v>0</v>
      </c>
      <c r="TY44" s="45">
        <f>'A remplir'!EK98</f>
        <v>0</v>
      </c>
      <c r="TZ44" s="45">
        <f>'A remplir'!EL98</f>
        <v>0</v>
      </c>
      <c r="UA44" s="45">
        <f>'A remplir'!EM98</f>
        <v>0</v>
      </c>
      <c r="UB44" s="45">
        <f>'A remplir'!EN98</f>
        <v>0</v>
      </c>
      <c r="UC44" s="45">
        <f>'A remplir'!EO98</f>
        <v>0</v>
      </c>
      <c r="UD44" s="45">
        <f>'A remplir'!EP98</f>
        <v>0</v>
      </c>
      <c r="UE44" s="45">
        <f>'A remplir'!EQ98</f>
        <v>0</v>
      </c>
      <c r="UF44" s="45">
        <f>'A remplir'!ER98</f>
        <v>0</v>
      </c>
      <c r="UG44" s="45">
        <f>'A remplir'!ES98</f>
        <v>0</v>
      </c>
      <c r="UH44" s="45">
        <f>'A remplir'!ET98</f>
        <v>0</v>
      </c>
      <c r="UI44" s="45">
        <f>'A remplir'!EU98</f>
        <v>0</v>
      </c>
      <c r="UJ44" s="45">
        <f>'A remplir'!EV98</f>
        <v>0</v>
      </c>
      <c r="UK44" s="45">
        <f>'A remplir'!EW98</f>
        <v>0</v>
      </c>
      <c r="UL44" s="45">
        <f>'A remplir'!EX98</f>
        <v>0</v>
      </c>
      <c r="UM44" s="45">
        <f>'A remplir'!EY98</f>
        <v>0</v>
      </c>
      <c r="UN44" s="45">
        <f>'A remplir'!EZ98</f>
        <v>0</v>
      </c>
      <c r="UO44" s="45">
        <f>'A remplir'!FA98</f>
        <v>0</v>
      </c>
      <c r="UP44" s="45">
        <f>'A remplir'!FB98</f>
        <v>0</v>
      </c>
      <c r="UQ44" s="45">
        <f>'A remplir'!FC98</f>
        <v>0</v>
      </c>
      <c r="UR44" s="45">
        <f>'A remplir'!FD98</f>
        <v>0</v>
      </c>
      <c r="US44" s="45">
        <f>'A remplir'!FE98</f>
        <v>0</v>
      </c>
      <c r="UT44" s="45">
        <f>'A remplir'!FF98</f>
        <v>0</v>
      </c>
      <c r="UU44" s="45">
        <f>'A remplir'!FG98</f>
        <v>0</v>
      </c>
      <c r="UV44" s="45">
        <f>'A remplir'!FH98</f>
        <v>0</v>
      </c>
      <c r="UW44" s="45">
        <f>'A remplir'!FI98</f>
        <v>0</v>
      </c>
      <c r="UX44" s="45">
        <f>'A remplir'!FJ98</f>
        <v>0</v>
      </c>
      <c r="UY44" s="45">
        <f>'A remplir'!FK98</f>
        <v>0</v>
      </c>
      <c r="UZ44" s="45">
        <f>'A remplir'!FL98</f>
        <v>0</v>
      </c>
      <c r="VA44" s="45">
        <f>'A remplir'!FM98</f>
        <v>0</v>
      </c>
      <c r="VB44" s="45">
        <f>'A remplir'!FN98</f>
        <v>0</v>
      </c>
      <c r="VC44" s="45">
        <f>'A remplir'!FO98</f>
        <v>0</v>
      </c>
      <c r="VD44" s="45">
        <f>'A remplir'!FP98</f>
        <v>0</v>
      </c>
      <c r="VE44" s="45">
        <f>'A remplir'!FQ98</f>
        <v>0</v>
      </c>
      <c r="VF44" s="45">
        <f>'A remplir'!FR98</f>
        <v>0</v>
      </c>
      <c r="VG44" s="45">
        <f>'A remplir'!FS98</f>
        <v>0</v>
      </c>
      <c r="VH44" s="45">
        <f>'A remplir'!FT98</f>
        <v>0</v>
      </c>
      <c r="VI44" s="45">
        <f>'A remplir'!FU98</f>
        <v>0</v>
      </c>
      <c r="VJ44" s="45">
        <f>'A remplir'!FV98</f>
        <v>0</v>
      </c>
      <c r="VK44" s="45">
        <f>'A remplir'!FW98</f>
        <v>0</v>
      </c>
      <c r="VL44" s="45">
        <f>'A remplir'!FX98</f>
        <v>0</v>
      </c>
      <c r="VM44" s="45">
        <f>'A remplir'!FY98</f>
        <v>0</v>
      </c>
      <c r="VN44" s="45">
        <f>'A remplir'!FZ98</f>
        <v>0</v>
      </c>
      <c r="VO44" s="45">
        <f>'A remplir'!GA98</f>
        <v>0</v>
      </c>
      <c r="VP44" s="45">
        <f>'A remplir'!GB98</f>
        <v>0</v>
      </c>
      <c r="VQ44" s="45">
        <f>'A remplir'!GC98</f>
        <v>0</v>
      </c>
      <c r="VR44" s="45">
        <f>'A remplir'!GD98</f>
        <v>0</v>
      </c>
      <c r="VS44" s="45">
        <f>'A remplir'!GE98</f>
        <v>0</v>
      </c>
      <c r="VT44" s="45">
        <f>'A remplir'!GF98</f>
        <v>0</v>
      </c>
      <c r="VU44" s="45">
        <f>'A remplir'!GG98</f>
        <v>0</v>
      </c>
      <c r="VV44" s="45">
        <f>'A remplir'!GH98</f>
        <v>0</v>
      </c>
      <c r="VW44" s="45">
        <f>'A remplir'!GI98</f>
        <v>0</v>
      </c>
      <c r="VX44" s="45">
        <f>'A remplir'!GJ98</f>
        <v>0</v>
      </c>
      <c r="VY44" s="45">
        <f>'A remplir'!GK98</f>
        <v>0</v>
      </c>
      <c r="VZ44" s="45">
        <f>'A remplir'!GL98</f>
        <v>0</v>
      </c>
      <c r="WA44" s="45">
        <f>'A remplir'!GM98</f>
        <v>0</v>
      </c>
      <c r="WB44" s="45">
        <f>'A remplir'!GN98</f>
        <v>0</v>
      </c>
      <c r="WC44" s="45">
        <f>'A remplir'!GO98</f>
        <v>0</v>
      </c>
      <c r="WD44" s="45">
        <f>'A remplir'!GP98</f>
        <v>0</v>
      </c>
      <c r="WE44" s="45">
        <f>'A remplir'!GQ98</f>
        <v>0</v>
      </c>
      <c r="WF44" s="45">
        <f>'A remplir'!GR98</f>
        <v>0</v>
      </c>
      <c r="WG44" s="45">
        <f>'A remplir'!GS98</f>
        <v>0</v>
      </c>
      <c r="WH44" s="45">
        <f>'A remplir'!GT98</f>
        <v>0</v>
      </c>
      <c r="WI44" s="45">
        <f>'A remplir'!GU98</f>
        <v>0</v>
      </c>
      <c r="WJ44" s="45">
        <f>'A remplir'!GV98</f>
        <v>0</v>
      </c>
      <c r="WK44" s="45">
        <f>'A remplir'!GW98</f>
        <v>0</v>
      </c>
      <c r="WL44" s="45">
        <f>'A remplir'!GX98</f>
        <v>0</v>
      </c>
      <c r="WM44" s="45">
        <f>'A remplir'!GY98</f>
        <v>0</v>
      </c>
      <c r="WN44" s="45">
        <f>'A remplir'!GZ98</f>
        <v>0</v>
      </c>
      <c r="WO44" s="45">
        <f>'A remplir'!HA98</f>
        <v>0</v>
      </c>
      <c r="WP44" s="45">
        <f>'A remplir'!HB98</f>
        <v>0</v>
      </c>
      <c r="WQ44" s="45">
        <f>'A remplir'!HC98</f>
        <v>0</v>
      </c>
      <c r="WR44" s="45">
        <f>'A remplir'!HD98</f>
        <v>0</v>
      </c>
      <c r="WS44" s="45">
        <f>'A remplir'!HE98</f>
        <v>0</v>
      </c>
      <c r="WT44" s="45">
        <f>'A remplir'!HF98</f>
        <v>0</v>
      </c>
      <c r="WU44" s="45">
        <f>'A remplir'!HG98</f>
        <v>0</v>
      </c>
      <c r="WV44" s="45">
        <f>'A remplir'!HH98</f>
        <v>0</v>
      </c>
      <c r="WW44" s="45">
        <f>'A remplir'!HI98</f>
        <v>0</v>
      </c>
      <c r="WX44" s="45">
        <f>'A remplir'!HJ98</f>
        <v>0</v>
      </c>
      <c r="WY44" s="45">
        <f>'A remplir'!HK98</f>
        <v>0</v>
      </c>
      <c r="WZ44" s="45">
        <f>'A remplir'!HL98</f>
        <v>0</v>
      </c>
      <c r="XA44" s="45">
        <f>'A remplir'!HM98</f>
        <v>0</v>
      </c>
      <c r="XB44" s="45">
        <f>'A remplir'!HN98</f>
        <v>0</v>
      </c>
      <c r="XC44" s="45">
        <f>'A remplir'!HO98</f>
        <v>0</v>
      </c>
      <c r="XD44" s="45">
        <f>'A remplir'!HP98</f>
        <v>0</v>
      </c>
      <c r="XE44" s="45">
        <f>'A remplir'!HQ98</f>
        <v>0</v>
      </c>
      <c r="XF44" s="45">
        <f>'A remplir'!HR98</f>
        <v>0</v>
      </c>
      <c r="XG44" s="45">
        <f>'A remplir'!HS98</f>
        <v>0</v>
      </c>
      <c r="XH44" s="45">
        <f>'A remplir'!HT98</f>
        <v>0</v>
      </c>
      <c r="XI44" s="45">
        <f>'A remplir'!HU98</f>
        <v>0</v>
      </c>
      <c r="XJ44" s="45">
        <f>'A remplir'!HV98</f>
        <v>0</v>
      </c>
      <c r="XK44" s="45">
        <f>'A remplir'!HW98</f>
        <v>0</v>
      </c>
      <c r="XL44" s="45">
        <f>'A remplir'!HX98</f>
        <v>0</v>
      </c>
      <c r="XM44" s="45">
        <f>'A remplir'!HY98</f>
        <v>0</v>
      </c>
      <c r="XN44" s="45">
        <f>'A remplir'!HZ98</f>
        <v>0</v>
      </c>
      <c r="XO44" s="45">
        <f>'A remplir'!IA98</f>
        <v>0</v>
      </c>
      <c r="XP44" s="45">
        <f>'A remplir'!IB98</f>
        <v>0</v>
      </c>
      <c r="XQ44" s="45">
        <f>'A remplir'!IC98</f>
        <v>0</v>
      </c>
      <c r="XR44" s="45">
        <f>'A remplir'!ID98</f>
        <v>0</v>
      </c>
      <c r="XS44" s="45">
        <f>'A remplir'!IE98</f>
        <v>0</v>
      </c>
      <c r="XT44" s="45">
        <f>'A remplir'!IF98</f>
        <v>0</v>
      </c>
      <c r="XU44" s="45">
        <f>'A remplir'!IG98</f>
        <v>0</v>
      </c>
      <c r="XV44" s="45">
        <f>'A remplir'!IH98</f>
        <v>0</v>
      </c>
      <c r="XW44" s="45">
        <f>'A remplir'!II98</f>
        <v>0</v>
      </c>
      <c r="XX44" s="45">
        <f>'A remplir'!IJ98</f>
        <v>0</v>
      </c>
      <c r="XY44" s="45">
        <f>'A remplir'!IK98</f>
        <v>0</v>
      </c>
      <c r="XZ44" s="45">
        <f>'A remplir'!IL98</f>
        <v>0</v>
      </c>
      <c r="YA44" s="45">
        <f>'A remplir'!IM98</f>
        <v>0</v>
      </c>
      <c r="YB44" s="45">
        <f>'A remplir'!IN98</f>
        <v>0</v>
      </c>
      <c r="YC44" s="45">
        <f>'A remplir'!IO98</f>
        <v>0</v>
      </c>
      <c r="YD44" s="45">
        <f>'A remplir'!IP98</f>
        <v>0</v>
      </c>
      <c r="YE44" s="45">
        <f>'A remplir'!IQ98</f>
        <v>0</v>
      </c>
      <c r="YF44" s="45">
        <f>'A remplir'!IR98</f>
        <v>0</v>
      </c>
      <c r="YG44" s="45">
        <f>'A remplir'!IS98</f>
        <v>0</v>
      </c>
      <c r="YH44" s="45">
        <f>'A remplir'!IT98</f>
        <v>0</v>
      </c>
      <c r="YI44" s="45">
        <f>'A remplir'!IU98</f>
        <v>0</v>
      </c>
      <c r="YJ44" s="45">
        <f>'A remplir'!IV98</f>
        <v>0</v>
      </c>
      <c r="YK44" s="45">
        <f>'A remplir'!IW98</f>
        <v>0</v>
      </c>
      <c r="YL44" s="45">
        <f>'A remplir'!IX98</f>
        <v>0</v>
      </c>
      <c r="YM44" s="45">
        <f>'A remplir'!IY98</f>
        <v>0</v>
      </c>
      <c r="YN44" s="45">
        <f>'A remplir'!IZ98</f>
        <v>0</v>
      </c>
      <c r="YO44" s="45">
        <f>'A remplir'!JA98</f>
        <v>0</v>
      </c>
      <c r="YP44" s="45">
        <f>'A remplir'!JB98</f>
        <v>0</v>
      </c>
      <c r="YQ44" s="45">
        <f>'A remplir'!JC98</f>
        <v>0</v>
      </c>
      <c r="YR44" s="45">
        <f>'A remplir'!JD98</f>
        <v>0</v>
      </c>
      <c r="YS44" s="45">
        <f>'A remplir'!JE98</f>
        <v>0</v>
      </c>
      <c r="YT44" s="45">
        <f>'A remplir'!JF98</f>
        <v>0</v>
      </c>
      <c r="YU44" s="45">
        <f>'A remplir'!JG98</f>
        <v>0</v>
      </c>
      <c r="YV44" s="45">
        <f>'A remplir'!JH98</f>
        <v>0</v>
      </c>
      <c r="YW44" s="45">
        <f>'A remplir'!JI98</f>
        <v>0</v>
      </c>
      <c r="YX44" s="45">
        <f>'A remplir'!JJ98</f>
        <v>0</v>
      </c>
      <c r="YY44" s="45">
        <f>'A remplir'!JK98</f>
        <v>0</v>
      </c>
      <c r="YZ44" s="45">
        <f>'A remplir'!JL98</f>
        <v>0</v>
      </c>
      <c r="ZA44" s="45">
        <f>'A remplir'!JM98</f>
        <v>0</v>
      </c>
      <c r="ZB44" s="45">
        <f>'A remplir'!JN98</f>
        <v>0</v>
      </c>
      <c r="ZC44" s="45">
        <f>'A remplir'!JO98</f>
        <v>0</v>
      </c>
      <c r="ZD44" s="45">
        <f>'A remplir'!JP98</f>
        <v>0</v>
      </c>
      <c r="ZE44" s="45">
        <f>'A remplir'!JQ98</f>
        <v>0</v>
      </c>
      <c r="ZF44" s="45">
        <f>'A remplir'!JR98</f>
        <v>0</v>
      </c>
      <c r="ZG44" s="45">
        <f>'A remplir'!JS98</f>
        <v>0</v>
      </c>
      <c r="ZH44" s="45">
        <f>'A remplir'!JT98</f>
        <v>0</v>
      </c>
      <c r="ZI44" s="45">
        <f>'A remplir'!JU98</f>
        <v>0</v>
      </c>
      <c r="ZJ44" s="45">
        <f>'A remplir'!JV98</f>
        <v>0</v>
      </c>
      <c r="ZK44" s="45">
        <f>'A remplir'!JW98</f>
        <v>0</v>
      </c>
      <c r="ZL44" s="45">
        <f>'A remplir'!JX98</f>
        <v>0</v>
      </c>
      <c r="ZM44" s="45">
        <f>'A remplir'!JY98</f>
        <v>0</v>
      </c>
      <c r="ZN44" s="45">
        <f>'A remplir'!JZ98</f>
        <v>0</v>
      </c>
      <c r="ZO44" s="45">
        <f>'A remplir'!KA98</f>
        <v>0</v>
      </c>
      <c r="ZP44" s="45">
        <f>'A remplir'!KB98</f>
        <v>0</v>
      </c>
      <c r="ZQ44" s="45">
        <f>'A remplir'!KC98</f>
        <v>0</v>
      </c>
      <c r="ZR44" s="45">
        <f>'A remplir'!KD98</f>
        <v>0</v>
      </c>
      <c r="ZS44" s="45">
        <f>'A remplir'!KE98</f>
        <v>0</v>
      </c>
      <c r="ZT44" s="45">
        <f>'A remplir'!KF98</f>
        <v>0</v>
      </c>
      <c r="ZU44" s="45">
        <f>'A remplir'!KG98</f>
        <v>0</v>
      </c>
      <c r="ZV44" s="45">
        <f>'A remplir'!KH98</f>
        <v>0</v>
      </c>
      <c r="ZW44" s="45">
        <f>'A remplir'!KI98</f>
        <v>0</v>
      </c>
      <c r="ZX44" s="45">
        <f>'A remplir'!KJ98</f>
        <v>0</v>
      </c>
      <c r="ZY44" s="45">
        <f>'A remplir'!KK98</f>
        <v>0</v>
      </c>
      <c r="ZZ44" s="45">
        <f>'A remplir'!KL98</f>
        <v>0</v>
      </c>
      <c r="AAA44" s="45">
        <f>'A remplir'!KM98</f>
        <v>0</v>
      </c>
      <c r="AAB44" s="45">
        <f>'A remplir'!KN98</f>
        <v>0</v>
      </c>
      <c r="AAC44" s="45">
        <f>'A remplir'!KO98</f>
        <v>0</v>
      </c>
      <c r="AAD44" s="45">
        <f>'A remplir'!KP98</f>
        <v>0</v>
      </c>
      <c r="AAE44" s="45">
        <f>'A remplir'!KQ98</f>
        <v>0</v>
      </c>
      <c r="AAF44" s="45">
        <f>'A remplir'!KR98</f>
        <v>0</v>
      </c>
      <c r="AAG44" s="45">
        <f>'A remplir'!KS98</f>
        <v>0</v>
      </c>
      <c r="AAH44" s="45">
        <f>'A remplir'!KT98</f>
        <v>0</v>
      </c>
      <c r="AAI44" s="45">
        <f>'A remplir'!KU98</f>
        <v>0</v>
      </c>
      <c r="AAJ44" s="45">
        <f>'A remplir'!KV98</f>
        <v>0</v>
      </c>
      <c r="AAK44" s="45">
        <f>'A remplir'!KW98</f>
        <v>0</v>
      </c>
      <c r="AAL44" s="45">
        <f>'A remplir'!KX98</f>
        <v>0</v>
      </c>
      <c r="AAM44" s="45">
        <f>'A remplir'!KY98</f>
        <v>0</v>
      </c>
      <c r="AAN44" s="45">
        <f>'A remplir'!KZ98</f>
        <v>0</v>
      </c>
      <c r="AAO44" s="45">
        <f>'A remplir'!LA98</f>
        <v>0</v>
      </c>
      <c r="AAP44" s="45">
        <f>'A remplir'!LB98</f>
        <v>0</v>
      </c>
      <c r="AAQ44" s="45">
        <f>'A remplir'!LC98</f>
        <v>0</v>
      </c>
      <c r="AAR44" s="45">
        <f>'A remplir'!LD98</f>
        <v>0</v>
      </c>
      <c r="AAS44" s="45">
        <f>'A remplir'!LE98</f>
        <v>0</v>
      </c>
      <c r="AAT44" s="45">
        <f>'A remplir'!LF98</f>
        <v>0</v>
      </c>
      <c r="AAU44" s="45">
        <f>'A remplir'!LG98</f>
        <v>0</v>
      </c>
      <c r="AAV44" s="45">
        <f>'A remplir'!LH98</f>
        <v>0</v>
      </c>
      <c r="AAW44" s="45">
        <f>'A remplir'!LI98</f>
        <v>0</v>
      </c>
      <c r="AAX44" s="45">
        <f>'A remplir'!LJ98</f>
        <v>0</v>
      </c>
      <c r="AAY44" s="45">
        <f>'A remplir'!LK98</f>
        <v>0</v>
      </c>
      <c r="AAZ44" s="45">
        <f>'A remplir'!LL98</f>
        <v>0</v>
      </c>
      <c r="ABA44" s="45">
        <f>'A remplir'!LM98</f>
        <v>0</v>
      </c>
      <c r="ABB44" s="45">
        <f>'A remplir'!LN98</f>
        <v>0</v>
      </c>
      <c r="ABC44" s="45">
        <f>'A remplir'!LO98</f>
        <v>0</v>
      </c>
      <c r="ABD44" s="45">
        <f>'A remplir'!LP98</f>
        <v>0</v>
      </c>
      <c r="ABE44" s="45">
        <f>'A remplir'!LQ98</f>
        <v>0</v>
      </c>
      <c r="ABF44" s="45">
        <f>'A remplir'!LR98</f>
        <v>0</v>
      </c>
      <c r="ABG44" s="45">
        <f>'A remplir'!LS98</f>
        <v>0</v>
      </c>
      <c r="ABH44" s="45">
        <f>'A remplir'!LT98</f>
        <v>0</v>
      </c>
      <c r="ABI44" s="45">
        <f>'A remplir'!LU98</f>
        <v>0</v>
      </c>
      <c r="ABJ44" s="45">
        <f>'A remplir'!LV98</f>
        <v>0</v>
      </c>
      <c r="ABK44" s="45">
        <f>'A remplir'!LW98</f>
        <v>0</v>
      </c>
      <c r="ABL44" s="45">
        <f>'A remplir'!LX98</f>
        <v>0</v>
      </c>
      <c r="ABM44" s="45">
        <f>'A remplir'!LY98</f>
        <v>0</v>
      </c>
      <c r="ABN44" s="45">
        <f>'A remplir'!LZ98</f>
        <v>0</v>
      </c>
      <c r="ABO44" s="45">
        <f>'A remplir'!MA98</f>
        <v>0</v>
      </c>
      <c r="ABP44" s="45">
        <f>'A remplir'!MB98</f>
        <v>0</v>
      </c>
      <c r="ABQ44" s="45">
        <f>'A remplir'!MC98</f>
        <v>0</v>
      </c>
      <c r="ABR44" s="45">
        <f>'A remplir'!MD98</f>
        <v>0</v>
      </c>
      <c r="ABS44" s="45">
        <f>'A remplir'!ME98</f>
        <v>0</v>
      </c>
      <c r="ABT44" s="45">
        <f>'A remplir'!MF98</f>
        <v>0</v>
      </c>
      <c r="ABU44" s="45">
        <f>'A remplir'!MG98</f>
        <v>0</v>
      </c>
      <c r="ABV44" s="45">
        <f>'A remplir'!MH98</f>
        <v>0</v>
      </c>
      <c r="ABW44" s="45">
        <f>'A remplir'!MI98</f>
        <v>0</v>
      </c>
      <c r="ABX44" s="45">
        <f>'A remplir'!MJ98</f>
        <v>0</v>
      </c>
      <c r="ABY44" s="45">
        <f>'A remplir'!MK98</f>
        <v>0</v>
      </c>
      <c r="ABZ44" s="45">
        <f>'A remplir'!ML98</f>
        <v>0</v>
      </c>
      <c r="ACA44" s="45">
        <f>'A remplir'!MM98</f>
        <v>0</v>
      </c>
      <c r="ACB44" s="45">
        <f>'A remplir'!MN98</f>
        <v>0</v>
      </c>
      <c r="ACC44" s="45">
        <f>'A remplir'!MO98</f>
        <v>0</v>
      </c>
      <c r="ACD44" s="45">
        <f>'A remplir'!MP98</f>
        <v>0</v>
      </c>
      <c r="ACE44" s="45">
        <f>'A remplir'!MQ98</f>
        <v>0</v>
      </c>
      <c r="ACF44" s="45">
        <f>'A remplir'!MR98</f>
        <v>0</v>
      </c>
      <c r="ACG44" s="45">
        <f>'A remplir'!MS98</f>
        <v>0</v>
      </c>
      <c r="ACH44" s="45">
        <f>'A remplir'!MT98</f>
        <v>0</v>
      </c>
      <c r="ACI44" s="45">
        <f>'A remplir'!MU98</f>
        <v>0</v>
      </c>
      <c r="ACJ44" s="45">
        <f>'A remplir'!MV98</f>
        <v>0</v>
      </c>
      <c r="ACK44" s="45">
        <f>'A remplir'!MW98</f>
        <v>0</v>
      </c>
      <c r="ACL44" s="45">
        <f>'A remplir'!MX98</f>
        <v>0</v>
      </c>
      <c r="ACM44" s="45">
        <f>'A remplir'!MY98</f>
        <v>0</v>
      </c>
      <c r="ACN44" s="45">
        <f>'A remplir'!MZ98</f>
        <v>0</v>
      </c>
      <c r="ACO44" s="45">
        <f>'A remplir'!NA98</f>
        <v>0</v>
      </c>
      <c r="ACP44" s="45">
        <f>'A remplir'!NB98</f>
        <v>0</v>
      </c>
      <c r="ACQ44" s="45">
        <f>'A remplir'!NC98</f>
        <v>0</v>
      </c>
      <c r="ACR44" s="45">
        <f>'A remplir'!ND98</f>
        <v>0</v>
      </c>
      <c r="ACS44" s="45">
        <f>'A remplir'!NE98</f>
        <v>0</v>
      </c>
      <c r="ACT44" s="45">
        <f>'A remplir'!NF98</f>
        <v>0</v>
      </c>
      <c r="ACU44" s="45">
        <f>'A remplir'!NG98</f>
        <v>0</v>
      </c>
      <c r="ACV44" s="45">
        <f>'A remplir'!NH98</f>
        <v>0</v>
      </c>
      <c r="ACW44" s="45">
        <f>'A remplir'!NI98</f>
        <v>0</v>
      </c>
      <c r="ACX44" s="45">
        <f>'A remplir'!NJ98</f>
        <v>0</v>
      </c>
      <c r="ACY44" s="45">
        <f>'A remplir'!NK98</f>
        <v>0</v>
      </c>
      <c r="ACZ44" s="45">
        <f>'A remplir'!NL98</f>
        <v>0</v>
      </c>
      <c r="ADA44" s="45">
        <f>'A remplir'!NM98</f>
        <v>0</v>
      </c>
      <c r="ADB44" s="45">
        <f>'A remplir'!NN98</f>
        <v>0</v>
      </c>
      <c r="ADC44" s="45">
        <f>'A remplir'!NO98</f>
        <v>0</v>
      </c>
      <c r="ADD44" s="45">
        <f>'A remplir'!NP98</f>
        <v>0</v>
      </c>
      <c r="ADE44" s="45">
        <f>'A remplir'!NQ98</f>
        <v>0</v>
      </c>
      <c r="ADF44" s="45">
        <f>'A remplir'!NR98</f>
        <v>0</v>
      </c>
      <c r="ADG44" s="45">
        <f>'A remplir'!NS98</f>
        <v>0</v>
      </c>
      <c r="ADH44" s="45">
        <f>'A remplir'!NT98</f>
        <v>0</v>
      </c>
      <c r="ADI44" s="45">
        <f>'A remplir'!NU98</f>
        <v>0</v>
      </c>
      <c r="ADJ44" s="45">
        <f>'A remplir'!NV98</f>
        <v>0</v>
      </c>
      <c r="ADK44" s="45">
        <f>'A remplir'!NW98</f>
        <v>0</v>
      </c>
      <c r="ADL44" s="45">
        <f>'A remplir'!NX98</f>
        <v>0</v>
      </c>
      <c r="ADM44" s="45">
        <f>'A remplir'!NY98</f>
        <v>0</v>
      </c>
      <c r="ADN44" s="45">
        <f>'A remplir'!NZ98</f>
        <v>0</v>
      </c>
      <c r="ADO44" s="45">
        <f>'A remplir'!OA98</f>
        <v>0</v>
      </c>
      <c r="ADP44" s="45">
        <f>'A remplir'!OB98</f>
        <v>0</v>
      </c>
      <c r="ADQ44" s="45">
        <f>'A remplir'!OC98</f>
        <v>0</v>
      </c>
      <c r="ADR44" s="45">
        <f>'A remplir'!OD98</f>
        <v>0</v>
      </c>
      <c r="ADS44" s="45">
        <f>'A remplir'!OE98</f>
        <v>0</v>
      </c>
      <c r="ADT44" s="45">
        <f>'A remplir'!OF98</f>
        <v>0</v>
      </c>
      <c r="ADU44" s="45">
        <f>'A remplir'!OG98</f>
        <v>0</v>
      </c>
      <c r="ADV44" s="45">
        <f>'A remplir'!OH98</f>
        <v>0</v>
      </c>
      <c r="ADW44" s="45">
        <f>'A remplir'!OI98</f>
        <v>0</v>
      </c>
      <c r="ADX44" s="45">
        <f>'A remplir'!OJ98</f>
        <v>0</v>
      </c>
      <c r="ADY44" s="45">
        <f>'A remplir'!OK98</f>
        <v>0</v>
      </c>
      <c r="ADZ44" s="45">
        <f>'A remplir'!OL98</f>
        <v>0</v>
      </c>
    </row>
    <row r="45" spans="1:808" ht="15.75" thickBot="1" x14ac:dyDescent="0.3">
      <c r="A45" s="10">
        <f>'A remplir'!OO45</f>
        <v>1</v>
      </c>
      <c r="B45" s="128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  <c r="IV45" s="125"/>
      <c r="IW45" s="125"/>
      <c r="IX45" s="125"/>
      <c r="IY45" s="125"/>
      <c r="IZ45" s="125"/>
      <c r="JA45" s="125"/>
      <c r="JB45" s="125"/>
      <c r="JC45" s="125"/>
      <c r="JD45" s="125"/>
      <c r="JE45" s="125"/>
      <c r="JF45" s="125"/>
      <c r="JG45" s="125"/>
      <c r="JH45" s="125"/>
      <c r="JI45" s="125"/>
      <c r="JJ45" s="125"/>
      <c r="JK45" s="125"/>
      <c r="JL45" s="125"/>
      <c r="JM45" s="125"/>
      <c r="JN45" s="125"/>
      <c r="JO45" s="125"/>
      <c r="JP45" s="125"/>
      <c r="JQ45" s="125"/>
      <c r="JR45" s="125"/>
      <c r="JS45" s="125"/>
      <c r="JT45" s="125"/>
      <c r="JU45" s="125"/>
      <c r="JV45" s="125"/>
      <c r="JW45" s="125"/>
      <c r="JX45" s="125"/>
      <c r="JY45" s="125"/>
      <c r="JZ45" s="125"/>
      <c r="KA45" s="125"/>
      <c r="KB45" s="125"/>
      <c r="KC45" s="125"/>
      <c r="KD45" s="125"/>
      <c r="KE45" s="125"/>
      <c r="KF45" s="125"/>
      <c r="KG45" s="125"/>
      <c r="KH45" s="125"/>
      <c r="KI45" s="125"/>
      <c r="KJ45" s="125"/>
      <c r="KK45" s="125"/>
      <c r="KL45" s="125"/>
      <c r="KM45" s="125"/>
      <c r="KN45" s="125"/>
      <c r="KO45" s="125"/>
      <c r="KP45" s="125"/>
      <c r="KQ45" s="125"/>
      <c r="KR45" s="125"/>
      <c r="KS45" s="125"/>
      <c r="KT45" s="125"/>
      <c r="KU45" s="125"/>
      <c r="KV45" s="125"/>
      <c r="KW45" s="125"/>
      <c r="KX45" s="125"/>
      <c r="KY45" s="125"/>
      <c r="KZ45" s="125"/>
      <c r="LA45" s="125"/>
      <c r="LB45" s="125"/>
      <c r="LC45" s="125"/>
      <c r="LD45" s="125"/>
      <c r="LE45" s="125"/>
      <c r="LF45" s="125"/>
      <c r="LG45" s="125"/>
      <c r="LH45" s="125"/>
      <c r="LI45" s="125"/>
      <c r="LJ45" s="125"/>
      <c r="LK45" s="125"/>
      <c r="LL45" s="125"/>
      <c r="LM45" s="125"/>
      <c r="LN45" s="125"/>
      <c r="LO45" s="125"/>
      <c r="LP45" s="125"/>
      <c r="LQ45" s="125"/>
      <c r="LR45" s="125"/>
      <c r="LS45" s="125"/>
      <c r="LT45" s="125"/>
      <c r="LU45" s="125"/>
      <c r="LV45" s="125"/>
      <c r="LW45" s="125"/>
      <c r="LX45" s="125"/>
      <c r="LY45" s="125"/>
      <c r="LZ45" s="125"/>
      <c r="MA45" s="125"/>
      <c r="MB45" s="125"/>
      <c r="MC45" s="125"/>
      <c r="MD45" s="125"/>
      <c r="ME45" s="125"/>
      <c r="MF45" s="125"/>
      <c r="MG45" s="125"/>
      <c r="MH45" s="125"/>
      <c r="MI45" s="125"/>
      <c r="MJ45" s="125"/>
      <c r="MK45" s="125"/>
      <c r="ML45" s="125"/>
      <c r="MM45" s="125"/>
      <c r="MN45" s="125"/>
      <c r="MO45" s="125"/>
      <c r="MP45" s="125"/>
      <c r="MQ45" s="125"/>
      <c r="MR45" s="125"/>
      <c r="MS45" s="125"/>
      <c r="MT45" s="125"/>
      <c r="MU45" s="125"/>
      <c r="MV45" s="125"/>
      <c r="MW45" s="125"/>
      <c r="MX45" s="125"/>
      <c r="MY45" s="125"/>
      <c r="MZ45" s="125"/>
      <c r="NA45" s="125"/>
      <c r="NB45" s="125"/>
      <c r="NC45" s="125"/>
      <c r="ND45" s="125"/>
      <c r="NE45" s="125"/>
      <c r="NF45" s="125"/>
      <c r="NG45" s="125"/>
      <c r="NH45" s="125"/>
      <c r="NI45" s="125"/>
      <c r="NJ45" s="125"/>
      <c r="NK45" s="125"/>
      <c r="NL45" s="125"/>
      <c r="NM45" s="125"/>
      <c r="NN45" s="125"/>
      <c r="NO45" s="125"/>
      <c r="NP45" s="125"/>
      <c r="NQ45" s="125"/>
      <c r="NR45" s="125"/>
      <c r="NS45" s="125"/>
      <c r="NT45" s="125"/>
      <c r="NU45" s="125"/>
      <c r="NV45" s="125"/>
      <c r="NW45" s="125"/>
      <c r="NX45" s="125"/>
      <c r="NY45" s="125"/>
      <c r="NZ45" s="125"/>
      <c r="OA45" s="125"/>
      <c r="OB45" s="125"/>
      <c r="OC45" s="125"/>
      <c r="OD45" s="125"/>
      <c r="OE45" s="125"/>
      <c r="OF45" s="125"/>
      <c r="OG45" s="125"/>
      <c r="OH45" s="125"/>
      <c r="OI45" s="125"/>
      <c r="OJ45" s="125"/>
      <c r="OK45" s="125"/>
      <c r="OL45" s="125"/>
      <c r="OM45" s="125"/>
      <c r="ON45" s="47"/>
      <c r="OO45" s="2"/>
      <c r="OP45" s="135"/>
      <c r="OQ45" s="45">
        <f>'A remplir'!C99</f>
        <v>0</v>
      </c>
      <c r="OR45" s="45">
        <f>'A remplir'!D99</f>
        <v>0</v>
      </c>
      <c r="OS45" s="45">
        <f>'A remplir'!E99</f>
        <v>0</v>
      </c>
      <c r="OT45" s="45">
        <f>'A remplir'!F99</f>
        <v>0</v>
      </c>
      <c r="OU45" s="45">
        <f>'A remplir'!G99</f>
        <v>0</v>
      </c>
      <c r="OV45" s="45">
        <f>'A remplir'!H99</f>
        <v>0</v>
      </c>
      <c r="OW45" s="45">
        <f>'A remplir'!I99</f>
        <v>0</v>
      </c>
      <c r="OX45" s="45">
        <f>'A remplir'!J99</f>
        <v>0</v>
      </c>
      <c r="OY45" s="45">
        <f>'A remplir'!K99</f>
        <v>0</v>
      </c>
      <c r="OZ45" s="45">
        <f>'A remplir'!L99</f>
        <v>0</v>
      </c>
      <c r="PA45" s="45">
        <f>'A remplir'!M99</f>
        <v>0</v>
      </c>
      <c r="PB45" s="45">
        <f>'A remplir'!N99</f>
        <v>0</v>
      </c>
      <c r="PC45" s="45">
        <f>'A remplir'!O99</f>
        <v>0</v>
      </c>
      <c r="PD45" s="45">
        <f>'A remplir'!P99</f>
        <v>0</v>
      </c>
      <c r="PE45" s="45">
        <f>'A remplir'!Q99</f>
        <v>0</v>
      </c>
      <c r="PF45" s="45">
        <f>'A remplir'!R99</f>
        <v>0</v>
      </c>
      <c r="PG45" s="45">
        <f>'A remplir'!S99</f>
        <v>0</v>
      </c>
      <c r="PH45" s="45">
        <f>'A remplir'!T99</f>
        <v>0</v>
      </c>
      <c r="PI45" s="45">
        <f>'A remplir'!U99</f>
        <v>0</v>
      </c>
      <c r="PJ45" s="45">
        <f>'A remplir'!V99</f>
        <v>0</v>
      </c>
      <c r="PK45" s="45">
        <f>'A remplir'!W99</f>
        <v>0</v>
      </c>
      <c r="PL45" s="45">
        <f>'A remplir'!X99</f>
        <v>0</v>
      </c>
      <c r="PM45" s="45">
        <f>'A remplir'!Y99</f>
        <v>0</v>
      </c>
      <c r="PN45" s="45">
        <f>'A remplir'!Z99</f>
        <v>0</v>
      </c>
      <c r="PO45" s="45">
        <f>'A remplir'!AA99</f>
        <v>0</v>
      </c>
      <c r="PP45" s="45">
        <f>'A remplir'!AB99</f>
        <v>0</v>
      </c>
      <c r="PQ45" s="45">
        <f>'A remplir'!AC99</f>
        <v>0</v>
      </c>
      <c r="PR45" s="45">
        <f>'A remplir'!AD99</f>
        <v>0</v>
      </c>
      <c r="PS45" s="45">
        <f>'A remplir'!AE99</f>
        <v>0</v>
      </c>
      <c r="PT45" s="45">
        <f>'A remplir'!AF99</f>
        <v>0</v>
      </c>
      <c r="PU45" s="45">
        <f>'A remplir'!AG99</f>
        <v>0</v>
      </c>
      <c r="PV45" s="45">
        <f>'A remplir'!AH99</f>
        <v>0</v>
      </c>
      <c r="PW45" s="45">
        <f>'A remplir'!AI99</f>
        <v>0</v>
      </c>
      <c r="PX45" s="45">
        <f>'A remplir'!AJ99</f>
        <v>0</v>
      </c>
      <c r="PY45" s="45">
        <f>'A remplir'!AK99</f>
        <v>0</v>
      </c>
      <c r="PZ45" s="45">
        <f>'A remplir'!AL99</f>
        <v>0</v>
      </c>
      <c r="QA45" s="45">
        <f>'A remplir'!AM99</f>
        <v>0</v>
      </c>
      <c r="QB45" s="45">
        <f>'A remplir'!AN99</f>
        <v>0</v>
      </c>
      <c r="QC45" s="45">
        <f>'A remplir'!AO99</f>
        <v>0</v>
      </c>
      <c r="QD45" s="45">
        <f>'A remplir'!AP99</f>
        <v>0</v>
      </c>
      <c r="QE45" s="45">
        <f>'A remplir'!AQ99</f>
        <v>0</v>
      </c>
      <c r="QF45" s="45">
        <f>'A remplir'!AR99</f>
        <v>0</v>
      </c>
      <c r="QG45" s="45">
        <f>'A remplir'!AS99</f>
        <v>0</v>
      </c>
      <c r="QH45" s="45">
        <f>'A remplir'!AT99</f>
        <v>0</v>
      </c>
      <c r="QI45" s="45">
        <f>'A remplir'!AU99</f>
        <v>0</v>
      </c>
      <c r="QJ45" s="45">
        <f>'A remplir'!AV99</f>
        <v>0</v>
      </c>
      <c r="QK45" s="45">
        <f>'A remplir'!AW99</f>
        <v>0</v>
      </c>
      <c r="QL45" s="45">
        <f>'A remplir'!AX99</f>
        <v>0</v>
      </c>
      <c r="QM45" s="45">
        <f>'A remplir'!AY99</f>
        <v>0</v>
      </c>
      <c r="QN45" s="45">
        <f>'A remplir'!AZ99</f>
        <v>0</v>
      </c>
      <c r="QO45" s="45">
        <f>'A remplir'!BA99</f>
        <v>0</v>
      </c>
      <c r="QP45" s="45">
        <f>'A remplir'!BB99</f>
        <v>0</v>
      </c>
      <c r="QQ45" s="45">
        <f>'A remplir'!BC99</f>
        <v>0</v>
      </c>
      <c r="QR45" s="45">
        <f>'A remplir'!BD99</f>
        <v>0</v>
      </c>
      <c r="QS45" s="45">
        <f>'A remplir'!BE99</f>
        <v>0</v>
      </c>
      <c r="QT45" s="45">
        <f>'A remplir'!BF99</f>
        <v>0</v>
      </c>
      <c r="QU45" s="45">
        <f>'A remplir'!BG99</f>
        <v>0</v>
      </c>
      <c r="QV45" s="45">
        <f>'A remplir'!BH99</f>
        <v>0</v>
      </c>
      <c r="QW45" s="45">
        <f>'A remplir'!BI99</f>
        <v>0</v>
      </c>
      <c r="QX45" s="45">
        <f>'A remplir'!BJ99</f>
        <v>0</v>
      </c>
      <c r="QY45" s="45">
        <f>'A remplir'!BK99</f>
        <v>0</v>
      </c>
      <c r="QZ45" s="45">
        <f>'A remplir'!BL99</f>
        <v>0</v>
      </c>
      <c r="RA45" s="45">
        <f>'A remplir'!BM99</f>
        <v>0</v>
      </c>
      <c r="RB45" s="45">
        <f>'A remplir'!BN99</f>
        <v>0</v>
      </c>
      <c r="RC45" s="45">
        <f>'A remplir'!BO99</f>
        <v>0</v>
      </c>
      <c r="RD45" s="45">
        <f>'A remplir'!BP99</f>
        <v>0</v>
      </c>
      <c r="RE45" s="45">
        <f>'A remplir'!BQ99</f>
        <v>0</v>
      </c>
      <c r="RF45" s="45">
        <f>'A remplir'!BR99</f>
        <v>0</v>
      </c>
      <c r="RG45" s="45">
        <f>'A remplir'!BS99</f>
        <v>0</v>
      </c>
      <c r="RH45" s="45">
        <f>'A remplir'!BT99</f>
        <v>0</v>
      </c>
      <c r="RI45" s="45">
        <f>'A remplir'!BU99</f>
        <v>0</v>
      </c>
      <c r="RJ45" s="45">
        <f>'A remplir'!BV99</f>
        <v>0</v>
      </c>
      <c r="RK45" s="45">
        <f>'A remplir'!BW99</f>
        <v>0</v>
      </c>
      <c r="RL45" s="45">
        <f>'A remplir'!BX99</f>
        <v>0</v>
      </c>
      <c r="RM45" s="45">
        <f>'A remplir'!BY99</f>
        <v>0</v>
      </c>
      <c r="RN45" s="45">
        <f>'A remplir'!BZ99</f>
        <v>0</v>
      </c>
      <c r="RO45" s="45">
        <f>'A remplir'!CA99</f>
        <v>0</v>
      </c>
      <c r="RP45" s="45">
        <f>'A remplir'!CB99</f>
        <v>0</v>
      </c>
      <c r="RQ45" s="45">
        <f>'A remplir'!CC99</f>
        <v>0</v>
      </c>
      <c r="RR45" s="45">
        <f>'A remplir'!CD99</f>
        <v>0</v>
      </c>
      <c r="RS45" s="45">
        <f>'A remplir'!CE99</f>
        <v>0</v>
      </c>
      <c r="RT45" s="45">
        <f>'A remplir'!CF99</f>
        <v>0</v>
      </c>
      <c r="RU45" s="45">
        <f>'A remplir'!CG99</f>
        <v>0</v>
      </c>
      <c r="RV45" s="45">
        <f>'A remplir'!CH99</f>
        <v>0</v>
      </c>
      <c r="RW45" s="45">
        <f>'A remplir'!CI99</f>
        <v>0</v>
      </c>
      <c r="RX45" s="45">
        <f>'A remplir'!CJ99</f>
        <v>0</v>
      </c>
      <c r="RY45" s="45">
        <f>'A remplir'!CK99</f>
        <v>0</v>
      </c>
      <c r="RZ45" s="45">
        <f>'A remplir'!CL99</f>
        <v>0</v>
      </c>
      <c r="SA45" s="45">
        <f>'A remplir'!CM99</f>
        <v>0</v>
      </c>
      <c r="SB45" s="45">
        <f>'A remplir'!CN99</f>
        <v>0</v>
      </c>
      <c r="SC45" s="45">
        <f>'A remplir'!CO99</f>
        <v>0</v>
      </c>
      <c r="SD45" s="45">
        <f>'A remplir'!CP99</f>
        <v>0</v>
      </c>
      <c r="SE45" s="45">
        <f>'A remplir'!CQ99</f>
        <v>0</v>
      </c>
      <c r="SF45" s="45">
        <f>'A remplir'!CR99</f>
        <v>0</v>
      </c>
      <c r="SG45" s="45">
        <f>'A remplir'!CS99</f>
        <v>0</v>
      </c>
      <c r="SH45" s="45">
        <f>'A remplir'!CT99</f>
        <v>0</v>
      </c>
      <c r="SI45" s="45">
        <f>'A remplir'!CU99</f>
        <v>0</v>
      </c>
      <c r="SJ45" s="45">
        <f>'A remplir'!CV99</f>
        <v>0</v>
      </c>
      <c r="SK45" s="45">
        <f>'A remplir'!CW99</f>
        <v>0</v>
      </c>
      <c r="SL45" s="45">
        <f>'A remplir'!CX99</f>
        <v>0</v>
      </c>
      <c r="SM45" s="45">
        <f>'A remplir'!CY99</f>
        <v>0</v>
      </c>
      <c r="SN45" s="45">
        <f>'A remplir'!CZ99</f>
        <v>0</v>
      </c>
      <c r="SO45" s="45">
        <f>'A remplir'!DA99</f>
        <v>0</v>
      </c>
      <c r="SP45" s="45">
        <f>'A remplir'!DB99</f>
        <v>0</v>
      </c>
      <c r="SQ45" s="45">
        <f>'A remplir'!DC99</f>
        <v>0</v>
      </c>
      <c r="SR45" s="45">
        <f>'A remplir'!DD99</f>
        <v>0</v>
      </c>
      <c r="SS45" s="45">
        <f>'A remplir'!DE99</f>
        <v>0</v>
      </c>
      <c r="ST45" s="45">
        <f>'A remplir'!DF99</f>
        <v>0</v>
      </c>
      <c r="SU45" s="45">
        <f>'A remplir'!DG99</f>
        <v>0</v>
      </c>
      <c r="SV45" s="45">
        <f>'A remplir'!DH99</f>
        <v>0</v>
      </c>
      <c r="SW45" s="45">
        <f>'A remplir'!DI99</f>
        <v>0</v>
      </c>
      <c r="SX45" s="45">
        <f>'A remplir'!DJ99</f>
        <v>0</v>
      </c>
      <c r="SY45" s="45">
        <f>'A remplir'!DK99</f>
        <v>0</v>
      </c>
      <c r="SZ45" s="45">
        <f>'A remplir'!DL99</f>
        <v>0</v>
      </c>
      <c r="TA45" s="45">
        <f>'A remplir'!DM99</f>
        <v>0</v>
      </c>
      <c r="TB45" s="45">
        <f>'A remplir'!DN99</f>
        <v>0</v>
      </c>
      <c r="TC45" s="45">
        <f>'A remplir'!DO99</f>
        <v>0</v>
      </c>
      <c r="TD45" s="45">
        <f>'A remplir'!DP99</f>
        <v>0</v>
      </c>
      <c r="TE45" s="45">
        <f>'A remplir'!DQ99</f>
        <v>0</v>
      </c>
      <c r="TF45" s="45">
        <f>'A remplir'!DR99</f>
        <v>0</v>
      </c>
      <c r="TG45" s="45">
        <f>'A remplir'!DS99</f>
        <v>0</v>
      </c>
      <c r="TH45" s="45">
        <f>'A remplir'!DT99</f>
        <v>0</v>
      </c>
      <c r="TI45" s="45">
        <f>'A remplir'!DU99</f>
        <v>0</v>
      </c>
      <c r="TJ45" s="45">
        <f>'A remplir'!DV99</f>
        <v>0</v>
      </c>
      <c r="TK45" s="45">
        <f>'A remplir'!DW99</f>
        <v>0</v>
      </c>
      <c r="TL45" s="45">
        <f>'A remplir'!DX99</f>
        <v>0</v>
      </c>
      <c r="TM45" s="45">
        <f>'A remplir'!DY99</f>
        <v>0</v>
      </c>
      <c r="TN45" s="45">
        <f>'A remplir'!DZ99</f>
        <v>0</v>
      </c>
      <c r="TO45" s="45">
        <f>'A remplir'!EA99</f>
        <v>0</v>
      </c>
      <c r="TP45" s="45">
        <f>'A remplir'!EB99</f>
        <v>0</v>
      </c>
      <c r="TQ45" s="45">
        <f>'A remplir'!EC99</f>
        <v>0</v>
      </c>
      <c r="TR45" s="45">
        <f>'A remplir'!ED99</f>
        <v>0</v>
      </c>
      <c r="TS45" s="45">
        <f>'A remplir'!EE99</f>
        <v>0</v>
      </c>
      <c r="TT45" s="45">
        <f>'A remplir'!EF99</f>
        <v>0</v>
      </c>
      <c r="TU45" s="45">
        <f>'A remplir'!EG99</f>
        <v>0</v>
      </c>
      <c r="TV45" s="45">
        <f>'A remplir'!EH99</f>
        <v>0</v>
      </c>
      <c r="TW45" s="45">
        <f>'A remplir'!EI99</f>
        <v>0</v>
      </c>
      <c r="TX45" s="45">
        <f>'A remplir'!EJ99</f>
        <v>0</v>
      </c>
      <c r="TY45" s="45">
        <f>'A remplir'!EK99</f>
        <v>0</v>
      </c>
      <c r="TZ45" s="45">
        <f>'A remplir'!EL99</f>
        <v>0</v>
      </c>
      <c r="UA45" s="45">
        <f>'A remplir'!EM99</f>
        <v>0</v>
      </c>
      <c r="UB45" s="45">
        <f>'A remplir'!EN99</f>
        <v>0</v>
      </c>
      <c r="UC45" s="45">
        <f>'A remplir'!EO99</f>
        <v>0</v>
      </c>
      <c r="UD45" s="45">
        <f>'A remplir'!EP99</f>
        <v>0</v>
      </c>
      <c r="UE45" s="45">
        <f>'A remplir'!EQ99</f>
        <v>0</v>
      </c>
      <c r="UF45" s="45">
        <f>'A remplir'!ER99</f>
        <v>0</v>
      </c>
      <c r="UG45" s="45">
        <f>'A remplir'!ES99</f>
        <v>0</v>
      </c>
      <c r="UH45" s="45">
        <f>'A remplir'!ET99</f>
        <v>0</v>
      </c>
      <c r="UI45" s="45">
        <f>'A remplir'!EU99</f>
        <v>0</v>
      </c>
      <c r="UJ45" s="45">
        <f>'A remplir'!EV99</f>
        <v>0</v>
      </c>
      <c r="UK45" s="45">
        <f>'A remplir'!EW99</f>
        <v>0</v>
      </c>
      <c r="UL45" s="45">
        <f>'A remplir'!EX99</f>
        <v>0</v>
      </c>
      <c r="UM45" s="45">
        <f>'A remplir'!EY99</f>
        <v>0</v>
      </c>
      <c r="UN45" s="45">
        <f>'A remplir'!EZ99</f>
        <v>0</v>
      </c>
      <c r="UO45" s="45">
        <f>'A remplir'!FA99</f>
        <v>0</v>
      </c>
      <c r="UP45" s="45">
        <f>'A remplir'!FB99</f>
        <v>0</v>
      </c>
      <c r="UQ45" s="45">
        <f>'A remplir'!FC99</f>
        <v>0</v>
      </c>
      <c r="UR45" s="45">
        <f>'A remplir'!FD99</f>
        <v>0</v>
      </c>
      <c r="US45" s="45">
        <f>'A remplir'!FE99</f>
        <v>0</v>
      </c>
      <c r="UT45" s="45">
        <f>'A remplir'!FF99</f>
        <v>0</v>
      </c>
      <c r="UU45" s="45">
        <f>'A remplir'!FG99</f>
        <v>0</v>
      </c>
      <c r="UV45" s="45">
        <f>'A remplir'!FH99</f>
        <v>0</v>
      </c>
      <c r="UW45" s="45">
        <f>'A remplir'!FI99</f>
        <v>0</v>
      </c>
      <c r="UX45" s="45">
        <f>'A remplir'!FJ99</f>
        <v>0</v>
      </c>
      <c r="UY45" s="45">
        <f>'A remplir'!FK99</f>
        <v>0</v>
      </c>
      <c r="UZ45" s="45">
        <f>'A remplir'!FL99</f>
        <v>0</v>
      </c>
      <c r="VA45" s="45">
        <f>'A remplir'!FM99</f>
        <v>0</v>
      </c>
      <c r="VB45" s="45">
        <f>'A remplir'!FN99</f>
        <v>0</v>
      </c>
      <c r="VC45" s="45">
        <f>'A remplir'!FO99</f>
        <v>0</v>
      </c>
      <c r="VD45" s="45">
        <f>'A remplir'!FP99</f>
        <v>0</v>
      </c>
      <c r="VE45" s="45">
        <f>'A remplir'!FQ99</f>
        <v>0</v>
      </c>
      <c r="VF45" s="45">
        <f>'A remplir'!FR99</f>
        <v>0</v>
      </c>
      <c r="VG45" s="45">
        <f>'A remplir'!FS99</f>
        <v>0</v>
      </c>
      <c r="VH45" s="45">
        <f>'A remplir'!FT99</f>
        <v>0</v>
      </c>
      <c r="VI45" s="45">
        <f>'A remplir'!FU99</f>
        <v>0</v>
      </c>
      <c r="VJ45" s="45">
        <f>'A remplir'!FV99</f>
        <v>0</v>
      </c>
      <c r="VK45" s="45">
        <f>'A remplir'!FW99</f>
        <v>0</v>
      </c>
      <c r="VL45" s="45">
        <f>'A remplir'!FX99</f>
        <v>0</v>
      </c>
      <c r="VM45" s="45">
        <f>'A remplir'!FY99</f>
        <v>0</v>
      </c>
      <c r="VN45" s="45">
        <f>'A remplir'!FZ99</f>
        <v>0</v>
      </c>
      <c r="VO45" s="45">
        <f>'A remplir'!GA99</f>
        <v>0</v>
      </c>
      <c r="VP45" s="45">
        <f>'A remplir'!GB99</f>
        <v>0</v>
      </c>
      <c r="VQ45" s="45">
        <f>'A remplir'!GC99</f>
        <v>0</v>
      </c>
      <c r="VR45" s="45">
        <f>'A remplir'!GD99</f>
        <v>0</v>
      </c>
      <c r="VS45" s="45">
        <f>'A remplir'!GE99</f>
        <v>0</v>
      </c>
      <c r="VT45" s="45">
        <f>'A remplir'!GF99</f>
        <v>0</v>
      </c>
      <c r="VU45" s="45">
        <f>'A remplir'!GG99</f>
        <v>0</v>
      </c>
      <c r="VV45" s="45">
        <f>'A remplir'!GH99</f>
        <v>0</v>
      </c>
      <c r="VW45" s="45">
        <f>'A remplir'!GI99</f>
        <v>0</v>
      </c>
      <c r="VX45" s="45">
        <f>'A remplir'!GJ99</f>
        <v>0</v>
      </c>
      <c r="VY45" s="45">
        <f>'A remplir'!GK99</f>
        <v>0</v>
      </c>
      <c r="VZ45" s="45">
        <f>'A remplir'!GL99</f>
        <v>0</v>
      </c>
      <c r="WA45" s="45">
        <f>'A remplir'!GM99</f>
        <v>0</v>
      </c>
      <c r="WB45" s="45">
        <f>'A remplir'!GN99</f>
        <v>0</v>
      </c>
      <c r="WC45" s="45">
        <f>'A remplir'!GO99</f>
        <v>0</v>
      </c>
      <c r="WD45" s="45">
        <f>'A remplir'!GP99</f>
        <v>0</v>
      </c>
      <c r="WE45" s="45">
        <f>'A remplir'!GQ99</f>
        <v>0</v>
      </c>
      <c r="WF45" s="45">
        <f>'A remplir'!GR99</f>
        <v>0</v>
      </c>
      <c r="WG45" s="45">
        <f>'A remplir'!GS99</f>
        <v>0</v>
      </c>
      <c r="WH45" s="45">
        <f>'A remplir'!GT99</f>
        <v>0</v>
      </c>
      <c r="WI45" s="45">
        <f>'A remplir'!GU99</f>
        <v>0</v>
      </c>
      <c r="WJ45" s="45">
        <f>'A remplir'!GV99</f>
        <v>0</v>
      </c>
      <c r="WK45" s="45">
        <f>'A remplir'!GW99</f>
        <v>0</v>
      </c>
      <c r="WL45" s="45">
        <f>'A remplir'!GX99</f>
        <v>0</v>
      </c>
      <c r="WM45" s="45">
        <f>'A remplir'!GY99</f>
        <v>0</v>
      </c>
      <c r="WN45" s="45">
        <f>'A remplir'!GZ99</f>
        <v>0</v>
      </c>
      <c r="WO45" s="45">
        <f>'A remplir'!HA99</f>
        <v>0</v>
      </c>
      <c r="WP45" s="45">
        <f>'A remplir'!HB99</f>
        <v>0</v>
      </c>
      <c r="WQ45" s="45">
        <f>'A remplir'!HC99</f>
        <v>0</v>
      </c>
      <c r="WR45" s="45">
        <f>'A remplir'!HD99</f>
        <v>0</v>
      </c>
      <c r="WS45" s="45">
        <f>'A remplir'!HE99</f>
        <v>0</v>
      </c>
      <c r="WT45" s="45">
        <f>'A remplir'!HF99</f>
        <v>0</v>
      </c>
      <c r="WU45" s="45">
        <f>'A remplir'!HG99</f>
        <v>0</v>
      </c>
      <c r="WV45" s="45">
        <f>'A remplir'!HH99</f>
        <v>0</v>
      </c>
      <c r="WW45" s="45">
        <f>'A remplir'!HI99</f>
        <v>0</v>
      </c>
      <c r="WX45" s="45">
        <f>'A remplir'!HJ99</f>
        <v>0</v>
      </c>
      <c r="WY45" s="45">
        <f>'A remplir'!HK99</f>
        <v>0</v>
      </c>
      <c r="WZ45" s="45">
        <f>'A remplir'!HL99</f>
        <v>0</v>
      </c>
      <c r="XA45" s="45">
        <f>'A remplir'!HM99</f>
        <v>0</v>
      </c>
      <c r="XB45" s="45">
        <f>'A remplir'!HN99</f>
        <v>0</v>
      </c>
      <c r="XC45" s="45">
        <f>'A remplir'!HO99</f>
        <v>0</v>
      </c>
      <c r="XD45" s="45">
        <f>'A remplir'!HP99</f>
        <v>0</v>
      </c>
      <c r="XE45" s="45">
        <f>'A remplir'!HQ99</f>
        <v>0</v>
      </c>
      <c r="XF45" s="45">
        <f>'A remplir'!HR99</f>
        <v>0</v>
      </c>
      <c r="XG45" s="45">
        <f>'A remplir'!HS99</f>
        <v>0</v>
      </c>
      <c r="XH45" s="45">
        <f>'A remplir'!HT99</f>
        <v>0</v>
      </c>
      <c r="XI45" s="45">
        <f>'A remplir'!HU99</f>
        <v>0</v>
      </c>
      <c r="XJ45" s="45">
        <f>'A remplir'!HV99</f>
        <v>0</v>
      </c>
      <c r="XK45" s="45">
        <f>'A remplir'!HW99</f>
        <v>0</v>
      </c>
      <c r="XL45" s="45">
        <f>'A remplir'!HX99</f>
        <v>0</v>
      </c>
      <c r="XM45" s="45">
        <f>'A remplir'!HY99</f>
        <v>0</v>
      </c>
      <c r="XN45" s="45">
        <f>'A remplir'!HZ99</f>
        <v>0</v>
      </c>
      <c r="XO45" s="45">
        <f>'A remplir'!IA99</f>
        <v>0</v>
      </c>
      <c r="XP45" s="45">
        <f>'A remplir'!IB99</f>
        <v>0</v>
      </c>
      <c r="XQ45" s="45">
        <f>'A remplir'!IC99</f>
        <v>0</v>
      </c>
      <c r="XR45" s="45">
        <f>'A remplir'!ID99</f>
        <v>0</v>
      </c>
      <c r="XS45" s="45">
        <f>'A remplir'!IE99</f>
        <v>0</v>
      </c>
      <c r="XT45" s="45">
        <f>'A remplir'!IF99</f>
        <v>0</v>
      </c>
      <c r="XU45" s="45">
        <f>'A remplir'!IG99</f>
        <v>0</v>
      </c>
      <c r="XV45" s="45">
        <f>'A remplir'!IH99</f>
        <v>0</v>
      </c>
      <c r="XW45" s="45">
        <f>'A remplir'!II99</f>
        <v>0</v>
      </c>
      <c r="XX45" s="45">
        <f>'A remplir'!IJ99</f>
        <v>0</v>
      </c>
      <c r="XY45" s="45">
        <f>'A remplir'!IK99</f>
        <v>0</v>
      </c>
      <c r="XZ45" s="45">
        <f>'A remplir'!IL99</f>
        <v>0</v>
      </c>
      <c r="YA45" s="45">
        <f>'A remplir'!IM99</f>
        <v>0</v>
      </c>
      <c r="YB45" s="45">
        <f>'A remplir'!IN99</f>
        <v>0</v>
      </c>
      <c r="YC45" s="45">
        <f>'A remplir'!IO99</f>
        <v>0</v>
      </c>
      <c r="YD45" s="45">
        <f>'A remplir'!IP99</f>
        <v>0</v>
      </c>
      <c r="YE45" s="45">
        <f>'A remplir'!IQ99</f>
        <v>0</v>
      </c>
      <c r="YF45" s="45">
        <f>'A remplir'!IR99</f>
        <v>0</v>
      </c>
      <c r="YG45" s="45">
        <f>'A remplir'!IS99</f>
        <v>0</v>
      </c>
      <c r="YH45" s="45">
        <f>'A remplir'!IT99</f>
        <v>0</v>
      </c>
      <c r="YI45" s="45">
        <f>'A remplir'!IU99</f>
        <v>0</v>
      </c>
      <c r="YJ45" s="45">
        <f>'A remplir'!IV99</f>
        <v>0</v>
      </c>
      <c r="YK45" s="45">
        <f>'A remplir'!IW99</f>
        <v>0</v>
      </c>
      <c r="YL45" s="45">
        <f>'A remplir'!IX99</f>
        <v>0</v>
      </c>
      <c r="YM45" s="45">
        <f>'A remplir'!IY99</f>
        <v>0</v>
      </c>
      <c r="YN45" s="45">
        <f>'A remplir'!IZ99</f>
        <v>0</v>
      </c>
      <c r="YO45" s="45">
        <f>'A remplir'!JA99</f>
        <v>0</v>
      </c>
      <c r="YP45" s="45">
        <f>'A remplir'!JB99</f>
        <v>0</v>
      </c>
      <c r="YQ45" s="45">
        <f>'A remplir'!JC99</f>
        <v>0</v>
      </c>
      <c r="YR45" s="45">
        <f>'A remplir'!JD99</f>
        <v>0</v>
      </c>
      <c r="YS45" s="45">
        <f>'A remplir'!JE99</f>
        <v>0</v>
      </c>
      <c r="YT45" s="45">
        <f>'A remplir'!JF99</f>
        <v>0</v>
      </c>
      <c r="YU45" s="45">
        <f>'A remplir'!JG99</f>
        <v>0</v>
      </c>
      <c r="YV45" s="45">
        <f>'A remplir'!JH99</f>
        <v>0</v>
      </c>
      <c r="YW45" s="45">
        <f>'A remplir'!JI99</f>
        <v>0</v>
      </c>
      <c r="YX45" s="45">
        <f>'A remplir'!JJ99</f>
        <v>0</v>
      </c>
      <c r="YY45" s="45">
        <f>'A remplir'!JK99</f>
        <v>0</v>
      </c>
      <c r="YZ45" s="45">
        <f>'A remplir'!JL99</f>
        <v>0</v>
      </c>
      <c r="ZA45" s="45">
        <f>'A remplir'!JM99</f>
        <v>0</v>
      </c>
      <c r="ZB45" s="45">
        <f>'A remplir'!JN99</f>
        <v>0</v>
      </c>
      <c r="ZC45" s="45">
        <f>'A remplir'!JO99</f>
        <v>0</v>
      </c>
      <c r="ZD45" s="45">
        <f>'A remplir'!JP99</f>
        <v>0</v>
      </c>
      <c r="ZE45" s="45">
        <f>'A remplir'!JQ99</f>
        <v>0</v>
      </c>
      <c r="ZF45" s="45">
        <f>'A remplir'!JR99</f>
        <v>0</v>
      </c>
      <c r="ZG45" s="45">
        <f>'A remplir'!JS99</f>
        <v>0</v>
      </c>
      <c r="ZH45" s="45">
        <f>'A remplir'!JT99</f>
        <v>0</v>
      </c>
      <c r="ZI45" s="45">
        <f>'A remplir'!JU99</f>
        <v>0</v>
      </c>
      <c r="ZJ45" s="45">
        <f>'A remplir'!JV99</f>
        <v>0</v>
      </c>
      <c r="ZK45" s="45">
        <f>'A remplir'!JW99</f>
        <v>0</v>
      </c>
      <c r="ZL45" s="45">
        <f>'A remplir'!JX99</f>
        <v>0</v>
      </c>
      <c r="ZM45" s="45">
        <f>'A remplir'!JY99</f>
        <v>0</v>
      </c>
      <c r="ZN45" s="45">
        <f>'A remplir'!JZ99</f>
        <v>0</v>
      </c>
      <c r="ZO45" s="45">
        <f>'A remplir'!KA99</f>
        <v>0</v>
      </c>
      <c r="ZP45" s="45">
        <f>'A remplir'!KB99</f>
        <v>0</v>
      </c>
      <c r="ZQ45" s="45">
        <f>'A remplir'!KC99</f>
        <v>0</v>
      </c>
      <c r="ZR45" s="45">
        <f>'A remplir'!KD99</f>
        <v>0</v>
      </c>
      <c r="ZS45" s="45">
        <f>'A remplir'!KE99</f>
        <v>0</v>
      </c>
      <c r="ZT45" s="45">
        <f>'A remplir'!KF99</f>
        <v>0</v>
      </c>
      <c r="ZU45" s="45">
        <f>'A remplir'!KG99</f>
        <v>0</v>
      </c>
      <c r="ZV45" s="45">
        <f>'A remplir'!KH99</f>
        <v>0</v>
      </c>
      <c r="ZW45" s="45">
        <f>'A remplir'!KI99</f>
        <v>0</v>
      </c>
      <c r="ZX45" s="45">
        <f>'A remplir'!KJ99</f>
        <v>0</v>
      </c>
      <c r="ZY45" s="45">
        <f>'A remplir'!KK99</f>
        <v>0</v>
      </c>
      <c r="ZZ45" s="45">
        <f>'A remplir'!KL99</f>
        <v>0</v>
      </c>
      <c r="AAA45" s="45">
        <f>'A remplir'!KM99</f>
        <v>0</v>
      </c>
      <c r="AAB45" s="45">
        <f>'A remplir'!KN99</f>
        <v>0</v>
      </c>
      <c r="AAC45" s="45">
        <f>'A remplir'!KO99</f>
        <v>0</v>
      </c>
      <c r="AAD45" s="45">
        <f>'A remplir'!KP99</f>
        <v>0</v>
      </c>
      <c r="AAE45" s="45">
        <f>'A remplir'!KQ99</f>
        <v>0</v>
      </c>
      <c r="AAF45" s="45">
        <f>'A remplir'!KR99</f>
        <v>0</v>
      </c>
      <c r="AAG45" s="45">
        <f>'A remplir'!KS99</f>
        <v>0</v>
      </c>
      <c r="AAH45" s="45">
        <f>'A remplir'!KT99</f>
        <v>0</v>
      </c>
      <c r="AAI45" s="45">
        <f>'A remplir'!KU99</f>
        <v>0</v>
      </c>
      <c r="AAJ45" s="45">
        <f>'A remplir'!KV99</f>
        <v>0</v>
      </c>
      <c r="AAK45" s="45">
        <f>'A remplir'!KW99</f>
        <v>0</v>
      </c>
      <c r="AAL45" s="45">
        <f>'A remplir'!KX99</f>
        <v>0</v>
      </c>
      <c r="AAM45" s="45">
        <f>'A remplir'!KY99</f>
        <v>0</v>
      </c>
      <c r="AAN45" s="45">
        <f>'A remplir'!KZ99</f>
        <v>0</v>
      </c>
      <c r="AAO45" s="45">
        <f>'A remplir'!LA99</f>
        <v>0</v>
      </c>
      <c r="AAP45" s="45">
        <f>'A remplir'!LB99</f>
        <v>0</v>
      </c>
      <c r="AAQ45" s="45">
        <f>'A remplir'!LC99</f>
        <v>0</v>
      </c>
      <c r="AAR45" s="45">
        <f>'A remplir'!LD99</f>
        <v>0</v>
      </c>
      <c r="AAS45" s="45">
        <f>'A remplir'!LE99</f>
        <v>0</v>
      </c>
      <c r="AAT45" s="45">
        <f>'A remplir'!LF99</f>
        <v>0</v>
      </c>
      <c r="AAU45" s="45">
        <f>'A remplir'!LG99</f>
        <v>0</v>
      </c>
      <c r="AAV45" s="45">
        <f>'A remplir'!LH99</f>
        <v>0</v>
      </c>
      <c r="AAW45" s="45">
        <f>'A remplir'!LI99</f>
        <v>0</v>
      </c>
      <c r="AAX45" s="45">
        <f>'A remplir'!LJ99</f>
        <v>0</v>
      </c>
      <c r="AAY45" s="45">
        <f>'A remplir'!LK99</f>
        <v>0</v>
      </c>
      <c r="AAZ45" s="45">
        <f>'A remplir'!LL99</f>
        <v>0</v>
      </c>
      <c r="ABA45" s="45">
        <f>'A remplir'!LM99</f>
        <v>0</v>
      </c>
      <c r="ABB45" s="45">
        <f>'A remplir'!LN99</f>
        <v>0</v>
      </c>
      <c r="ABC45" s="45">
        <f>'A remplir'!LO99</f>
        <v>0</v>
      </c>
      <c r="ABD45" s="45">
        <f>'A remplir'!LP99</f>
        <v>0</v>
      </c>
      <c r="ABE45" s="45">
        <f>'A remplir'!LQ99</f>
        <v>0</v>
      </c>
      <c r="ABF45" s="45">
        <f>'A remplir'!LR99</f>
        <v>0</v>
      </c>
      <c r="ABG45" s="45">
        <f>'A remplir'!LS99</f>
        <v>0</v>
      </c>
      <c r="ABH45" s="45">
        <f>'A remplir'!LT99</f>
        <v>0</v>
      </c>
      <c r="ABI45" s="45">
        <f>'A remplir'!LU99</f>
        <v>0</v>
      </c>
      <c r="ABJ45" s="45">
        <f>'A remplir'!LV99</f>
        <v>0</v>
      </c>
      <c r="ABK45" s="45">
        <f>'A remplir'!LW99</f>
        <v>0</v>
      </c>
      <c r="ABL45" s="45">
        <f>'A remplir'!LX99</f>
        <v>0</v>
      </c>
      <c r="ABM45" s="45">
        <f>'A remplir'!LY99</f>
        <v>0</v>
      </c>
      <c r="ABN45" s="45">
        <f>'A remplir'!LZ99</f>
        <v>0</v>
      </c>
      <c r="ABO45" s="45">
        <f>'A remplir'!MA99</f>
        <v>0</v>
      </c>
      <c r="ABP45" s="45">
        <f>'A remplir'!MB99</f>
        <v>0</v>
      </c>
      <c r="ABQ45" s="45">
        <f>'A remplir'!MC99</f>
        <v>0</v>
      </c>
      <c r="ABR45" s="45">
        <f>'A remplir'!MD99</f>
        <v>0</v>
      </c>
      <c r="ABS45" s="45">
        <f>'A remplir'!ME99</f>
        <v>0</v>
      </c>
      <c r="ABT45" s="45">
        <f>'A remplir'!MF99</f>
        <v>0</v>
      </c>
      <c r="ABU45" s="45">
        <f>'A remplir'!MG99</f>
        <v>0</v>
      </c>
      <c r="ABV45" s="45">
        <f>'A remplir'!MH99</f>
        <v>0</v>
      </c>
      <c r="ABW45" s="45">
        <f>'A remplir'!MI99</f>
        <v>0</v>
      </c>
      <c r="ABX45" s="45">
        <f>'A remplir'!MJ99</f>
        <v>0</v>
      </c>
      <c r="ABY45" s="45">
        <f>'A remplir'!MK99</f>
        <v>0</v>
      </c>
      <c r="ABZ45" s="45">
        <f>'A remplir'!ML99</f>
        <v>0</v>
      </c>
      <c r="ACA45" s="45">
        <f>'A remplir'!MM99</f>
        <v>0</v>
      </c>
      <c r="ACB45" s="45">
        <f>'A remplir'!MN99</f>
        <v>0</v>
      </c>
      <c r="ACC45" s="45">
        <f>'A remplir'!MO99</f>
        <v>0</v>
      </c>
      <c r="ACD45" s="45">
        <f>'A remplir'!MP99</f>
        <v>0</v>
      </c>
      <c r="ACE45" s="45">
        <f>'A remplir'!MQ99</f>
        <v>0</v>
      </c>
      <c r="ACF45" s="45">
        <f>'A remplir'!MR99</f>
        <v>0</v>
      </c>
      <c r="ACG45" s="45">
        <f>'A remplir'!MS99</f>
        <v>0</v>
      </c>
      <c r="ACH45" s="45">
        <f>'A remplir'!MT99</f>
        <v>0</v>
      </c>
      <c r="ACI45" s="45">
        <f>'A remplir'!MU99</f>
        <v>0</v>
      </c>
      <c r="ACJ45" s="45">
        <f>'A remplir'!MV99</f>
        <v>0</v>
      </c>
      <c r="ACK45" s="45">
        <f>'A remplir'!MW99</f>
        <v>0</v>
      </c>
      <c r="ACL45" s="45">
        <f>'A remplir'!MX99</f>
        <v>0</v>
      </c>
      <c r="ACM45" s="45">
        <f>'A remplir'!MY99</f>
        <v>0</v>
      </c>
      <c r="ACN45" s="45">
        <f>'A remplir'!MZ99</f>
        <v>0</v>
      </c>
      <c r="ACO45" s="45">
        <f>'A remplir'!NA99</f>
        <v>0</v>
      </c>
      <c r="ACP45" s="45">
        <f>'A remplir'!NB99</f>
        <v>0</v>
      </c>
      <c r="ACQ45" s="45">
        <f>'A remplir'!NC99</f>
        <v>0</v>
      </c>
      <c r="ACR45" s="45">
        <f>'A remplir'!ND99</f>
        <v>0</v>
      </c>
      <c r="ACS45" s="45">
        <f>'A remplir'!NE99</f>
        <v>0</v>
      </c>
      <c r="ACT45" s="45">
        <f>'A remplir'!NF99</f>
        <v>0</v>
      </c>
      <c r="ACU45" s="45">
        <f>'A remplir'!NG99</f>
        <v>0</v>
      </c>
      <c r="ACV45" s="45">
        <f>'A remplir'!NH99</f>
        <v>0</v>
      </c>
      <c r="ACW45" s="45">
        <f>'A remplir'!NI99</f>
        <v>0</v>
      </c>
      <c r="ACX45" s="45">
        <f>'A remplir'!NJ99</f>
        <v>0</v>
      </c>
      <c r="ACY45" s="45">
        <f>'A remplir'!NK99</f>
        <v>0</v>
      </c>
      <c r="ACZ45" s="45">
        <f>'A remplir'!NL99</f>
        <v>0</v>
      </c>
      <c r="ADA45" s="45">
        <f>'A remplir'!NM99</f>
        <v>0</v>
      </c>
      <c r="ADB45" s="45">
        <f>'A remplir'!NN99</f>
        <v>0</v>
      </c>
      <c r="ADC45" s="45">
        <f>'A remplir'!NO99</f>
        <v>0</v>
      </c>
      <c r="ADD45" s="45">
        <f>'A remplir'!NP99</f>
        <v>0</v>
      </c>
      <c r="ADE45" s="45">
        <f>'A remplir'!NQ99</f>
        <v>0</v>
      </c>
      <c r="ADF45" s="45">
        <f>'A remplir'!NR99</f>
        <v>0</v>
      </c>
      <c r="ADG45" s="45">
        <f>'A remplir'!NS99</f>
        <v>0</v>
      </c>
      <c r="ADH45" s="45">
        <f>'A remplir'!NT99</f>
        <v>0</v>
      </c>
      <c r="ADI45" s="45">
        <f>'A remplir'!NU99</f>
        <v>0</v>
      </c>
      <c r="ADJ45" s="45">
        <f>'A remplir'!NV99</f>
        <v>0</v>
      </c>
      <c r="ADK45" s="45">
        <f>'A remplir'!NW99</f>
        <v>0</v>
      </c>
      <c r="ADL45" s="45">
        <f>'A remplir'!NX99</f>
        <v>0</v>
      </c>
      <c r="ADM45" s="45">
        <f>'A remplir'!NY99</f>
        <v>0</v>
      </c>
      <c r="ADN45" s="45">
        <f>'A remplir'!NZ99</f>
        <v>0</v>
      </c>
      <c r="ADO45" s="45">
        <f>'A remplir'!OA99</f>
        <v>0</v>
      </c>
      <c r="ADP45" s="45">
        <f>'A remplir'!OB99</f>
        <v>0</v>
      </c>
      <c r="ADQ45" s="45">
        <f>'A remplir'!OC99</f>
        <v>0</v>
      </c>
      <c r="ADR45" s="45">
        <f>'A remplir'!OD99</f>
        <v>0</v>
      </c>
      <c r="ADS45" s="45">
        <f>'A remplir'!OE99</f>
        <v>0</v>
      </c>
      <c r="ADT45" s="45">
        <f>'A remplir'!OF99</f>
        <v>0</v>
      </c>
      <c r="ADU45" s="45">
        <f>'A remplir'!OG99</f>
        <v>0</v>
      </c>
      <c r="ADV45" s="45">
        <f>'A remplir'!OH99</f>
        <v>0</v>
      </c>
      <c r="ADW45" s="45">
        <f>'A remplir'!OI99</f>
        <v>0</v>
      </c>
      <c r="ADX45" s="45">
        <f>'A remplir'!OJ99</f>
        <v>0</v>
      </c>
      <c r="ADY45" s="45">
        <f>'A remplir'!OK99</f>
        <v>0</v>
      </c>
      <c r="ADZ45" s="45">
        <f>'A remplir'!OL99</f>
        <v>0</v>
      </c>
    </row>
    <row r="46" spans="1:808" ht="15.75" thickBot="1" x14ac:dyDescent="0.3">
      <c r="A46" s="10">
        <f>'A remplir'!OO46</f>
        <v>0.66666666666666663</v>
      </c>
      <c r="B46" s="12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  <c r="IP46" s="125"/>
      <c r="IQ46" s="125"/>
      <c r="IR46" s="125"/>
      <c r="IS46" s="125"/>
      <c r="IT46" s="125"/>
      <c r="IU46" s="125"/>
      <c r="IV46" s="125"/>
      <c r="IW46" s="125"/>
      <c r="IX46" s="125"/>
      <c r="IY46" s="125"/>
      <c r="IZ46" s="125"/>
      <c r="JA46" s="125"/>
      <c r="JB46" s="125"/>
      <c r="JC46" s="125"/>
      <c r="JD46" s="125"/>
      <c r="JE46" s="125"/>
      <c r="JF46" s="125"/>
      <c r="JG46" s="125"/>
      <c r="JH46" s="125"/>
      <c r="JI46" s="125"/>
      <c r="JJ46" s="125"/>
      <c r="JK46" s="125"/>
      <c r="JL46" s="125"/>
      <c r="JM46" s="125"/>
      <c r="JN46" s="125"/>
      <c r="JO46" s="125"/>
      <c r="JP46" s="125"/>
      <c r="JQ46" s="125"/>
      <c r="JR46" s="125"/>
      <c r="JS46" s="125"/>
      <c r="JT46" s="125"/>
      <c r="JU46" s="125"/>
      <c r="JV46" s="125"/>
      <c r="JW46" s="125"/>
      <c r="JX46" s="125"/>
      <c r="JY46" s="125"/>
      <c r="JZ46" s="125"/>
      <c r="KA46" s="125"/>
      <c r="KB46" s="125"/>
      <c r="KC46" s="125"/>
      <c r="KD46" s="125"/>
      <c r="KE46" s="125"/>
      <c r="KF46" s="125"/>
      <c r="KG46" s="125"/>
      <c r="KH46" s="125"/>
      <c r="KI46" s="125"/>
      <c r="KJ46" s="125"/>
      <c r="KK46" s="125"/>
      <c r="KL46" s="125"/>
      <c r="KM46" s="125"/>
      <c r="KN46" s="125"/>
      <c r="KO46" s="125"/>
      <c r="KP46" s="125"/>
      <c r="KQ46" s="125"/>
      <c r="KR46" s="125"/>
      <c r="KS46" s="125"/>
      <c r="KT46" s="125"/>
      <c r="KU46" s="125"/>
      <c r="KV46" s="125"/>
      <c r="KW46" s="125"/>
      <c r="KX46" s="125"/>
      <c r="KY46" s="125"/>
      <c r="KZ46" s="125"/>
      <c r="LA46" s="125"/>
      <c r="LB46" s="125"/>
      <c r="LC46" s="125"/>
      <c r="LD46" s="125"/>
      <c r="LE46" s="125"/>
      <c r="LF46" s="125"/>
      <c r="LG46" s="125"/>
      <c r="LH46" s="125"/>
      <c r="LI46" s="125"/>
      <c r="LJ46" s="125"/>
      <c r="LK46" s="125"/>
      <c r="LL46" s="125"/>
      <c r="LM46" s="125"/>
      <c r="LN46" s="125"/>
      <c r="LO46" s="125"/>
      <c r="LP46" s="125"/>
      <c r="LQ46" s="125"/>
      <c r="LR46" s="125"/>
      <c r="LS46" s="125"/>
      <c r="LT46" s="125"/>
      <c r="LU46" s="125"/>
      <c r="LV46" s="125"/>
      <c r="LW46" s="125"/>
      <c r="LX46" s="125"/>
      <c r="LY46" s="125"/>
      <c r="LZ46" s="125"/>
      <c r="MA46" s="125"/>
      <c r="MB46" s="125"/>
      <c r="MC46" s="125"/>
      <c r="MD46" s="125"/>
      <c r="ME46" s="125"/>
      <c r="MF46" s="125"/>
      <c r="MG46" s="125"/>
      <c r="MH46" s="125"/>
      <c r="MI46" s="125"/>
      <c r="MJ46" s="125"/>
      <c r="MK46" s="125"/>
      <c r="ML46" s="125"/>
      <c r="MM46" s="125"/>
      <c r="MN46" s="125"/>
      <c r="MO46" s="125"/>
      <c r="MP46" s="125"/>
      <c r="MQ46" s="125"/>
      <c r="MR46" s="125"/>
      <c r="MS46" s="125"/>
      <c r="MT46" s="125"/>
      <c r="MU46" s="125"/>
      <c r="MV46" s="125"/>
      <c r="MW46" s="125"/>
      <c r="MX46" s="125"/>
      <c r="MY46" s="125"/>
      <c r="MZ46" s="125"/>
      <c r="NA46" s="125"/>
      <c r="NB46" s="125"/>
      <c r="NC46" s="125"/>
      <c r="ND46" s="125"/>
      <c r="NE46" s="125"/>
      <c r="NF46" s="125"/>
      <c r="NG46" s="125"/>
      <c r="NH46" s="125"/>
      <c r="NI46" s="125"/>
      <c r="NJ46" s="125"/>
      <c r="NK46" s="125"/>
      <c r="NL46" s="125"/>
      <c r="NM46" s="125"/>
      <c r="NN46" s="125"/>
      <c r="NO46" s="125"/>
      <c r="NP46" s="125"/>
      <c r="NQ46" s="125"/>
      <c r="NR46" s="125"/>
      <c r="NS46" s="125"/>
      <c r="NT46" s="125"/>
      <c r="NU46" s="125"/>
      <c r="NV46" s="125"/>
      <c r="NW46" s="125"/>
      <c r="NX46" s="125"/>
      <c r="NY46" s="125"/>
      <c r="NZ46" s="125"/>
      <c r="OA46" s="125"/>
      <c r="OB46" s="125"/>
      <c r="OC46" s="125"/>
      <c r="OD46" s="125"/>
      <c r="OE46" s="125"/>
      <c r="OF46" s="125"/>
      <c r="OG46" s="125"/>
      <c r="OH46" s="125"/>
      <c r="OI46" s="125"/>
      <c r="OJ46" s="125"/>
      <c r="OK46" s="125"/>
      <c r="OL46" s="125"/>
      <c r="OM46" s="125"/>
      <c r="ON46" s="47"/>
      <c r="OO46" s="2"/>
      <c r="OP46" s="135"/>
      <c r="OQ46" s="45">
        <f>'A remplir'!C100</f>
        <v>1</v>
      </c>
      <c r="OR46" s="45">
        <f>'A remplir'!D100</f>
        <v>0</v>
      </c>
      <c r="OS46" s="45">
        <f>'A remplir'!E100</f>
        <v>1</v>
      </c>
      <c r="OT46" s="45">
        <f>'A remplir'!F100</f>
        <v>0</v>
      </c>
      <c r="OU46" s="45">
        <f>'A remplir'!G100</f>
        <v>0</v>
      </c>
      <c r="OV46" s="45">
        <f>'A remplir'!H100</f>
        <v>0</v>
      </c>
      <c r="OW46" s="45">
        <f>'A remplir'!I100</f>
        <v>0</v>
      </c>
      <c r="OX46" s="45">
        <f>'A remplir'!J100</f>
        <v>0</v>
      </c>
      <c r="OY46" s="45">
        <f>'A remplir'!K100</f>
        <v>0</v>
      </c>
      <c r="OZ46" s="45">
        <f>'A remplir'!L100</f>
        <v>0</v>
      </c>
      <c r="PA46" s="45">
        <f>'A remplir'!M100</f>
        <v>0</v>
      </c>
      <c r="PB46" s="45">
        <f>'A remplir'!N100</f>
        <v>0</v>
      </c>
      <c r="PC46" s="45">
        <f>'A remplir'!O100</f>
        <v>0</v>
      </c>
      <c r="PD46" s="45">
        <f>'A remplir'!P100</f>
        <v>0</v>
      </c>
      <c r="PE46" s="45">
        <f>'A remplir'!Q100</f>
        <v>0</v>
      </c>
      <c r="PF46" s="45">
        <f>'A remplir'!R100</f>
        <v>0</v>
      </c>
      <c r="PG46" s="45">
        <f>'A remplir'!S100</f>
        <v>0</v>
      </c>
      <c r="PH46" s="45">
        <f>'A remplir'!T100</f>
        <v>0</v>
      </c>
      <c r="PI46" s="45">
        <f>'A remplir'!U100</f>
        <v>0</v>
      </c>
      <c r="PJ46" s="45">
        <f>'A remplir'!V100</f>
        <v>0</v>
      </c>
      <c r="PK46" s="45">
        <f>'A remplir'!W100</f>
        <v>0</v>
      </c>
      <c r="PL46" s="45">
        <f>'A remplir'!X100</f>
        <v>0</v>
      </c>
      <c r="PM46" s="45">
        <f>'A remplir'!Y100</f>
        <v>0</v>
      </c>
      <c r="PN46" s="45">
        <f>'A remplir'!Z100</f>
        <v>0</v>
      </c>
      <c r="PO46" s="45">
        <f>'A remplir'!AA100</f>
        <v>0</v>
      </c>
      <c r="PP46" s="45">
        <f>'A remplir'!AB100</f>
        <v>0</v>
      </c>
      <c r="PQ46" s="45">
        <f>'A remplir'!AC100</f>
        <v>0</v>
      </c>
      <c r="PR46" s="45">
        <f>'A remplir'!AD100</f>
        <v>0</v>
      </c>
      <c r="PS46" s="45">
        <f>'A remplir'!AE100</f>
        <v>0</v>
      </c>
      <c r="PT46" s="45">
        <f>'A remplir'!AF100</f>
        <v>0</v>
      </c>
      <c r="PU46" s="45">
        <f>'A remplir'!AG100</f>
        <v>0</v>
      </c>
      <c r="PV46" s="45">
        <f>'A remplir'!AH100</f>
        <v>0</v>
      </c>
      <c r="PW46" s="45">
        <f>'A remplir'!AI100</f>
        <v>0</v>
      </c>
      <c r="PX46" s="45">
        <f>'A remplir'!AJ100</f>
        <v>0</v>
      </c>
      <c r="PY46" s="45">
        <f>'A remplir'!AK100</f>
        <v>0</v>
      </c>
      <c r="PZ46" s="45">
        <f>'A remplir'!AL100</f>
        <v>0</v>
      </c>
      <c r="QA46" s="45">
        <f>'A remplir'!AM100</f>
        <v>0</v>
      </c>
      <c r="QB46" s="45">
        <f>'A remplir'!AN100</f>
        <v>0</v>
      </c>
      <c r="QC46" s="45">
        <f>'A remplir'!AO100</f>
        <v>0</v>
      </c>
      <c r="QD46" s="45">
        <f>'A remplir'!AP100</f>
        <v>0</v>
      </c>
      <c r="QE46" s="45">
        <f>'A remplir'!AQ100</f>
        <v>0</v>
      </c>
      <c r="QF46" s="45">
        <f>'A remplir'!AR100</f>
        <v>0</v>
      </c>
      <c r="QG46" s="45">
        <f>'A remplir'!AS100</f>
        <v>0</v>
      </c>
      <c r="QH46" s="45">
        <f>'A remplir'!AT100</f>
        <v>0</v>
      </c>
      <c r="QI46" s="45">
        <f>'A remplir'!AU100</f>
        <v>0</v>
      </c>
      <c r="QJ46" s="45">
        <f>'A remplir'!AV100</f>
        <v>0</v>
      </c>
      <c r="QK46" s="45">
        <f>'A remplir'!AW100</f>
        <v>0</v>
      </c>
      <c r="QL46" s="45">
        <f>'A remplir'!AX100</f>
        <v>0</v>
      </c>
      <c r="QM46" s="45">
        <f>'A remplir'!AY100</f>
        <v>0</v>
      </c>
      <c r="QN46" s="45">
        <f>'A remplir'!AZ100</f>
        <v>0</v>
      </c>
      <c r="QO46" s="45">
        <f>'A remplir'!BA100</f>
        <v>0</v>
      </c>
      <c r="QP46" s="45">
        <f>'A remplir'!BB100</f>
        <v>0</v>
      </c>
      <c r="QQ46" s="45">
        <f>'A remplir'!BC100</f>
        <v>0</v>
      </c>
      <c r="QR46" s="45">
        <f>'A remplir'!BD100</f>
        <v>0</v>
      </c>
      <c r="QS46" s="45">
        <f>'A remplir'!BE100</f>
        <v>0</v>
      </c>
      <c r="QT46" s="45">
        <f>'A remplir'!BF100</f>
        <v>0</v>
      </c>
      <c r="QU46" s="45">
        <f>'A remplir'!BG100</f>
        <v>0</v>
      </c>
      <c r="QV46" s="45">
        <f>'A remplir'!BH100</f>
        <v>0</v>
      </c>
      <c r="QW46" s="45">
        <f>'A remplir'!BI100</f>
        <v>0</v>
      </c>
      <c r="QX46" s="45">
        <f>'A remplir'!BJ100</f>
        <v>0</v>
      </c>
      <c r="QY46" s="45">
        <f>'A remplir'!BK100</f>
        <v>0</v>
      </c>
      <c r="QZ46" s="45">
        <f>'A remplir'!BL100</f>
        <v>0</v>
      </c>
      <c r="RA46" s="45">
        <f>'A remplir'!BM100</f>
        <v>0</v>
      </c>
      <c r="RB46" s="45">
        <f>'A remplir'!BN100</f>
        <v>0</v>
      </c>
      <c r="RC46" s="45">
        <f>'A remplir'!BO100</f>
        <v>0</v>
      </c>
      <c r="RD46" s="45">
        <f>'A remplir'!BP100</f>
        <v>0</v>
      </c>
      <c r="RE46" s="45">
        <f>'A remplir'!BQ100</f>
        <v>0</v>
      </c>
      <c r="RF46" s="45">
        <f>'A remplir'!BR100</f>
        <v>0</v>
      </c>
      <c r="RG46" s="45">
        <f>'A remplir'!BS100</f>
        <v>0</v>
      </c>
      <c r="RH46" s="45">
        <f>'A remplir'!BT100</f>
        <v>0</v>
      </c>
      <c r="RI46" s="45">
        <f>'A remplir'!BU100</f>
        <v>0</v>
      </c>
      <c r="RJ46" s="45">
        <f>'A remplir'!BV100</f>
        <v>0</v>
      </c>
      <c r="RK46" s="45">
        <f>'A remplir'!BW100</f>
        <v>0</v>
      </c>
      <c r="RL46" s="45">
        <f>'A remplir'!BX100</f>
        <v>0</v>
      </c>
      <c r="RM46" s="45">
        <f>'A remplir'!BY100</f>
        <v>0</v>
      </c>
      <c r="RN46" s="45">
        <f>'A remplir'!BZ100</f>
        <v>0</v>
      </c>
      <c r="RO46" s="45">
        <f>'A remplir'!CA100</f>
        <v>0</v>
      </c>
      <c r="RP46" s="45">
        <f>'A remplir'!CB100</f>
        <v>0</v>
      </c>
      <c r="RQ46" s="45">
        <f>'A remplir'!CC100</f>
        <v>0</v>
      </c>
      <c r="RR46" s="45">
        <f>'A remplir'!CD100</f>
        <v>0</v>
      </c>
      <c r="RS46" s="45">
        <f>'A remplir'!CE100</f>
        <v>0</v>
      </c>
      <c r="RT46" s="45">
        <f>'A remplir'!CF100</f>
        <v>0</v>
      </c>
      <c r="RU46" s="45">
        <f>'A remplir'!CG100</f>
        <v>0</v>
      </c>
      <c r="RV46" s="45">
        <f>'A remplir'!CH100</f>
        <v>0</v>
      </c>
      <c r="RW46" s="45">
        <f>'A remplir'!CI100</f>
        <v>0</v>
      </c>
      <c r="RX46" s="45">
        <f>'A remplir'!CJ100</f>
        <v>0</v>
      </c>
      <c r="RY46" s="45">
        <f>'A remplir'!CK100</f>
        <v>0</v>
      </c>
      <c r="RZ46" s="45">
        <f>'A remplir'!CL100</f>
        <v>0</v>
      </c>
      <c r="SA46" s="45">
        <f>'A remplir'!CM100</f>
        <v>0</v>
      </c>
      <c r="SB46" s="45">
        <f>'A remplir'!CN100</f>
        <v>0</v>
      </c>
      <c r="SC46" s="45">
        <f>'A remplir'!CO100</f>
        <v>0</v>
      </c>
      <c r="SD46" s="45">
        <f>'A remplir'!CP100</f>
        <v>0</v>
      </c>
      <c r="SE46" s="45">
        <f>'A remplir'!CQ100</f>
        <v>0</v>
      </c>
      <c r="SF46" s="45">
        <f>'A remplir'!CR100</f>
        <v>0</v>
      </c>
      <c r="SG46" s="45">
        <f>'A remplir'!CS100</f>
        <v>0</v>
      </c>
      <c r="SH46" s="45">
        <f>'A remplir'!CT100</f>
        <v>0</v>
      </c>
      <c r="SI46" s="45">
        <f>'A remplir'!CU100</f>
        <v>0</v>
      </c>
      <c r="SJ46" s="45">
        <f>'A remplir'!CV100</f>
        <v>0</v>
      </c>
      <c r="SK46" s="45">
        <f>'A remplir'!CW100</f>
        <v>0</v>
      </c>
      <c r="SL46" s="45">
        <f>'A remplir'!CX100</f>
        <v>0</v>
      </c>
      <c r="SM46" s="45">
        <f>'A remplir'!CY100</f>
        <v>0</v>
      </c>
      <c r="SN46" s="45">
        <f>'A remplir'!CZ100</f>
        <v>0</v>
      </c>
      <c r="SO46" s="45">
        <f>'A remplir'!DA100</f>
        <v>0</v>
      </c>
      <c r="SP46" s="45">
        <f>'A remplir'!DB100</f>
        <v>0</v>
      </c>
      <c r="SQ46" s="45">
        <f>'A remplir'!DC100</f>
        <v>0</v>
      </c>
      <c r="SR46" s="45">
        <f>'A remplir'!DD100</f>
        <v>0</v>
      </c>
      <c r="SS46" s="45">
        <f>'A remplir'!DE100</f>
        <v>0</v>
      </c>
      <c r="ST46" s="45">
        <f>'A remplir'!DF100</f>
        <v>0</v>
      </c>
      <c r="SU46" s="45">
        <f>'A remplir'!DG100</f>
        <v>0</v>
      </c>
      <c r="SV46" s="45">
        <f>'A remplir'!DH100</f>
        <v>0</v>
      </c>
      <c r="SW46" s="45">
        <f>'A remplir'!DI100</f>
        <v>0</v>
      </c>
      <c r="SX46" s="45">
        <f>'A remplir'!DJ100</f>
        <v>0</v>
      </c>
      <c r="SY46" s="45">
        <f>'A remplir'!DK100</f>
        <v>0</v>
      </c>
      <c r="SZ46" s="45">
        <f>'A remplir'!DL100</f>
        <v>0</v>
      </c>
      <c r="TA46" s="45">
        <f>'A remplir'!DM100</f>
        <v>0</v>
      </c>
      <c r="TB46" s="45">
        <f>'A remplir'!DN100</f>
        <v>0</v>
      </c>
      <c r="TC46" s="45">
        <f>'A remplir'!DO100</f>
        <v>0</v>
      </c>
      <c r="TD46" s="45">
        <f>'A remplir'!DP100</f>
        <v>0</v>
      </c>
      <c r="TE46" s="45">
        <f>'A remplir'!DQ100</f>
        <v>0</v>
      </c>
      <c r="TF46" s="45">
        <f>'A remplir'!DR100</f>
        <v>0</v>
      </c>
      <c r="TG46" s="45">
        <f>'A remplir'!DS100</f>
        <v>0</v>
      </c>
      <c r="TH46" s="45">
        <f>'A remplir'!DT100</f>
        <v>0</v>
      </c>
      <c r="TI46" s="45">
        <f>'A remplir'!DU100</f>
        <v>0</v>
      </c>
      <c r="TJ46" s="45">
        <f>'A remplir'!DV100</f>
        <v>0</v>
      </c>
      <c r="TK46" s="45">
        <f>'A remplir'!DW100</f>
        <v>0</v>
      </c>
      <c r="TL46" s="45">
        <f>'A remplir'!DX100</f>
        <v>0</v>
      </c>
      <c r="TM46" s="45">
        <f>'A remplir'!DY100</f>
        <v>0</v>
      </c>
      <c r="TN46" s="45">
        <f>'A remplir'!DZ100</f>
        <v>0</v>
      </c>
      <c r="TO46" s="45">
        <f>'A remplir'!EA100</f>
        <v>0</v>
      </c>
      <c r="TP46" s="45">
        <f>'A remplir'!EB100</f>
        <v>0</v>
      </c>
      <c r="TQ46" s="45">
        <f>'A remplir'!EC100</f>
        <v>0</v>
      </c>
      <c r="TR46" s="45">
        <f>'A remplir'!ED100</f>
        <v>0</v>
      </c>
      <c r="TS46" s="45">
        <f>'A remplir'!EE100</f>
        <v>0</v>
      </c>
      <c r="TT46" s="45">
        <f>'A remplir'!EF100</f>
        <v>0</v>
      </c>
      <c r="TU46" s="45">
        <f>'A remplir'!EG100</f>
        <v>0</v>
      </c>
      <c r="TV46" s="45">
        <f>'A remplir'!EH100</f>
        <v>0</v>
      </c>
      <c r="TW46" s="45">
        <f>'A remplir'!EI100</f>
        <v>0</v>
      </c>
      <c r="TX46" s="45">
        <f>'A remplir'!EJ100</f>
        <v>0</v>
      </c>
      <c r="TY46" s="45">
        <f>'A remplir'!EK100</f>
        <v>0</v>
      </c>
      <c r="TZ46" s="45">
        <f>'A remplir'!EL100</f>
        <v>0</v>
      </c>
      <c r="UA46" s="45">
        <f>'A remplir'!EM100</f>
        <v>0</v>
      </c>
      <c r="UB46" s="45">
        <f>'A remplir'!EN100</f>
        <v>0</v>
      </c>
      <c r="UC46" s="45">
        <f>'A remplir'!EO100</f>
        <v>0</v>
      </c>
      <c r="UD46" s="45">
        <f>'A remplir'!EP100</f>
        <v>0</v>
      </c>
      <c r="UE46" s="45">
        <f>'A remplir'!EQ100</f>
        <v>0</v>
      </c>
      <c r="UF46" s="45">
        <f>'A remplir'!ER100</f>
        <v>0</v>
      </c>
      <c r="UG46" s="45">
        <f>'A remplir'!ES100</f>
        <v>0</v>
      </c>
      <c r="UH46" s="45">
        <f>'A remplir'!ET100</f>
        <v>0</v>
      </c>
      <c r="UI46" s="45">
        <f>'A remplir'!EU100</f>
        <v>0</v>
      </c>
      <c r="UJ46" s="45">
        <f>'A remplir'!EV100</f>
        <v>0</v>
      </c>
      <c r="UK46" s="45">
        <f>'A remplir'!EW100</f>
        <v>0</v>
      </c>
      <c r="UL46" s="45">
        <f>'A remplir'!EX100</f>
        <v>0</v>
      </c>
      <c r="UM46" s="45">
        <f>'A remplir'!EY100</f>
        <v>0</v>
      </c>
      <c r="UN46" s="45">
        <f>'A remplir'!EZ100</f>
        <v>0</v>
      </c>
      <c r="UO46" s="45">
        <f>'A remplir'!FA100</f>
        <v>0</v>
      </c>
      <c r="UP46" s="45">
        <f>'A remplir'!FB100</f>
        <v>0</v>
      </c>
      <c r="UQ46" s="45">
        <f>'A remplir'!FC100</f>
        <v>0</v>
      </c>
      <c r="UR46" s="45">
        <f>'A remplir'!FD100</f>
        <v>0</v>
      </c>
      <c r="US46" s="45">
        <f>'A remplir'!FE100</f>
        <v>0</v>
      </c>
      <c r="UT46" s="45">
        <f>'A remplir'!FF100</f>
        <v>0</v>
      </c>
      <c r="UU46" s="45">
        <f>'A remplir'!FG100</f>
        <v>0</v>
      </c>
      <c r="UV46" s="45">
        <f>'A remplir'!FH100</f>
        <v>0</v>
      </c>
      <c r="UW46" s="45">
        <f>'A remplir'!FI100</f>
        <v>0</v>
      </c>
      <c r="UX46" s="45">
        <f>'A remplir'!FJ100</f>
        <v>0</v>
      </c>
      <c r="UY46" s="45">
        <f>'A remplir'!FK100</f>
        <v>0</v>
      </c>
      <c r="UZ46" s="45">
        <f>'A remplir'!FL100</f>
        <v>0</v>
      </c>
      <c r="VA46" s="45">
        <f>'A remplir'!FM100</f>
        <v>0</v>
      </c>
      <c r="VB46" s="45">
        <f>'A remplir'!FN100</f>
        <v>0</v>
      </c>
      <c r="VC46" s="45">
        <f>'A remplir'!FO100</f>
        <v>0</v>
      </c>
      <c r="VD46" s="45">
        <f>'A remplir'!FP100</f>
        <v>0</v>
      </c>
      <c r="VE46" s="45">
        <f>'A remplir'!FQ100</f>
        <v>0</v>
      </c>
      <c r="VF46" s="45">
        <f>'A remplir'!FR100</f>
        <v>0</v>
      </c>
      <c r="VG46" s="45">
        <f>'A remplir'!FS100</f>
        <v>0</v>
      </c>
      <c r="VH46" s="45">
        <f>'A remplir'!FT100</f>
        <v>0</v>
      </c>
      <c r="VI46" s="45">
        <f>'A remplir'!FU100</f>
        <v>0</v>
      </c>
      <c r="VJ46" s="45">
        <f>'A remplir'!FV100</f>
        <v>0</v>
      </c>
      <c r="VK46" s="45">
        <f>'A remplir'!FW100</f>
        <v>0</v>
      </c>
      <c r="VL46" s="45">
        <f>'A remplir'!FX100</f>
        <v>0</v>
      </c>
      <c r="VM46" s="45">
        <f>'A remplir'!FY100</f>
        <v>0</v>
      </c>
      <c r="VN46" s="45">
        <f>'A remplir'!FZ100</f>
        <v>0</v>
      </c>
      <c r="VO46" s="45">
        <f>'A remplir'!GA100</f>
        <v>0</v>
      </c>
      <c r="VP46" s="45">
        <f>'A remplir'!GB100</f>
        <v>0</v>
      </c>
      <c r="VQ46" s="45">
        <f>'A remplir'!GC100</f>
        <v>0</v>
      </c>
      <c r="VR46" s="45">
        <f>'A remplir'!GD100</f>
        <v>0</v>
      </c>
      <c r="VS46" s="45">
        <f>'A remplir'!GE100</f>
        <v>0</v>
      </c>
      <c r="VT46" s="45">
        <f>'A remplir'!GF100</f>
        <v>0</v>
      </c>
      <c r="VU46" s="45">
        <f>'A remplir'!GG100</f>
        <v>0</v>
      </c>
      <c r="VV46" s="45">
        <f>'A remplir'!GH100</f>
        <v>0</v>
      </c>
      <c r="VW46" s="45">
        <f>'A remplir'!GI100</f>
        <v>0</v>
      </c>
      <c r="VX46" s="45">
        <f>'A remplir'!GJ100</f>
        <v>0</v>
      </c>
      <c r="VY46" s="45">
        <f>'A remplir'!GK100</f>
        <v>0</v>
      </c>
      <c r="VZ46" s="45">
        <f>'A remplir'!GL100</f>
        <v>0</v>
      </c>
      <c r="WA46" s="45">
        <f>'A remplir'!GM100</f>
        <v>0</v>
      </c>
      <c r="WB46" s="45">
        <f>'A remplir'!GN100</f>
        <v>0</v>
      </c>
      <c r="WC46" s="45">
        <f>'A remplir'!GO100</f>
        <v>0</v>
      </c>
      <c r="WD46" s="45">
        <f>'A remplir'!GP100</f>
        <v>0</v>
      </c>
      <c r="WE46" s="45">
        <f>'A remplir'!GQ100</f>
        <v>0</v>
      </c>
      <c r="WF46" s="45">
        <f>'A remplir'!GR100</f>
        <v>0</v>
      </c>
      <c r="WG46" s="45">
        <f>'A remplir'!GS100</f>
        <v>0</v>
      </c>
      <c r="WH46" s="45">
        <f>'A remplir'!GT100</f>
        <v>0</v>
      </c>
      <c r="WI46" s="45">
        <f>'A remplir'!GU100</f>
        <v>0</v>
      </c>
      <c r="WJ46" s="45">
        <f>'A remplir'!GV100</f>
        <v>0</v>
      </c>
      <c r="WK46" s="45">
        <f>'A remplir'!GW100</f>
        <v>0</v>
      </c>
      <c r="WL46" s="45">
        <f>'A remplir'!GX100</f>
        <v>0</v>
      </c>
      <c r="WM46" s="45">
        <f>'A remplir'!GY100</f>
        <v>0</v>
      </c>
      <c r="WN46" s="45">
        <f>'A remplir'!GZ100</f>
        <v>0</v>
      </c>
      <c r="WO46" s="45">
        <f>'A remplir'!HA100</f>
        <v>0</v>
      </c>
      <c r="WP46" s="45">
        <f>'A remplir'!HB100</f>
        <v>0</v>
      </c>
      <c r="WQ46" s="45">
        <f>'A remplir'!HC100</f>
        <v>0</v>
      </c>
      <c r="WR46" s="45">
        <f>'A remplir'!HD100</f>
        <v>0</v>
      </c>
      <c r="WS46" s="45">
        <f>'A remplir'!HE100</f>
        <v>0</v>
      </c>
      <c r="WT46" s="45">
        <f>'A remplir'!HF100</f>
        <v>0</v>
      </c>
      <c r="WU46" s="45">
        <f>'A remplir'!HG100</f>
        <v>0</v>
      </c>
      <c r="WV46" s="45">
        <f>'A remplir'!HH100</f>
        <v>0</v>
      </c>
      <c r="WW46" s="45">
        <f>'A remplir'!HI100</f>
        <v>0</v>
      </c>
      <c r="WX46" s="45">
        <f>'A remplir'!HJ100</f>
        <v>0</v>
      </c>
      <c r="WY46" s="45">
        <f>'A remplir'!HK100</f>
        <v>0</v>
      </c>
      <c r="WZ46" s="45">
        <f>'A remplir'!HL100</f>
        <v>0</v>
      </c>
      <c r="XA46" s="45">
        <f>'A remplir'!HM100</f>
        <v>0</v>
      </c>
      <c r="XB46" s="45">
        <f>'A remplir'!HN100</f>
        <v>0</v>
      </c>
      <c r="XC46" s="45">
        <f>'A remplir'!HO100</f>
        <v>0</v>
      </c>
      <c r="XD46" s="45">
        <f>'A remplir'!HP100</f>
        <v>0</v>
      </c>
      <c r="XE46" s="45">
        <f>'A remplir'!HQ100</f>
        <v>0</v>
      </c>
      <c r="XF46" s="45">
        <f>'A remplir'!HR100</f>
        <v>0</v>
      </c>
      <c r="XG46" s="45">
        <f>'A remplir'!HS100</f>
        <v>0</v>
      </c>
      <c r="XH46" s="45">
        <f>'A remplir'!HT100</f>
        <v>0</v>
      </c>
      <c r="XI46" s="45">
        <f>'A remplir'!HU100</f>
        <v>0</v>
      </c>
      <c r="XJ46" s="45">
        <f>'A remplir'!HV100</f>
        <v>0</v>
      </c>
      <c r="XK46" s="45">
        <f>'A remplir'!HW100</f>
        <v>0</v>
      </c>
      <c r="XL46" s="45">
        <f>'A remplir'!HX100</f>
        <v>0</v>
      </c>
      <c r="XM46" s="45">
        <f>'A remplir'!HY100</f>
        <v>0</v>
      </c>
      <c r="XN46" s="45">
        <f>'A remplir'!HZ100</f>
        <v>0</v>
      </c>
      <c r="XO46" s="45">
        <f>'A remplir'!IA100</f>
        <v>0</v>
      </c>
      <c r="XP46" s="45">
        <f>'A remplir'!IB100</f>
        <v>0</v>
      </c>
      <c r="XQ46" s="45">
        <f>'A remplir'!IC100</f>
        <v>0</v>
      </c>
      <c r="XR46" s="45">
        <f>'A remplir'!ID100</f>
        <v>0</v>
      </c>
      <c r="XS46" s="45">
        <f>'A remplir'!IE100</f>
        <v>0</v>
      </c>
      <c r="XT46" s="45">
        <f>'A remplir'!IF100</f>
        <v>0</v>
      </c>
      <c r="XU46" s="45">
        <f>'A remplir'!IG100</f>
        <v>0</v>
      </c>
      <c r="XV46" s="45">
        <f>'A remplir'!IH100</f>
        <v>0</v>
      </c>
      <c r="XW46" s="45">
        <f>'A remplir'!II100</f>
        <v>0</v>
      </c>
      <c r="XX46" s="45">
        <f>'A remplir'!IJ100</f>
        <v>0</v>
      </c>
      <c r="XY46" s="45">
        <f>'A remplir'!IK100</f>
        <v>0</v>
      </c>
      <c r="XZ46" s="45">
        <f>'A remplir'!IL100</f>
        <v>0</v>
      </c>
      <c r="YA46" s="45">
        <f>'A remplir'!IM100</f>
        <v>0</v>
      </c>
      <c r="YB46" s="45">
        <f>'A remplir'!IN100</f>
        <v>0</v>
      </c>
      <c r="YC46" s="45">
        <f>'A remplir'!IO100</f>
        <v>0</v>
      </c>
      <c r="YD46" s="45">
        <f>'A remplir'!IP100</f>
        <v>0</v>
      </c>
      <c r="YE46" s="45">
        <f>'A remplir'!IQ100</f>
        <v>0</v>
      </c>
      <c r="YF46" s="45">
        <f>'A remplir'!IR100</f>
        <v>0</v>
      </c>
      <c r="YG46" s="45">
        <f>'A remplir'!IS100</f>
        <v>0</v>
      </c>
      <c r="YH46" s="45">
        <f>'A remplir'!IT100</f>
        <v>0</v>
      </c>
      <c r="YI46" s="45">
        <f>'A remplir'!IU100</f>
        <v>0</v>
      </c>
      <c r="YJ46" s="45">
        <f>'A remplir'!IV100</f>
        <v>0</v>
      </c>
      <c r="YK46" s="45">
        <f>'A remplir'!IW100</f>
        <v>0</v>
      </c>
      <c r="YL46" s="45">
        <f>'A remplir'!IX100</f>
        <v>0</v>
      </c>
      <c r="YM46" s="45">
        <f>'A remplir'!IY100</f>
        <v>0</v>
      </c>
      <c r="YN46" s="45">
        <f>'A remplir'!IZ100</f>
        <v>0</v>
      </c>
      <c r="YO46" s="45">
        <f>'A remplir'!JA100</f>
        <v>0</v>
      </c>
      <c r="YP46" s="45">
        <f>'A remplir'!JB100</f>
        <v>0</v>
      </c>
      <c r="YQ46" s="45">
        <f>'A remplir'!JC100</f>
        <v>0</v>
      </c>
      <c r="YR46" s="45">
        <f>'A remplir'!JD100</f>
        <v>0</v>
      </c>
      <c r="YS46" s="45">
        <f>'A remplir'!JE100</f>
        <v>0</v>
      </c>
      <c r="YT46" s="45">
        <f>'A remplir'!JF100</f>
        <v>0</v>
      </c>
      <c r="YU46" s="45">
        <f>'A remplir'!JG100</f>
        <v>0</v>
      </c>
      <c r="YV46" s="45">
        <f>'A remplir'!JH100</f>
        <v>0</v>
      </c>
      <c r="YW46" s="45">
        <f>'A remplir'!JI100</f>
        <v>0</v>
      </c>
      <c r="YX46" s="45">
        <f>'A remplir'!JJ100</f>
        <v>0</v>
      </c>
      <c r="YY46" s="45">
        <f>'A remplir'!JK100</f>
        <v>0</v>
      </c>
      <c r="YZ46" s="45">
        <f>'A remplir'!JL100</f>
        <v>0</v>
      </c>
      <c r="ZA46" s="45">
        <f>'A remplir'!JM100</f>
        <v>0</v>
      </c>
      <c r="ZB46" s="45">
        <f>'A remplir'!JN100</f>
        <v>0</v>
      </c>
      <c r="ZC46" s="45">
        <f>'A remplir'!JO100</f>
        <v>0</v>
      </c>
      <c r="ZD46" s="45">
        <f>'A remplir'!JP100</f>
        <v>0</v>
      </c>
      <c r="ZE46" s="45">
        <f>'A remplir'!JQ100</f>
        <v>0</v>
      </c>
      <c r="ZF46" s="45">
        <f>'A remplir'!JR100</f>
        <v>0</v>
      </c>
      <c r="ZG46" s="45">
        <f>'A remplir'!JS100</f>
        <v>0</v>
      </c>
      <c r="ZH46" s="45">
        <f>'A remplir'!JT100</f>
        <v>0</v>
      </c>
      <c r="ZI46" s="45">
        <f>'A remplir'!JU100</f>
        <v>0</v>
      </c>
      <c r="ZJ46" s="45">
        <f>'A remplir'!JV100</f>
        <v>0</v>
      </c>
      <c r="ZK46" s="45">
        <f>'A remplir'!JW100</f>
        <v>0</v>
      </c>
      <c r="ZL46" s="45">
        <f>'A remplir'!JX100</f>
        <v>0</v>
      </c>
      <c r="ZM46" s="45">
        <f>'A remplir'!JY100</f>
        <v>0</v>
      </c>
      <c r="ZN46" s="45">
        <f>'A remplir'!JZ100</f>
        <v>0</v>
      </c>
      <c r="ZO46" s="45">
        <f>'A remplir'!KA100</f>
        <v>0</v>
      </c>
      <c r="ZP46" s="45">
        <f>'A remplir'!KB100</f>
        <v>0</v>
      </c>
      <c r="ZQ46" s="45">
        <f>'A remplir'!KC100</f>
        <v>0</v>
      </c>
      <c r="ZR46" s="45">
        <f>'A remplir'!KD100</f>
        <v>0</v>
      </c>
      <c r="ZS46" s="45">
        <f>'A remplir'!KE100</f>
        <v>0</v>
      </c>
      <c r="ZT46" s="45">
        <f>'A remplir'!KF100</f>
        <v>0</v>
      </c>
      <c r="ZU46" s="45">
        <f>'A remplir'!KG100</f>
        <v>0</v>
      </c>
      <c r="ZV46" s="45">
        <f>'A remplir'!KH100</f>
        <v>0</v>
      </c>
      <c r="ZW46" s="45">
        <f>'A remplir'!KI100</f>
        <v>0</v>
      </c>
      <c r="ZX46" s="45">
        <f>'A remplir'!KJ100</f>
        <v>0</v>
      </c>
      <c r="ZY46" s="45">
        <f>'A remplir'!KK100</f>
        <v>0</v>
      </c>
      <c r="ZZ46" s="45">
        <f>'A remplir'!KL100</f>
        <v>0</v>
      </c>
      <c r="AAA46" s="45">
        <f>'A remplir'!KM100</f>
        <v>0</v>
      </c>
      <c r="AAB46" s="45">
        <f>'A remplir'!KN100</f>
        <v>0</v>
      </c>
      <c r="AAC46" s="45">
        <f>'A remplir'!KO100</f>
        <v>0</v>
      </c>
      <c r="AAD46" s="45">
        <f>'A remplir'!KP100</f>
        <v>0</v>
      </c>
      <c r="AAE46" s="45">
        <f>'A remplir'!KQ100</f>
        <v>0</v>
      </c>
      <c r="AAF46" s="45">
        <f>'A remplir'!KR100</f>
        <v>0</v>
      </c>
      <c r="AAG46" s="45">
        <f>'A remplir'!KS100</f>
        <v>0</v>
      </c>
      <c r="AAH46" s="45">
        <f>'A remplir'!KT100</f>
        <v>0</v>
      </c>
      <c r="AAI46" s="45">
        <f>'A remplir'!KU100</f>
        <v>0</v>
      </c>
      <c r="AAJ46" s="45">
        <f>'A remplir'!KV100</f>
        <v>0</v>
      </c>
      <c r="AAK46" s="45">
        <f>'A remplir'!KW100</f>
        <v>0</v>
      </c>
      <c r="AAL46" s="45">
        <f>'A remplir'!KX100</f>
        <v>0</v>
      </c>
      <c r="AAM46" s="45">
        <f>'A remplir'!KY100</f>
        <v>0</v>
      </c>
      <c r="AAN46" s="45">
        <f>'A remplir'!KZ100</f>
        <v>0</v>
      </c>
      <c r="AAO46" s="45">
        <f>'A remplir'!LA100</f>
        <v>0</v>
      </c>
      <c r="AAP46" s="45">
        <f>'A remplir'!LB100</f>
        <v>0</v>
      </c>
      <c r="AAQ46" s="45">
        <f>'A remplir'!LC100</f>
        <v>0</v>
      </c>
      <c r="AAR46" s="45">
        <f>'A remplir'!LD100</f>
        <v>0</v>
      </c>
      <c r="AAS46" s="45">
        <f>'A remplir'!LE100</f>
        <v>0</v>
      </c>
      <c r="AAT46" s="45">
        <f>'A remplir'!LF100</f>
        <v>0</v>
      </c>
      <c r="AAU46" s="45">
        <f>'A remplir'!LG100</f>
        <v>0</v>
      </c>
      <c r="AAV46" s="45">
        <f>'A remplir'!LH100</f>
        <v>0</v>
      </c>
      <c r="AAW46" s="45">
        <f>'A remplir'!LI100</f>
        <v>0</v>
      </c>
      <c r="AAX46" s="45">
        <f>'A remplir'!LJ100</f>
        <v>0</v>
      </c>
      <c r="AAY46" s="45">
        <f>'A remplir'!LK100</f>
        <v>0</v>
      </c>
      <c r="AAZ46" s="45">
        <f>'A remplir'!LL100</f>
        <v>0</v>
      </c>
      <c r="ABA46" s="45">
        <f>'A remplir'!LM100</f>
        <v>0</v>
      </c>
      <c r="ABB46" s="45">
        <f>'A remplir'!LN100</f>
        <v>0</v>
      </c>
      <c r="ABC46" s="45">
        <f>'A remplir'!LO100</f>
        <v>0</v>
      </c>
      <c r="ABD46" s="45">
        <f>'A remplir'!LP100</f>
        <v>0</v>
      </c>
      <c r="ABE46" s="45">
        <f>'A remplir'!LQ100</f>
        <v>0</v>
      </c>
      <c r="ABF46" s="45">
        <f>'A remplir'!LR100</f>
        <v>0</v>
      </c>
      <c r="ABG46" s="45">
        <f>'A remplir'!LS100</f>
        <v>0</v>
      </c>
      <c r="ABH46" s="45">
        <f>'A remplir'!LT100</f>
        <v>0</v>
      </c>
      <c r="ABI46" s="45">
        <f>'A remplir'!LU100</f>
        <v>0</v>
      </c>
      <c r="ABJ46" s="45">
        <f>'A remplir'!LV100</f>
        <v>0</v>
      </c>
      <c r="ABK46" s="45">
        <f>'A remplir'!LW100</f>
        <v>0</v>
      </c>
      <c r="ABL46" s="45">
        <f>'A remplir'!LX100</f>
        <v>0</v>
      </c>
      <c r="ABM46" s="45">
        <f>'A remplir'!LY100</f>
        <v>0</v>
      </c>
      <c r="ABN46" s="45">
        <f>'A remplir'!LZ100</f>
        <v>0</v>
      </c>
      <c r="ABO46" s="45">
        <f>'A remplir'!MA100</f>
        <v>0</v>
      </c>
      <c r="ABP46" s="45">
        <f>'A remplir'!MB100</f>
        <v>0</v>
      </c>
      <c r="ABQ46" s="45">
        <f>'A remplir'!MC100</f>
        <v>0</v>
      </c>
      <c r="ABR46" s="45">
        <f>'A remplir'!MD100</f>
        <v>0</v>
      </c>
      <c r="ABS46" s="45">
        <f>'A remplir'!ME100</f>
        <v>0</v>
      </c>
      <c r="ABT46" s="45">
        <f>'A remplir'!MF100</f>
        <v>0</v>
      </c>
      <c r="ABU46" s="45">
        <f>'A remplir'!MG100</f>
        <v>0</v>
      </c>
      <c r="ABV46" s="45">
        <f>'A remplir'!MH100</f>
        <v>0</v>
      </c>
      <c r="ABW46" s="45">
        <f>'A remplir'!MI100</f>
        <v>0</v>
      </c>
      <c r="ABX46" s="45">
        <f>'A remplir'!MJ100</f>
        <v>0</v>
      </c>
      <c r="ABY46" s="45">
        <f>'A remplir'!MK100</f>
        <v>0</v>
      </c>
      <c r="ABZ46" s="45">
        <f>'A remplir'!ML100</f>
        <v>0</v>
      </c>
      <c r="ACA46" s="45">
        <f>'A remplir'!MM100</f>
        <v>0</v>
      </c>
      <c r="ACB46" s="45">
        <f>'A remplir'!MN100</f>
        <v>0</v>
      </c>
      <c r="ACC46" s="45">
        <f>'A remplir'!MO100</f>
        <v>0</v>
      </c>
      <c r="ACD46" s="45">
        <f>'A remplir'!MP100</f>
        <v>0</v>
      </c>
      <c r="ACE46" s="45">
        <f>'A remplir'!MQ100</f>
        <v>0</v>
      </c>
      <c r="ACF46" s="45">
        <f>'A remplir'!MR100</f>
        <v>0</v>
      </c>
      <c r="ACG46" s="45">
        <f>'A remplir'!MS100</f>
        <v>0</v>
      </c>
      <c r="ACH46" s="45">
        <f>'A remplir'!MT100</f>
        <v>0</v>
      </c>
      <c r="ACI46" s="45">
        <f>'A remplir'!MU100</f>
        <v>0</v>
      </c>
      <c r="ACJ46" s="45">
        <f>'A remplir'!MV100</f>
        <v>0</v>
      </c>
      <c r="ACK46" s="45">
        <f>'A remplir'!MW100</f>
        <v>0</v>
      </c>
      <c r="ACL46" s="45">
        <f>'A remplir'!MX100</f>
        <v>0</v>
      </c>
      <c r="ACM46" s="45">
        <f>'A remplir'!MY100</f>
        <v>0</v>
      </c>
      <c r="ACN46" s="45">
        <f>'A remplir'!MZ100</f>
        <v>0</v>
      </c>
      <c r="ACO46" s="45">
        <f>'A remplir'!NA100</f>
        <v>0</v>
      </c>
      <c r="ACP46" s="45">
        <f>'A remplir'!NB100</f>
        <v>0</v>
      </c>
      <c r="ACQ46" s="45">
        <f>'A remplir'!NC100</f>
        <v>0</v>
      </c>
      <c r="ACR46" s="45">
        <f>'A remplir'!ND100</f>
        <v>0</v>
      </c>
      <c r="ACS46" s="45">
        <f>'A remplir'!NE100</f>
        <v>0</v>
      </c>
      <c r="ACT46" s="45">
        <f>'A remplir'!NF100</f>
        <v>0</v>
      </c>
      <c r="ACU46" s="45">
        <f>'A remplir'!NG100</f>
        <v>0</v>
      </c>
      <c r="ACV46" s="45">
        <f>'A remplir'!NH100</f>
        <v>0</v>
      </c>
      <c r="ACW46" s="45">
        <f>'A remplir'!NI100</f>
        <v>0</v>
      </c>
      <c r="ACX46" s="45">
        <f>'A remplir'!NJ100</f>
        <v>0</v>
      </c>
      <c r="ACY46" s="45">
        <f>'A remplir'!NK100</f>
        <v>0</v>
      </c>
      <c r="ACZ46" s="45">
        <f>'A remplir'!NL100</f>
        <v>0</v>
      </c>
      <c r="ADA46" s="45">
        <f>'A remplir'!NM100</f>
        <v>0</v>
      </c>
      <c r="ADB46" s="45">
        <f>'A remplir'!NN100</f>
        <v>0</v>
      </c>
      <c r="ADC46" s="45">
        <f>'A remplir'!NO100</f>
        <v>0</v>
      </c>
      <c r="ADD46" s="45">
        <f>'A remplir'!NP100</f>
        <v>0</v>
      </c>
      <c r="ADE46" s="45">
        <f>'A remplir'!NQ100</f>
        <v>0</v>
      </c>
      <c r="ADF46" s="45">
        <f>'A remplir'!NR100</f>
        <v>0</v>
      </c>
      <c r="ADG46" s="45">
        <f>'A remplir'!NS100</f>
        <v>0</v>
      </c>
      <c r="ADH46" s="45">
        <f>'A remplir'!NT100</f>
        <v>0</v>
      </c>
      <c r="ADI46" s="45">
        <f>'A remplir'!NU100</f>
        <v>0</v>
      </c>
      <c r="ADJ46" s="45">
        <f>'A remplir'!NV100</f>
        <v>0</v>
      </c>
      <c r="ADK46" s="45">
        <f>'A remplir'!NW100</f>
        <v>0</v>
      </c>
      <c r="ADL46" s="45">
        <f>'A remplir'!NX100</f>
        <v>0</v>
      </c>
      <c r="ADM46" s="45">
        <f>'A remplir'!NY100</f>
        <v>0</v>
      </c>
      <c r="ADN46" s="45">
        <f>'A remplir'!NZ100</f>
        <v>0</v>
      </c>
      <c r="ADO46" s="45">
        <f>'A remplir'!OA100</f>
        <v>0</v>
      </c>
      <c r="ADP46" s="45">
        <f>'A remplir'!OB100</f>
        <v>0</v>
      </c>
      <c r="ADQ46" s="45">
        <f>'A remplir'!OC100</f>
        <v>0</v>
      </c>
      <c r="ADR46" s="45">
        <f>'A remplir'!OD100</f>
        <v>0</v>
      </c>
      <c r="ADS46" s="45">
        <f>'A remplir'!OE100</f>
        <v>0</v>
      </c>
      <c r="ADT46" s="45">
        <f>'A remplir'!OF100</f>
        <v>0</v>
      </c>
      <c r="ADU46" s="45">
        <f>'A remplir'!OG100</f>
        <v>0</v>
      </c>
      <c r="ADV46" s="45">
        <f>'A remplir'!OH100</f>
        <v>0</v>
      </c>
      <c r="ADW46" s="45">
        <f>'A remplir'!OI100</f>
        <v>0</v>
      </c>
      <c r="ADX46" s="45">
        <f>'A remplir'!OJ100</f>
        <v>0</v>
      </c>
      <c r="ADY46" s="45">
        <f>'A remplir'!OK100</f>
        <v>0</v>
      </c>
      <c r="ADZ46" s="45">
        <f>'A remplir'!OL100</f>
        <v>0</v>
      </c>
    </row>
    <row r="47" spans="1:808" ht="15.75" thickBot="1" x14ac:dyDescent="0.3">
      <c r="A47" s="10">
        <f>'A remplir'!OO47</f>
        <v>0</v>
      </c>
      <c r="B47" s="128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  <c r="IV47" s="125"/>
      <c r="IW47" s="125"/>
      <c r="IX47" s="125"/>
      <c r="IY47" s="125"/>
      <c r="IZ47" s="125"/>
      <c r="JA47" s="125"/>
      <c r="JB47" s="125"/>
      <c r="JC47" s="125"/>
      <c r="JD47" s="125"/>
      <c r="JE47" s="125"/>
      <c r="JF47" s="125"/>
      <c r="JG47" s="125"/>
      <c r="JH47" s="125"/>
      <c r="JI47" s="125"/>
      <c r="JJ47" s="125"/>
      <c r="JK47" s="125"/>
      <c r="JL47" s="125"/>
      <c r="JM47" s="125"/>
      <c r="JN47" s="125"/>
      <c r="JO47" s="125"/>
      <c r="JP47" s="125"/>
      <c r="JQ47" s="125"/>
      <c r="JR47" s="125"/>
      <c r="JS47" s="125"/>
      <c r="JT47" s="125"/>
      <c r="JU47" s="125"/>
      <c r="JV47" s="125"/>
      <c r="JW47" s="125"/>
      <c r="JX47" s="125"/>
      <c r="JY47" s="125"/>
      <c r="JZ47" s="125"/>
      <c r="KA47" s="125"/>
      <c r="KB47" s="125"/>
      <c r="KC47" s="125"/>
      <c r="KD47" s="125"/>
      <c r="KE47" s="125"/>
      <c r="KF47" s="125"/>
      <c r="KG47" s="125"/>
      <c r="KH47" s="125"/>
      <c r="KI47" s="125"/>
      <c r="KJ47" s="125"/>
      <c r="KK47" s="125"/>
      <c r="KL47" s="125"/>
      <c r="KM47" s="125"/>
      <c r="KN47" s="125"/>
      <c r="KO47" s="125"/>
      <c r="KP47" s="125"/>
      <c r="KQ47" s="125"/>
      <c r="KR47" s="125"/>
      <c r="KS47" s="125"/>
      <c r="KT47" s="125"/>
      <c r="KU47" s="125"/>
      <c r="KV47" s="125"/>
      <c r="KW47" s="125"/>
      <c r="KX47" s="125"/>
      <c r="KY47" s="125"/>
      <c r="KZ47" s="125"/>
      <c r="LA47" s="125"/>
      <c r="LB47" s="125"/>
      <c r="LC47" s="125"/>
      <c r="LD47" s="125"/>
      <c r="LE47" s="125"/>
      <c r="LF47" s="125"/>
      <c r="LG47" s="125"/>
      <c r="LH47" s="125"/>
      <c r="LI47" s="125"/>
      <c r="LJ47" s="125"/>
      <c r="LK47" s="125"/>
      <c r="LL47" s="125"/>
      <c r="LM47" s="125"/>
      <c r="LN47" s="125"/>
      <c r="LO47" s="125"/>
      <c r="LP47" s="125"/>
      <c r="LQ47" s="125"/>
      <c r="LR47" s="125"/>
      <c r="LS47" s="125"/>
      <c r="LT47" s="125"/>
      <c r="LU47" s="125"/>
      <c r="LV47" s="125"/>
      <c r="LW47" s="125"/>
      <c r="LX47" s="125"/>
      <c r="LY47" s="125"/>
      <c r="LZ47" s="125"/>
      <c r="MA47" s="125"/>
      <c r="MB47" s="125"/>
      <c r="MC47" s="125"/>
      <c r="MD47" s="125"/>
      <c r="ME47" s="125"/>
      <c r="MF47" s="125"/>
      <c r="MG47" s="125"/>
      <c r="MH47" s="125"/>
      <c r="MI47" s="125"/>
      <c r="MJ47" s="125"/>
      <c r="MK47" s="125"/>
      <c r="ML47" s="125"/>
      <c r="MM47" s="125"/>
      <c r="MN47" s="125"/>
      <c r="MO47" s="125"/>
      <c r="MP47" s="125"/>
      <c r="MQ47" s="125"/>
      <c r="MR47" s="125"/>
      <c r="MS47" s="125"/>
      <c r="MT47" s="125"/>
      <c r="MU47" s="125"/>
      <c r="MV47" s="125"/>
      <c r="MW47" s="125"/>
      <c r="MX47" s="125"/>
      <c r="MY47" s="125"/>
      <c r="MZ47" s="125"/>
      <c r="NA47" s="125"/>
      <c r="NB47" s="125"/>
      <c r="NC47" s="125"/>
      <c r="ND47" s="125"/>
      <c r="NE47" s="125"/>
      <c r="NF47" s="125"/>
      <c r="NG47" s="125"/>
      <c r="NH47" s="125"/>
      <c r="NI47" s="125"/>
      <c r="NJ47" s="125"/>
      <c r="NK47" s="125"/>
      <c r="NL47" s="125"/>
      <c r="NM47" s="125"/>
      <c r="NN47" s="125"/>
      <c r="NO47" s="125"/>
      <c r="NP47" s="125"/>
      <c r="NQ47" s="125"/>
      <c r="NR47" s="125"/>
      <c r="NS47" s="125"/>
      <c r="NT47" s="125"/>
      <c r="NU47" s="125"/>
      <c r="NV47" s="125"/>
      <c r="NW47" s="125"/>
      <c r="NX47" s="125"/>
      <c r="NY47" s="125"/>
      <c r="NZ47" s="125"/>
      <c r="OA47" s="125"/>
      <c r="OB47" s="125"/>
      <c r="OC47" s="125"/>
      <c r="OD47" s="125"/>
      <c r="OE47" s="125"/>
      <c r="OF47" s="125"/>
      <c r="OG47" s="125"/>
      <c r="OH47" s="125"/>
      <c r="OI47" s="125"/>
      <c r="OJ47" s="125"/>
      <c r="OK47" s="125"/>
      <c r="OL47" s="125"/>
      <c r="OM47" s="125"/>
      <c r="ON47" s="47"/>
      <c r="OO47" s="2"/>
      <c r="OP47" s="135"/>
      <c r="OQ47" s="45">
        <f>'A remplir'!C101</f>
        <v>0</v>
      </c>
      <c r="OR47" s="45">
        <f>'A remplir'!D101</f>
        <v>0</v>
      </c>
      <c r="OS47" s="45">
        <f>'A remplir'!E101</f>
        <v>1</v>
      </c>
      <c r="OT47" s="45">
        <f>'A remplir'!F101</f>
        <v>0</v>
      </c>
      <c r="OU47" s="45">
        <f>'A remplir'!G101</f>
        <v>0</v>
      </c>
      <c r="OV47" s="45">
        <f>'A remplir'!H101</f>
        <v>0</v>
      </c>
      <c r="OW47" s="45">
        <f>'A remplir'!I101</f>
        <v>0</v>
      </c>
      <c r="OX47" s="45">
        <f>'A remplir'!J101</f>
        <v>0</v>
      </c>
      <c r="OY47" s="45">
        <f>'A remplir'!K101</f>
        <v>0</v>
      </c>
      <c r="OZ47" s="45">
        <f>'A remplir'!L101</f>
        <v>0</v>
      </c>
      <c r="PA47" s="45">
        <f>'A remplir'!M101</f>
        <v>0</v>
      </c>
      <c r="PB47" s="45">
        <f>'A remplir'!N101</f>
        <v>0</v>
      </c>
      <c r="PC47" s="45">
        <f>'A remplir'!O101</f>
        <v>0</v>
      </c>
      <c r="PD47" s="45">
        <f>'A remplir'!P101</f>
        <v>0</v>
      </c>
      <c r="PE47" s="45">
        <f>'A remplir'!Q101</f>
        <v>0</v>
      </c>
      <c r="PF47" s="45">
        <f>'A remplir'!R101</f>
        <v>0</v>
      </c>
      <c r="PG47" s="45">
        <f>'A remplir'!S101</f>
        <v>0</v>
      </c>
      <c r="PH47" s="45">
        <f>'A remplir'!T101</f>
        <v>0</v>
      </c>
      <c r="PI47" s="45">
        <f>'A remplir'!U101</f>
        <v>0</v>
      </c>
      <c r="PJ47" s="45">
        <f>'A remplir'!V101</f>
        <v>0</v>
      </c>
      <c r="PK47" s="45">
        <f>'A remplir'!W101</f>
        <v>0</v>
      </c>
      <c r="PL47" s="45">
        <f>'A remplir'!X101</f>
        <v>0</v>
      </c>
      <c r="PM47" s="45">
        <f>'A remplir'!Y101</f>
        <v>0</v>
      </c>
      <c r="PN47" s="45">
        <f>'A remplir'!Z101</f>
        <v>0</v>
      </c>
      <c r="PO47" s="45">
        <f>'A remplir'!AA101</f>
        <v>0</v>
      </c>
      <c r="PP47" s="45">
        <f>'A remplir'!AB101</f>
        <v>0</v>
      </c>
      <c r="PQ47" s="45">
        <f>'A remplir'!AC101</f>
        <v>0</v>
      </c>
      <c r="PR47" s="45">
        <f>'A remplir'!AD101</f>
        <v>0</v>
      </c>
      <c r="PS47" s="45">
        <f>'A remplir'!AE101</f>
        <v>0</v>
      </c>
      <c r="PT47" s="45">
        <f>'A remplir'!AF101</f>
        <v>0</v>
      </c>
      <c r="PU47" s="45">
        <f>'A remplir'!AG101</f>
        <v>0</v>
      </c>
      <c r="PV47" s="45">
        <f>'A remplir'!AH101</f>
        <v>0</v>
      </c>
      <c r="PW47" s="45">
        <f>'A remplir'!AI101</f>
        <v>0</v>
      </c>
      <c r="PX47" s="45">
        <f>'A remplir'!AJ101</f>
        <v>0</v>
      </c>
      <c r="PY47" s="45">
        <f>'A remplir'!AK101</f>
        <v>0</v>
      </c>
      <c r="PZ47" s="45">
        <f>'A remplir'!AL101</f>
        <v>0</v>
      </c>
      <c r="QA47" s="45">
        <f>'A remplir'!AM101</f>
        <v>0</v>
      </c>
      <c r="QB47" s="45">
        <f>'A remplir'!AN101</f>
        <v>0</v>
      </c>
      <c r="QC47" s="45">
        <f>'A remplir'!AO101</f>
        <v>0</v>
      </c>
      <c r="QD47" s="45">
        <f>'A remplir'!AP101</f>
        <v>0</v>
      </c>
      <c r="QE47" s="45">
        <f>'A remplir'!AQ101</f>
        <v>0</v>
      </c>
      <c r="QF47" s="45">
        <f>'A remplir'!AR101</f>
        <v>0</v>
      </c>
      <c r="QG47" s="45">
        <f>'A remplir'!AS101</f>
        <v>0</v>
      </c>
      <c r="QH47" s="45">
        <f>'A remplir'!AT101</f>
        <v>0</v>
      </c>
      <c r="QI47" s="45">
        <f>'A remplir'!AU101</f>
        <v>0</v>
      </c>
      <c r="QJ47" s="45">
        <f>'A remplir'!AV101</f>
        <v>0</v>
      </c>
      <c r="QK47" s="45">
        <f>'A remplir'!AW101</f>
        <v>0</v>
      </c>
      <c r="QL47" s="45">
        <f>'A remplir'!AX101</f>
        <v>0</v>
      </c>
      <c r="QM47" s="45">
        <f>'A remplir'!AY101</f>
        <v>0</v>
      </c>
      <c r="QN47" s="45">
        <f>'A remplir'!AZ101</f>
        <v>0</v>
      </c>
      <c r="QO47" s="45">
        <f>'A remplir'!BA101</f>
        <v>0</v>
      </c>
      <c r="QP47" s="45">
        <f>'A remplir'!BB101</f>
        <v>0</v>
      </c>
      <c r="QQ47" s="45">
        <f>'A remplir'!BC101</f>
        <v>0</v>
      </c>
      <c r="QR47" s="45">
        <f>'A remplir'!BD101</f>
        <v>0</v>
      </c>
      <c r="QS47" s="45">
        <f>'A remplir'!BE101</f>
        <v>0</v>
      </c>
      <c r="QT47" s="45">
        <f>'A remplir'!BF101</f>
        <v>0</v>
      </c>
      <c r="QU47" s="45">
        <f>'A remplir'!BG101</f>
        <v>0</v>
      </c>
      <c r="QV47" s="45">
        <f>'A remplir'!BH101</f>
        <v>0</v>
      </c>
      <c r="QW47" s="45">
        <f>'A remplir'!BI101</f>
        <v>0</v>
      </c>
      <c r="QX47" s="45">
        <f>'A remplir'!BJ101</f>
        <v>0</v>
      </c>
      <c r="QY47" s="45">
        <f>'A remplir'!BK101</f>
        <v>0</v>
      </c>
      <c r="QZ47" s="45">
        <f>'A remplir'!BL101</f>
        <v>0</v>
      </c>
      <c r="RA47" s="45">
        <f>'A remplir'!BM101</f>
        <v>0</v>
      </c>
      <c r="RB47" s="45">
        <f>'A remplir'!BN101</f>
        <v>0</v>
      </c>
      <c r="RC47" s="45">
        <f>'A remplir'!BO101</f>
        <v>0</v>
      </c>
      <c r="RD47" s="45">
        <f>'A remplir'!BP101</f>
        <v>0</v>
      </c>
      <c r="RE47" s="45">
        <f>'A remplir'!BQ101</f>
        <v>0</v>
      </c>
      <c r="RF47" s="45">
        <f>'A remplir'!BR101</f>
        <v>0</v>
      </c>
      <c r="RG47" s="45">
        <f>'A remplir'!BS101</f>
        <v>0</v>
      </c>
      <c r="RH47" s="45">
        <f>'A remplir'!BT101</f>
        <v>0</v>
      </c>
      <c r="RI47" s="45">
        <f>'A remplir'!BU101</f>
        <v>0</v>
      </c>
      <c r="RJ47" s="45">
        <f>'A remplir'!BV101</f>
        <v>0</v>
      </c>
      <c r="RK47" s="45">
        <f>'A remplir'!BW101</f>
        <v>0</v>
      </c>
      <c r="RL47" s="45">
        <f>'A remplir'!BX101</f>
        <v>0</v>
      </c>
      <c r="RM47" s="45">
        <f>'A remplir'!BY101</f>
        <v>0</v>
      </c>
      <c r="RN47" s="45">
        <f>'A remplir'!BZ101</f>
        <v>0</v>
      </c>
      <c r="RO47" s="45">
        <f>'A remplir'!CA101</f>
        <v>0</v>
      </c>
      <c r="RP47" s="45">
        <f>'A remplir'!CB101</f>
        <v>0</v>
      </c>
      <c r="RQ47" s="45">
        <f>'A remplir'!CC101</f>
        <v>0</v>
      </c>
      <c r="RR47" s="45">
        <f>'A remplir'!CD101</f>
        <v>0</v>
      </c>
      <c r="RS47" s="45">
        <f>'A remplir'!CE101</f>
        <v>0</v>
      </c>
      <c r="RT47" s="45">
        <f>'A remplir'!CF101</f>
        <v>0</v>
      </c>
      <c r="RU47" s="45">
        <f>'A remplir'!CG101</f>
        <v>0</v>
      </c>
      <c r="RV47" s="45">
        <f>'A remplir'!CH101</f>
        <v>0</v>
      </c>
      <c r="RW47" s="45">
        <f>'A remplir'!CI101</f>
        <v>0</v>
      </c>
      <c r="RX47" s="45">
        <f>'A remplir'!CJ101</f>
        <v>0</v>
      </c>
      <c r="RY47" s="45">
        <f>'A remplir'!CK101</f>
        <v>0</v>
      </c>
      <c r="RZ47" s="45">
        <f>'A remplir'!CL101</f>
        <v>0</v>
      </c>
      <c r="SA47" s="45">
        <f>'A remplir'!CM101</f>
        <v>0</v>
      </c>
      <c r="SB47" s="45">
        <f>'A remplir'!CN101</f>
        <v>0</v>
      </c>
      <c r="SC47" s="45">
        <f>'A remplir'!CO101</f>
        <v>0</v>
      </c>
      <c r="SD47" s="45">
        <f>'A remplir'!CP101</f>
        <v>0</v>
      </c>
      <c r="SE47" s="45">
        <f>'A remplir'!CQ101</f>
        <v>0</v>
      </c>
      <c r="SF47" s="45">
        <f>'A remplir'!CR101</f>
        <v>0</v>
      </c>
      <c r="SG47" s="45">
        <f>'A remplir'!CS101</f>
        <v>0</v>
      </c>
      <c r="SH47" s="45">
        <f>'A remplir'!CT101</f>
        <v>0</v>
      </c>
      <c r="SI47" s="45">
        <f>'A remplir'!CU101</f>
        <v>0</v>
      </c>
      <c r="SJ47" s="45">
        <f>'A remplir'!CV101</f>
        <v>0</v>
      </c>
      <c r="SK47" s="45">
        <f>'A remplir'!CW101</f>
        <v>0</v>
      </c>
      <c r="SL47" s="45">
        <f>'A remplir'!CX101</f>
        <v>0</v>
      </c>
      <c r="SM47" s="45">
        <f>'A remplir'!CY101</f>
        <v>0</v>
      </c>
      <c r="SN47" s="45">
        <f>'A remplir'!CZ101</f>
        <v>0</v>
      </c>
      <c r="SO47" s="45">
        <f>'A remplir'!DA101</f>
        <v>0</v>
      </c>
      <c r="SP47" s="45">
        <f>'A remplir'!DB101</f>
        <v>0</v>
      </c>
      <c r="SQ47" s="45">
        <f>'A remplir'!DC101</f>
        <v>0</v>
      </c>
      <c r="SR47" s="45">
        <f>'A remplir'!DD101</f>
        <v>0</v>
      </c>
      <c r="SS47" s="45">
        <f>'A remplir'!DE101</f>
        <v>0</v>
      </c>
      <c r="ST47" s="45">
        <f>'A remplir'!DF101</f>
        <v>0</v>
      </c>
      <c r="SU47" s="45">
        <f>'A remplir'!DG101</f>
        <v>0</v>
      </c>
      <c r="SV47" s="45">
        <f>'A remplir'!DH101</f>
        <v>0</v>
      </c>
      <c r="SW47" s="45">
        <f>'A remplir'!DI101</f>
        <v>0</v>
      </c>
      <c r="SX47" s="45">
        <f>'A remplir'!DJ101</f>
        <v>0</v>
      </c>
      <c r="SY47" s="45">
        <f>'A remplir'!DK101</f>
        <v>0</v>
      </c>
      <c r="SZ47" s="45">
        <f>'A remplir'!DL101</f>
        <v>0</v>
      </c>
      <c r="TA47" s="45">
        <f>'A remplir'!DM101</f>
        <v>0</v>
      </c>
      <c r="TB47" s="45">
        <f>'A remplir'!DN101</f>
        <v>0</v>
      </c>
      <c r="TC47" s="45">
        <f>'A remplir'!DO101</f>
        <v>0</v>
      </c>
      <c r="TD47" s="45">
        <f>'A remplir'!DP101</f>
        <v>0</v>
      </c>
      <c r="TE47" s="45">
        <f>'A remplir'!DQ101</f>
        <v>0</v>
      </c>
      <c r="TF47" s="45">
        <f>'A remplir'!DR101</f>
        <v>0</v>
      </c>
      <c r="TG47" s="45">
        <f>'A remplir'!DS101</f>
        <v>0</v>
      </c>
      <c r="TH47" s="45">
        <f>'A remplir'!DT101</f>
        <v>0</v>
      </c>
      <c r="TI47" s="45">
        <f>'A remplir'!DU101</f>
        <v>0</v>
      </c>
      <c r="TJ47" s="45">
        <f>'A remplir'!DV101</f>
        <v>0</v>
      </c>
      <c r="TK47" s="45">
        <f>'A remplir'!DW101</f>
        <v>0</v>
      </c>
      <c r="TL47" s="45">
        <f>'A remplir'!DX101</f>
        <v>0</v>
      </c>
      <c r="TM47" s="45">
        <f>'A remplir'!DY101</f>
        <v>0</v>
      </c>
      <c r="TN47" s="45">
        <f>'A remplir'!DZ101</f>
        <v>0</v>
      </c>
      <c r="TO47" s="45">
        <f>'A remplir'!EA101</f>
        <v>0</v>
      </c>
      <c r="TP47" s="45">
        <f>'A remplir'!EB101</f>
        <v>0</v>
      </c>
      <c r="TQ47" s="45">
        <f>'A remplir'!EC101</f>
        <v>0</v>
      </c>
      <c r="TR47" s="45">
        <f>'A remplir'!ED101</f>
        <v>0</v>
      </c>
      <c r="TS47" s="45">
        <f>'A remplir'!EE101</f>
        <v>0</v>
      </c>
      <c r="TT47" s="45">
        <f>'A remplir'!EF101</f>
        <v>0</v>
      </c>
      <c r="TU47" s="45">
        <f>'A remplir'!EG101</f>
        <v>0</v>
      </c>
      <c r="TV47" s="45">
        <f>'A remplir'!EH101</f>
        <v>0</v>
      </c>
      <c r="TW47" s="45">
        <f>'A remplir'!EI101</f>
        <v>0</v>
      </c>
      <c r="TX47" s="45">
        <f>'A remplir'!EJ101</f>
        <v>0</v>
      </c>
      <c r="TY47" s="45">
        <f>'A remplir'!EK101</f>
        <v>0</v>
      </c>
      <c r="TZ47" s="45">
        <f>'A remplir'!EL101</f>
        <v>0</v>
      </c>
      <c r="UA47" s="45">
        <f>'A remplir'!EM101</f>
        <v>0</v>
      </c>
      <c r="UB47" s="45">
        <f>'A remplir'!EN101</f>
        <v>0</v>
      </c>
      <c r="UC47" s="45">
        <f>'A remplir'!EO101</f>
        <v>0</v>
      </c>
      <c r="UD47" s="45">
        <f>'A remplir'!EP101</f>
        <v>0</v>
      </c>
      <c r="UE47" s="45">
        <f>'A remplir'!EQ101</f>
        <v>0</v>
      </c>
      <c r="UF47" s="45">
        <f>'A remplir'!ER101</f>
        <v>0</v>
      </c>
      <c r="UG47" s="45">
        <f>'A remplir'!ES101</f>
        <v>0</v>
      </c>
      <c r="UH47" s="45">
        <f>'A remplir'!ET101</f>
        <v>0</v>
      </c>
      <c r="UI47" s="45">
        <f>'A remplir'!EU101</f>
        <v>0</v>
      </c>
      <c r="UJ47" s="45">
        <f>'A remplir'!EV101</f>
        <v>0</v>
      </c>
      <c r="UK47" s="45">
        <f>'A remplir'!EW101</f>
        <v>0</v>
      </c>
      <c r="UL47" s="45">
        <f>'A remplir'!EX101</f>
        <v>0</v>
      </c>
      <c r="UM47" s="45">
        <f>'A remplir'!EY101</f>
        <v>0</v>
      </c>
      <c r="UN47" s="45">
        <f>'A remplir'!EZ101</f>
        <v>0</v>
      </c>
      <c r="UO47" s="45">
        <f>'A remplir'!FA101</f>
        <v>0</v>
      </c>
      <c r="UP47" s="45">
        <f>'A remplir'!FB101</f>
        <v>0</v>
      </c>
      <c r="UQ47" s="45">
        <f>'A remplir'!FC101</f>
        <v>0</v>
      </c>
      <c r="UR47" s="45">
        <f>'A remplir'!FD101</f>
        <v>0</v>
      </c>
      <c r="US47" s="45">
        <f>'A remplir'!FE101</f>
        <v>0</v>
      </c>
      <c r="UT47" s="45">
        <f>'A remplir'!FF101</f>
        <v>0</v>
      </c>
      <c r="UU47" s="45">
        <f>'A remplir'!FG101</f>
        <v>0</v>
      </c>
      <c r="UV47" s="45">
        <f>'A remplir'!FH101</f>
        <v>0</v>
      </c>
      <c r="UW47" s="45">
        <f>'A remplir'!FI101</f>
        <v>0</v>
      </c>
      <c r="UX47" s="45">
        <f>'A remplir'!FJ101</f>
        <v>0</v>
      </c>
      <c r="UY47" s="45">
        <f>'A remplir'!FK101</f>
        <v>0</v>
      </c>
      <c r="UZ47" s="45">
        <f>'A remplir'!FL101</f>
        <v>0</v>
      </c>
      <c r="VA47" s="45">
        <f>'A remplir'!FM101</f>
        <v>0</v>
      </c>
      <c r="VB47" s="45">
        <f>'A remplir'!FN101</f>
        <v>0</v>
      </c>
      <c r="VC47" s="45">
        <f>'A remplir'!FO101</f>
        <v>0</v>
      </c>
      <c r="VD47" s="45">
        <f>'A remplir'!FP101</f>
        <v>0</v>
      </c>
      <c r="VE47" s="45">
        <f>'A remplir'!FQ101</f>
        <v>0</v>
      </c>
      <c r="VF47" s="45">
        <f>'A remplir'!FR101</f>
        <v>0</v>
      </c>
      <c r="VG47" s="45">
        <f>'A remplir'!FS101</f>
        <v>0</v>
      </c>
      <c r="VH47" s="45">
        <f>'A remplir'!FT101</f>
        <v>0</v>
      </c>
      <c r="VI47" s="45">
        <f>'A remplir'!FU101</f>
        <v>0</v>
      </c>
      <c r="VJ47" s="45">
        <f>'A remplir'!FV101</f>
        <v>0</v>
      </c>
      <c r="VK47" s="45">
        <f>'A remplir'!FW101</f>
        <v>0</v>
      </c>
      <c r="VL47" s="45">
        <f>'A remplir'!FX101</f>
        <v>0</v>
      </c>
      <c r="VM47" s="45">
        <f>'A remplir'!FY101</f>
        <v>0</v>
      </c>
      <c r="VN47" s="45">
        <f>'A remplir'!FZ101</f>
        <v>0</v>
      </c>
      <c r="VO47" s="45">
        <f>'A remplir'!GA101</f>
        <v>0</v>
      </c>
      <c r="VP47" s="45">
        <f>'A remplir'!GB101</f>
        <v>0</v>
      </c>
      <c r="VQ47" s="45">
        <f>'A remplir'!GC101</f>
        <v>0</v>
      </c>
      <c r="VR47" s="45">
        <f>'A remplir'!GD101</f>
        <v>0</v>
      </c>
      <c r="VS47" s="45">
        <f>'A remplir'!GE101</f>
        <v>0</v>
      </c>
      <c r="VT47" s="45">
        <f>'A remplir'!GF101</f>
        <v>0</v>
      </c>
      <c r="VU47" s="45">
        <f>'A remplir'!GG101</f>
        <v>0</v>
      </c>
      <c r="VV47" s="45">
        <f>'A remplir'!GH101</f>
        <v>0</v>
      </c>
      <c r="VW47" s="45">
        <f>'A remplir'!GI101</f>
        <v>0</v>
      </c>
      <c r="VX47" s="45">
        <f>'A remplir'!GJ101</f>
        <v>0</v>
      </c>
      <c r="VY47" s="45">
        <f>'A remplir'!GK101</f>
        <v>0</v>
      </c>
      <c r="VZ47" s="45">
        <f>'A remplir'!GL101</f>
        <v>0</v>
      </c>
      <c r="WA47" s="45">
        <f>'A remplir'!GM101</f>
        <v>0</v>
      </c>
      <c r="WB47" s="45">
        <f>'A remplir'!GN101</f>
        <v>0</v>
      </c>
      <c r="WC47" s="45">
        <f>'A remplir'!GO101</f>
        <v>0</v>
      </c>
      <c r="WD47" s="45">
        <f>'A remplir'!GP101</f>
        <v>0</v>
      </c>
      <c r="WE47" s="45">
        <f>'A remplir'!GQ101</f>
        <v>0</v>
      </c>
      <c r="WF47" s="45">
        <f>'A remplir'!GR101</f>
        <v>0</v>
      </c>
      <c r="WG47" s="45">
        <f>'A remplir'!GS101</f>
        <v>0</v>
      </c>
      <c r="WH47" s="45">
        <f>'A remplir'!GT101</f>
        <v>0</v>
      </c>
      <c r="WI47" s="45">
        <f>'A remplir'!GU101</f>
        <v>0</v>
      </c>
      <c r="WJ47" s="45">
        <f>'A remplir'!GV101</f>
        <v>0</v>
      </c>
      <c r="WK47" s="45">
        <f>'A remplir'!GW101</f>
        <v>0</v>
      </c>
      <c r="WL47" s="45">
        <f>'A remplir'!GX101</f>
        <v>0</v>
      </c>
      <c r="WM47" s="45">
        <f>'A remplir'!GY101</f>
        <v>0</v>
      </c>
      <c r="WN47" s="45">
        <f>'A remplir'!GZ101</f>
        <v>0</v>
      </c>
      <c r="WO47" s="45">
        <f>'A remplir'!HA101</f>
        <v>0</v>
      </c>
      <c r="WP47" s="45">
        <f>'A remplir'!HB101</f>
        <v>0</v>
      </c>
      <c r="WQ47" s="45">
        <f>'A remplir'!HC101</f>
        <v>0</v>
      </c>
      <c r="WR47" s="45">
        <f>'A remplir'!HD101</f>
        <v>0</v>
      </c>
      <c r="WS47" s="45">
        <f>'A remplir'!HE101</f>
        <v>0</v>
      </c>
      <c r="WT47" s="45">
        <f>'A remplir'!HF101</f>
        <v>0</v>
      </c>
      <c r="WU47" s="45">
        <f>'A remplir'!HG101</f>
        <v>0</v>
      </c>
      <c r="WV47" s="45">
        <f>'A remplir'!HH101</f>
        <v>0</v>
      </c>
      <c r="WW47" s="45">
        <f>'A remplir'!HI101</f>
        <v>0</v>
      </c>
      <c r="WX47" s="45">
        <f>'A remplir'!HJ101</f>
        <v>0</v>
      </c>
      <c r="WY47" s="45">
        <f>'A remplir'!HK101</f>
        <v>0</v>
      </c>
      <c r="WZ47" s="45">
        <f>'A remplir'!HL101</f>
        <v>0</v>
      </c>
      <c r="XA47" s="45">
        <f>'A remplir'!HM101</f>
        <v>0</v>
      </c>
      <c r="XB47" s="45">
        <f>'A remplir'!HN101</f>
        <v>0</v>
      </c>
      <c r="XC47" s="45">
        <f>'A remplir'!HO101</f>
        <v>0</v>
      </c>
      <c r="XD47" s="45">
        <f>'A remplir'!HP101</f>
        <v>0</v>
      </c>
      <c r="XE47" s="45">
        <f>'A remplir'!HQ101</f>
        <v>0</v>
      </c>
      <c r="XF47" s="45">
        <f>'A remplir'!HR101</f>
        <v>0</v>
      </c>
      <c r="XG47" s="45">
        <f>'A remplir'!HS101</f>
        <v>0</v>
      </c>
      <c r="XH47" s="45">
        <f>'A remplir'!HT101</f>
        <v>0</v>
      </c>
      <c r="XI47" s="45">
        <f>'A remplir'!HU101</f>
        <v>0</v>
      </c>
      <c r="XJ47" s="45">
        <f>'A remplir'!HV101</f>
        <v>0</v>
      </c>
      <c r="XK47" s="45">
        <f>'A remplir'!HW101</f>
        <v>0</v>
      </c>
      <c r="XL47" s="45">
        <f>'A remplir'!HX101</f>
        <v>0</v>
      </c>
      <c r="XM47" s="45">
        <f>'A remplir'!HY101</f>
        <v>0</v>
      </c>
      <c r="XN47" s="45">
        <f>'A remplir'!HZ101</f>
        <v>0</v>
      </c>
      <c r="XO47" s="45">
        <f>'A remplir'!IA101</f>
        <v>0</v>
      </c>
      <c r="XP47" s="45">
        <f>'A remplir'!IB101</f>
        <v>0</v>
      </c>
      <c r="XQ47" s="45">
        <f>'A remplir'!IC101</f>
        <v>0</v>
      </c>
      <c r="XR47" s="45">
        <f>'A remplir'!ID101</f>
        <v>0</v>
      </c>
      <c r="XS47" s="45">
        <f>'A remplir'!IE101</f>
        <v>0</v>
      </c>
      <c r="XT47" s="45">
        <f>'A remplir'!IF101</f>
        <v>0</v>
      </c>
      <c r="XU47" s="45">
        <f>'A remplir'!IG101</f>
        <v>0</v>
      </c>
      <c r="XV47" s="45">
        <f>'A remplir'!IH101</f>
        <v>0</v>
      </c>
      <c r="XW47" s="45">
        <f>'A remplir'!II101</f>
        <v>0</v>
      </c>
      <c r="XX47" s="45">
        <f>'A remplir'!IJ101</f>
        <v>0</v>
      </c>
      <c r="XY47" s="45">
        <f>'A remplir'!IK101</f>
        <v>0</v>
      </c>
      <c r="XZ47" s="45">
        <f>'A remplir'!IL101</f>
        <v>0</v>
      </c>
      <c r="YA47" s="45">
        <f>'A remplir'!IM101</f>
        <v>0</v>
      </c>
      <c r="YB47" s="45">
        <f>'A remplir'!IN101</f>
        <v>0</v>
      </c>
      <c r="YC47" s="45">
        <f>'A remplir'!IO101</f>
        <v>0</v>
      </c>
      <c r="YD47" s="45">
        <f>'A remplir'!IP101</f>
        <v>0</v>
      </c>
      <c r="YE47" s="45">
        <f>'A remplir'!IQ101</f>
        <v>0</v>
      </c>
      <c r="YF47" s="45">
        <f>'A remplir'!IR101</f>
        <v>0</v>
      </c>
      <c r="YG47" s="45">
        <f>'A remplir'!IS101</f>
        <v>0</v>
      </c>
      <c r="YH47" s="45">
        <f>'A remplir'!IT101</f>
        <v>0</v>
      </c>
      <c r="YI47" s="45">
        <f>'A remplir'!IU101</f>
        <v>0</v>
      </c>
      <c r="YJ47" s="45">
        <f>'A remplir'!IV101</f>
        <v>0</v>
      </c>
      <c r="YK47" s="45">
        <f>'A remplir'!IW101</f>
        <v>0</v>
      </c>
      <c r="YL47" s="45">
        <f>'A remplir'!IX101</f>
        <v>0</v>
      </c>
      <c r="YM47" s="45">
        <f>'A remplir'!IY101</f>
        <v>0</v>
      </c>
      <c r="YN47" s="45">
        <f>'A remplir'!IZ101</f>
        <v>0</v>
      </c>
      <c r="YO47" s="45">
        <f>'A remplir'!JA101</f>
        <v>0</v>
      </c>
      <c r="YP47" s="45">
        <f>'A remplir'!JB101</f>
        <v>0</v>
      </c>
      <c r="YQ47" s="45">
        <f>'A remplir'!JC101</f>
        <v>0</v>
      </c>
      <c r="YR47" s="45">
        <f>'A remplir'!JD101</f>
        <v>0</v>
      </c>
      <c r="YS47" s="45">
        <f>'A remplir'!JE101</f>
        <v>0</v>
      </c>
      <c r="YT47" s="45">
        <f>'A remplir'!JF101</f>
        <v>0</v>
      </c>
      <c r="YU47" s="45">
        <f>'A remplir'!JG101</f>
        <v>0</v>
      </c>
      <c r="YV47" s="45">
        <f>'A remplir'!JH101</f>
        <v>0</v>
      </c>
      <c r="YW47" s="45">
        <f>'A remplir'!JI101</f>
        <v>0</v>
      </c>
      <c r="YX47" s="45">
        <f>'A remplir'!JJ101</f>
        <v>0</v>
      </c>
      <c r="YY47" s="45">
        <f>'A remplir'!JK101</f>
        <v>0</v>
      </c>
      <c r="YZ47" s="45">
        <f>'A remplir'!JL101</f>
        <v>0</v>
      </c>
      <c r="ZA47" s="45">
        <f>'A remplir'!JM101</f>
        <v>0</v>
      </c>
      <c r="ZB47" s="45">
        <f>'A remplir'!JN101</f>
        <v>0</v>
      </c>
      <c r="ZC47" s="45">
        <f>'A remplir'!JO101</f>
        <v>0</v>
      </c>
      <c r="ZD47" s="45">
        <f>'A remplir'!JP101</f>
        <v>0</v>
      </c>
      <c r="ZE47" s="45">
        <f>'A remplir'!JQ101</f>
        <v>0</v>
      </c>
      <c r="ZF47" s="45">
        <f>'A remplir'!JR101</f>
        <v>0</v>
      </c>
      <c r="ZG47" s="45">
        <f>'A remplir'!JS101</f>
        <v>0</v>
      </c>
      <c r="ZH47" s="45">
        <f>'A remplir'!JT101</f>
        <v>0</v>
      </c>
      <c r="ZI47" s="45">
        <f>'A remplir'!JU101</f>
        <v>0</v>
      </c>
      <c r="ZJ47" s="45">
        <f>'A remplir'!JV101</f>
        <v>0</v>
      </c>
      <c r="ZK47" s="45">
        <f>'A remplir'!JW101</f>
        <v>0</v>
      </c>
      <c r="ZL47" s="45">
        <f>'A remplir'!JX101</f>
        <v>0</v>
      </c>
      <c r="ZM47" s="45">
        <f>'A remplir'!JY101</f>
        <v>0</v>
      </c>
      <c r="ZN47" s="45">
        <f>'A remplir'!JZ101</f>
        <v>0</v>
      </c>
      <c r="ZO47" s="45">
        <f>'A remplir'!KA101</f>
        <v>0</v>
      </c>
      <c r="ZP47" s="45">
        <f>'A remplir'!KB101</f>
        <v>0</v>
      </c>
      <c r="ZQ47" s="45">
        <f>'A remplir'!KC101</f>
        <v>0</v>
      </c>
      <c r="ZR47" s="45">
        <f>'A remplir'!KD101</f>
        <v>0</v>
      </c>
      <c r="ZS47" s="45">
        <f>'A remplir'!KE101</f>
        <v>0</v>
      </c>
      <c r="ZT47" s="45">
        <f>'A remplir'!KF101</f>
        <v>0</v>
      </c>
      <c r="ZU47" s="45">
        <f>'A remplir'!KG101</f>
        <v>0</v>
      </c>
      <c r="ZV47" s="45">
        <f>'A remplir'!KH101</f>
        <v>0</v>
      </c>
      <c r="ZW47" s="45">
        <f>'A remplir'!KI101</f>
        <v>0</v>
      </c>
      <c r="ZX47" s="45">
        <f>'A remplir'!KJ101</f>
        <v>0</v>
      </c>
      <c r="ZY47" s="45">
        <f>'A remplir'!KK101</f>
        <v>0</v>
      </c>
      <c r="ZZ47" s="45">
        <f>'A remplir'!KL101</f>
        <v>0</v>
      </c>
      <c r="AAA47" s="45">
        <f>'A remplir'!KM101</f>
        <v>0</v>
      </c>
      <c r="AAB47" s="45">
        <f>'A remplir'!KN101</f>
        <v>0</v>
      </c>
      <c r="AAC47" s="45">
        <f>'A remplir'!KO101</f>
        <v>0</v>
      </c>
      <c r="AAD47" s="45">
        <f>'A remplir'!KP101</f>
        <v>0</v>
      </c>
      <c r="AAE47" s="45">
        <f>'A remplir'!KQ101</f>
        <v>0</v>
      </c>
      <c r="AAF47" s="45">
        <f>'A remplir'!KR101</f>
        <v>0</v>
      </c>
      <c r="AAG47" s="45">
        <f>'A remplir'!KS101</f>
        <v>0</v>
      </c>
      <c r="AAH47" s="45">
        <f>'A remplir'!KT101</f>
        <v>0</v>
      </c>
      <c r="AAI47" s="45">
        <f>'A remplir'!KU101</f>
        <v>0</v>
      </c>
      <c r="AAJ47" s="45">
        <f>'A remplir'!KV101</f>
        <v>0</v>
      </c>
      <c r="AAK47" s="45">
        <f>'A remplir'!KW101</f>
        <v>0</v>
      </c>
      <c r="AAL47" s="45">
        <f>'A remplir'!KX101</f>
        <v>0</v>
      </c>
      <c r="AAM47" s="45">
        <f>'A remplir'!KY101</f>
        <v>0</v>
      </c>
      <c r="AAN47" s="45">
        <f>'A remplir'!KZ101</f>
        <v>0</v>
      </c>
      <c r="AAO47" s="45">
        <f>'A remplir'!LA101</f>
        <v>0</v>
      </c>
      <c r="AAP47" s="45">
        <f>'A remplir'!LB101</f>
        <v>0</v>
      </c>
      <c r="AAQ47" s="45">
        <f>'A remplir'!LC101</f>
        <v>0</v>
      </c>
      <c r="AAR47" s="45">
        <f>'A remplir'!LD101</f>
        <v>0</v>
      </c>
      <c r="AAS47" s="45">
        <f>'A remplir'!LE101</f>
        <v>0</v>
      </c>
      <c r="AAT47" s="45">
        <f>'A remplir'!LF101</f>
        <v>0</v>
      </c>
      <c r="AAU47" s="45">
        <f>'A remplir'!LG101</f>
        <v>0</v>
      </c>
      <c r="AAV47" s="45">
        <f>'A remplir'!LH101</f>
        <v>0</v>
      </c>
      <c r="AAW47" s="45">
        <f>'A remplir'!LI101</f>
        <v>0</v>
      </c>
      <c r="AAX47" s="45">
        <f>'A remplir'!LJ101</f>
        <v>0</v>
      </c>
      <c r="AAY47" s="45">
        <f>'A remplir'!LK101</f>
        <v>0</v>
      </c>
      <c r="AAZ47" s="45">
        <f>'A remplir'!LL101</f>
        <v>0</v>
      </c>
      <c r="ABA47" s="45">
        <f>'A remplir'!LM101</f>
        <v>0</v>
      </c>
      <c r="ABB47" s="45">
        <f>'A remplir'!LN101</f>
        <v>0</v>
      </c>
      <c r="ABC47" s="45">
        <f>'A remplir'!LO101</f>
        <v>0</v>
      </c>
      <c r="ABD47" s="45">
        <f>'A remplir'!LP101</f>
        <v>0</v>
      </c>
      <c r="ABE47" s="45">
        <f>'A remplir'!LQ101</f>
        <v>0</v>
      </c>
      <c r="ABF47" s="45">
        <f>'A remplir'!LR101</f>
        <v>0</v>
      </c>
      <c r="ABG47" s="45">
        <f>'A remplir'!LS101</f>
        <v>0</v>
      </c>
      <c r="ABH47" s="45">
        <f>'A remplir'!LT101</f>
        <v>0</v>
      </c>
      <c r="ABI47" s="45">
        <f>'A remplir'!LU101</f>
        <v>0</v>
      </c>
      <c r="ABJ47" s="45">
        <f>'A remplir'!LV101</f>
        <v>0</v>
      </c>
      <c r="ABK47" s="45">
        <f>'A remplir'!LW101</f>
        <v>0</v>
      </c>
      <c r="ABL47" s="45">
        <f>'A remplir'!LX101</f>
        <v>0</v>
      </c>
      <c r="ABM47" s="45">
        <f>'A remplir'!LY101</f>
        <v>0</v>
      </c>
      <c r="ABN47" s="45">
        <f>'A remplir'!LZ101</f>
        <v>0</v>
      </c>
      <c r="ABO47" s="45">
        <f>'A remplir'!MA101</f>
        <v>0</v>
      </c>
      <c r="ABP47" s="45">
        <f>'A remplir'!MB101</f>
        <v>0</v>
      </c>
      <c r="ABQ47" s="45">
        <f>'A remplir'!MC101</f>
        <v>0</v>
      </c>
      <c r="ABR47" s="45">
        <f>'A remplir'!MD101</f>
        <v>0</v>
      </c>
      <c r="ABS47" s="45">
        <f>'A remplir'!ME101</f>
        <v>0</v>
      </c>
      <c r="ABT47" s="45">
        <f>'A remplir'!MF101</f>
        <v>0</v>
      </c>
      <c r="ABU47" s="45">
        <f>'A remplir'!MG101</f>
        <v>0</v>
      </c>
      <c r="ABV47" s="45">
        <f>'A remplir'!MH101</f>
        <v>0</v>
      </c>
      <c r="ABW47" s="45">
        <f>'A remplir'!MI101</f>
        <v>0</v>
      </c>
      <c r="ABX47" s="45">
        <f>'A remplir'!MJ101</f>
        <v>0</v>
      </c>
      <c r="ABY47" s="45">
        <f>'A remplir'!MK101</f>
        <v>0</v>
      </c>
      <c r="ABZ47" s="45">
        <f>'A remplir'!ML101</f>
        <v>0</v>
      </c>
      <c r="ACA47" s="45">
        <f>'A remplir'!MM101</f>
        <v>0</v>
      </c>
      <c r="ACB47" s="45">
        <f>'A remplir'!MN101</f>
        <v>0</v>
      </c>
      <c r="ACC47" s="45">
        <f>'A remplir'!MO101</f>
        <v>0</v>
      </c>
      <c r="ACD47" s="45">
        <f>'A remplir'!MP101</f>
        <v>0</v>
      </c>
      <c r="ACE47" s="45">
        <f>'A remplir'!MQ101</f>
        <v>0</v>
      </c>
      <c r="ACF47" s="45">
        <f>'A remplir'!MR101</f>
        <v>0</v>
      </c>
      <c r="ACG47" s="45">
        <f>'A remplir'!MS101</f>
        <v>0</v>
      </c>
      <c r="ACH47" s="45">
        <f>'A remplir'!MT101</f>
        <v>0</v>
      </c>
      <c r="ACI47" s="45">
        <f>'A remplir'!MU101</f>
        <v>0</v>
      </c>
      <c r="ACJ47" s="45">
        <f>'A remplir'!MV101</f>
        <v>0</v>
      </c>
      <c r="ACK47" s="45">
        <f>'A remplir'!MW101</f>
        <v>0</v>
      </c>
      <c r="ACL47" s="45">
        <f>'A remplir'!MX101</f>
        <v>0</v>
      </c>
      <c r="ACM47" s="45">
        <f>'A remplir'!MY101</f>
        <v>0</v>
      </c>
      <c r="ACN47" s="45">
        <f>'A remplir'!MZ101</f>
        <v>0</v>
      </c>
      <c r="ACO47" s="45">
        <f>'A remplir'!NA101</f>
        <v>0</v>
      </c>
      <c r="ACP47" s="45">
        <f>'A remplir'!NB101</f>
        <v>0</v>
      </c>
      <c r="ACQ47" s="45">
        <f>'A remplir'!NC101</f>
        <v>0</v>
      </c>
      <c r="ACR47" s="45">
        <f>'A remplir'!ND101</f>
        <v>0</v>
      </c>
      <c r="ACS47" s="45">
        <f>'A remplir'!NE101</f>
        <v>0</v>
      </c>
      <c r="ACT47" s="45">
        <f>'A remplir'!NF101</f>
        <v>0</v>
      </c>
      <c r="ACU47" s="45">
        <f>'A remplir'!NG101</f>
        <v>0</v>
      </c>
      <c r="ACV47" s="45">
        <f>'A remplir'!NH101</f>
        <v>0</v>
      </c>
      <c r="ACW47" s="45">
        <f>'A remplir'!NI101</f>
        <v>0</v>
      </c>
      <c r="ACX47" s="45">
        <f>'A remplir'!NJ101</f>
        <v>0</v>
      </c>
      <c r="ACY47" s="45">
        <f>'A remplir'!NK101</f>
        <v>0</v>
      </c>
      <c r="ACZ47" s="45">
        <f>'A remplir'!NL101</f>
        <v>0</v>
      </c>
      <c r="ADA47" s="45">
        <f>'A remplir'!NM101</f>
        <v>0</v>
      </c>
      <c r="ADB47" s="45">
        <f>'A remplir'!NN101</f>
        <v>0</v>
      </c>
      <c r="ADC47" s="45">
        <f>'A remplir'!NO101</f>
        <v>0</v>
      </c>
      <c r="ADD47" s="45">
        <f>'A remplir'!NP101</f>
        <v>0</v>
      </c>
      <c r="ADE47" s="45">
        <f>'A remplir'!NQ101</f>
        <v>0</v>
      </c>
      <c r="ADF47" s="45">
        <f>'A remplir'!NR101</f>
        <v>0</v>
      </c>
      <c r="ADG47" s="45">
        <f>'A remplir'!NS101</f>
        <v>0</v>
      </c>
      <c r="ADH47" s="45">
        <f>'A remplir'!NT101</f>
        <v>0</v>
      </c>
      <c r="ADI47" s="45">
        <f>'A remplir'!NU101</f>
        <v>0</v>
      </c>
      <c r="ADJ47" s="45">
        <f>'A remplir'!NV101</f>
        <v>0</v>
      </c>
      <c r="ADK47" s="45">
        <f>'A remplir'!NW101</f>
        <v>0</v>
      </c>
      <c r="ADL47" s="45">
        <f>'A remplir'!NX101</f>
        <v>0</v>
      </c>
      <c r="ADM47" s="45">
        <f>'A remplir'!NY101</f>
        <v>0</v>
      </c>
      <c r="ADN47" s="45">
        <f>'A remplir'!NZ101</f>
        <v>0</v>
      </c>
      <c r="ADO47" s="45">
        <f>'A remplir'!OA101</f>
        <v>0</v>
      </c>
      <c r="ADP47" s="45">
        <f>'A remplir'!OB101</f>
        <v>0</v>
      </c>
      <c r="ADQ47" s="45">
        <f>'A remplir'!OC101</f>
        <v>0</v>
      </c>
      <c r="ADR47" s="45">
        <f>'A remplir'!OD101</f>
        <v>0</v>
      </c>
      <c r="ADS47" s="45">
        <f>'A remplir'!OE101</f>
        <v>0</v>
      </c>
      <c r="ADT47" s="45">
        <f>'A remplir'!OF101</f>
        <v>0</v>
      </c>
      <c r="ADU47" s="45">
        <f>'A remplir'!OG101</f>
        <v>0</v>
      </c>
      <c r="ADV47" s="45">
        <f>'A remplir'!OH101</f>
        <v>0</v>
      </c>
      <c r="ADW47" s="45">
        <f>'A remplir'!OI101</f>
        <v>0</v>
      </c>
      <c r="ADX47" s="45">
        <f>'A remplir'!OJ101</f>
        <v>0</v>
      </c>
      <c r="ADY47" s="45">
        <f>'A remplir'!OK101</f>
        <v>0</v>
      </c>
      <c r="ADZ47" s="45">
        <f>'A remplir'!OL101</f>
        <v>0</v>
      </c>
    </row>
    <row r="48" spans="1:808" ht="15.75" thickBot="1" x14ac:dyDescent="0.3">
      <c r="A48" s="10">
        <f>'A remplir'!OO48</f>
        <v>0</v>
      </c>
      <c r="B48" s="128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  <c r="IV48" s="125"/>
      <c r="IW48" s="125"/>
      <c r="IX48" s="125"/>
      <c r="IY48" s="125"/>
      <c r="IZ48" s="125"/>
      <c r="JA48" s="125"/>
      <c r="JB48" s="125"/>
      <c r="JC48" s="125"/>
      <c r="JD48" s="125"/>
      <c r="JE48" s="125"/>
      <c r="JF48" s="125"/>
      <c r="JG48" s="125"/>
      <c r="JH48" s="125"/>
      <c r="JI48" s="125"/>
      <c r="JJ48" s="125"/>
      <c r="JK48" s="125"/>
      <c r="JL48" s="125"/>
      <c r="JM48" s="125"/>
      <c r="JN48" s="125"/>
      <c r="JO48" s="125"/>
      <c r="JP48" s="125"/>
      <c r="JQ48" s="125"/>
      <c r="JR48" s="125"/>
      <c r="JS48" s="125"/>
      <c r="JT48" s="125"/>
      <c r="JU48" s="125"/>
      <c r="JV48" s="125"/>
      <c r="JW48" s="125"/>
      <c r="JX48" s="125"/>
      <c r="JY48" s="125"/>
      <c r="JZ48" s="125"/>
      <c r="KA48" s="125"/>
      <c r="KB48" s="125"/>
      <c r="KC48" s="125"/>
      <c r="KD48" s="125"/>
      <c r="KE48" s="125"/>
      <c r="KF48" s="125"/>
      <c r="KG48" s="125"/>
      <c r="KH48" s="125"/>
      <c r="KI48" s="125"/>
      <c r="KJ48" s="125"/>
      <c r="KK48" s="125"/>
      <c r="KL48" s="125"/>
      <c r="KM48" s="125"/>
      <c r="KN48" s="125"/>
      <c r="KO48" s="125"/>
      <c r="KP48" s="125"/>
      <c r="KQ48" s="125"/>
      <c r="KR48" s="125"/>
      <c r="KS48" s="125"/>
      <c r="KT48" s="125"/>
      <c r="KU48" s="125"/>
      <c r="KV48" s="125"/>
      <c r="KW48" s="125"/>
      <c r="KX48" s="125"/>
      <c r="KY48" s="125"/>
      <c r="KZ48" s="125"/>
      <c r="LA48" s="125"/>
      <c r="LB48" s="125"/>
      <c r="LC48" s="125"/>
      <c r="LD48" s="125"/>
      <c r="LE48" s="125"/>
      <c r="LF48" s="125"/>
      <c r="LG48" s="125"/>
      <c r="LH48" s="125"/>
      <c r="LI48" s="125"/>
      <c r="LJ48" s="125"/>
      <c r="LK48" s="125"/>
      <c r="LL48" s="125"/>
      <c r="LM48" s="125"/>
      <c r="LN48" s="125"/>
      <c r="LO48" s="125"/>
      <c r="LP48" s="125"/>
      <c r="LQ48" s="125"/>
      <c r="LR48" s="125"/>
      <c r="LS48" s="125"/>
      <c r="LT48" s="125"/>
      <c r="LU48" s="125"/>
      <c r="LV48" s="125"/>
      <c r="LW48" s="125"/>
      <c r="LX48" s="125"/>
      <c r="LY48" s="125"/>
      <c r="LZ48" s="125"/>
      <c r="MA48" s="125"/>
      <c r="MB48" s="125"/>
      <c r="MC48" s="125"/>
      <c r="MD48" s="125"/>
      <c r="ME48" s="125"/>
      <c r="MF48" s="125"/>
      <c r="MG48" s="125"/>
      <c r="MH48" s="125"/>
      <c r="MI48" s="125"/>
      <c r="MJ48" s="125"/>
      <c r="MK48" s="125"/>
      <c r="ML48" s="125"/>
      <c r="MM48" s="125"/>
      <c r="MN48" s="125"/>
      <c r="MO48" s="125"/>
      <c r="MP48" s="125"/>
      <c r="MQ48" s="125"/>
      <c r="MR48" s="125"/>
      <c r="MS48" s="125"/>
      <c r="MT48" s="125"/>
      <c r="MU48" s="125"/>
      <c r="MV48" s="125"/>
      <c r="MW48" s="125"/>
      <c r="MX48" s="125"/>
      <c r="MY48" s="125"/>
      <c r="MZ48" s="125"/>
      <c r="NA48" s="125"/>
      <c r="NB48" s="125"/>
      <c r="NC48" s="125"/>
      <c r="ND48" s="125"/>
      <c r="NE48" s="125"/>
      <c r="NF48" s="125"/>
      <c r="NG48" s="125"/>
      <c r="NH48" s="125"/>
      <c r="NI48" s="125"/>
      <c r="NJ48" s="125"/>
      <c r="NK48" s="125"/>
      <c r="NL48" s="125"/>
      <c r="NM48" s="125"/>
      <c r="NN48" s="125"/>
      <c r="NO48" s="125"/>
      <c r="NP48" s="125"/>
      <c r="NQ48" s="125"/>
      <c r="NR48" s="125"/>
      <c r="NS48" s="125"/>
      <c r="NT48" s="125"/>
      <c r="NU48" s="125"/>
      <c r="NV48" s="125"/>
      <c r="NW48" s="125"/>
      <c r="NX48" s="125"/>
      <c r="NY48" s="125"/>
      <c r="NZ48" s="125"/>
      <c r="OA48" s="125"/>
      <c r="OB48" s="125"/>
      <c r="OC48" s="125"/>
      <c r="OD48" s="125"/>
      <c r="OE48" s="125"/>
      <c r="OF48" s="125"/>
      <c r="OG48" s="125"/>
      <c r="OH48" s="125"/>
      <c r="OI48" s="125"/>
      <c r="OJ48" s="125"/>
      <c r="OK48" s="125"/>
      <c r="OL48" s="125"/>
      <c r="OM48" s="125"/>
      <c r="ON48" s="47"/>
      <c r="OO48" s="2"/>
      <c r="OP48" s="135"/>
      <c r="OQ48" s="45">
        <f>'A remplir'!C102</f>
        <v>0.5</v>
      </c>
      <c r="OR48" s="45">
        <f>'A remplir'!D102</f>
        <v>0</v>
      </c>
      <c r="OS48" s="45">
        <f>'A remplir'!E102</f>
        <v>0.5</v>
      </c>
      <c r="OT48" s="45">
        <f>'A remplir'!F102</f>
        <v>0</v>
      </c>
      <c r="OU48" s="45">
        <f>'A remplir'!G102</f>
        <v>0</v>
      </c>
      <c r="OV48" s="45">
        <f>'A remplir'!H102</f>
        <v>0</v>
      </c>
      <c r="OW48" s="45">
        <f>'A remplir'!I102</f>
        <v>0</v>
      </c>
      <c r="OX48" s="45">
        <f>'A remplir'!J102</f>
        <v>0</v>
      </c>
      <c r="OY48" s="45">
        <f>'A remplir'!K102</f>
        <v>0</v>
      </c>
      <c r="OZ48" s="45">
        <f>'A remplir'!L102</f>
        <v>0</v>
      </c>
      <c r="PA48" s="45">
        <f>'A remplir'!M102</f>
        <v>0</v>
      </c>
      <c r="PB48" s="45">
        <f>'A remplir'!N102</f>
        <v>0</v>
      </c>
      <c r="PC48" s="45">
        <f>'A remplir'!O102</f>
        <v>0</v>
      </c>
      <c r="PD48" s="45">
        <f>'A remplir'!P102</f>
        <v>0</v>
      </c>
      <c r="PE48" s="45">
        <f>'A remplir'!Q102</f>
        <v>0</v>
      </c>
      <c r="PF48" s="45">
        <f>'A remplir'!R102</f>
        <v>0</v>
      </c>
      <c r="PG48" s="45">
        <f>'A remplir'!S102</f>
        <v>0</v>
      </c>
      <c r="PH48" s="45">
        <f>'A remplir'!T102</f>
        <v>0</v>
      </c>
      <c r="PI48" s="45">
        <f>'A remplir'!U102</f>
        <v>0</v>
      </c>
      <c r="PJ48" s="45">
        <f>'A remplir'!V102</f>
        <v>0</v>
      </c>
      <c r="PK48" s="45">
        <f>'A remplir'!W102</f>
        <v>0</v>
      </c>
      <c r="PL48" s="45">
        <f>'A remplir'!X102</f>
        <v>0</v>
      </c>
      <c r="PM48" s="45">
        <f>'A remplir'!Y102</f>
        <v>0</v>
      </c>
      <c r="PN48" s="45">
        <f>'A remplir'!Z102</f>
        <v>0</v>
      </c>
      <c r="PO48" s="45">
        <f>'A remplir'!AA102</f>
        <v>0</v>
      </c>
      <c r="PP48" s="45">
        <f>'A remplir'!AB102</f>
        <v>0</v>
      </c>
      <c r="PQ48" s="45">
        <f>'A remplir'!AC102</f>
        <v>0</v>
      </c>
      <c r="PR48" s="45">
        <f>'A remplir'!AD102</f>
        <v>0</v>
      </c>
      <c r="PS48" s="45">
        <f>'A remplir'!AE102</f>
        <v>0</v>
      </c>
      <c r="PT48" s="45">
        <f>'A remplir'!AF102</f>
        <v>0</v>
      </c>
      <c r="PU48" s="45">
        <f>'A remplir'!AG102</f>
        <v>0</v>
      </c>
      <c r="PV48" s="45">
        <f>'A remplir'!AH102</f>
        <v>0</v>
      </c>
      <c r="PW48" s="45">
        <f>'A remplir'!AI102</f>
        <v>0</v>
      </c>
      <c r="PX48" s="45">
        <f>'A remplir'!AJ102</f>
        <v>0</v>
      </c>
      <c r="PY48" s="45">
        <f>'A remplir'!AK102</f>
        <v>0</v>
      </c>
      <c r="PZ48" s="45">
        <f>'A remplir'!AL102</f>
        <v>0</v>
      </c>
      <c r="QA48" s="45">
        <f>'A remplir'!AM102</f>
        <v>0</v>
      </c>
      <c r="QB48" s="45">
        <f>'A remplir'!AN102</f>
        <v>0</v>
      </c>
      <c r="QC48" s="45">
        <f>'A remplir'!AO102</f>
        <v>0</v>
      </c>
      <c r="QD48" s="45">
        <f>'A remplir'!AP102</f>
        <v>0</v>
      </c>
      <c r="QE48" s="45">
        <f>'A remplir'!AQ102</f>
        <v>0</v>
      </c>
      <c r="QF48" s="45">
        <f>'A remplir'!AR102</f>
        <v>0</v>
      </c>
      <c r="QG48" s="45">
        <f>'A remplir'!AS102</f>
        <v>0</v>
      </c>
      <c r="QH48" s="45">
        <f>'A remplir'!AT102</f>
        <v>0</v>
      </c>
      <c r="QI48" s="45">
        <f>'A remplir'!AU102</f>
        <v>0</v>
      </c>
      <c r="QJ48" s="45">
        <f>'A remplir'!AV102</f>
        <v>0</v>
      </c>
      <c r="QK48" s="45">
        <f>'A remplir'!AW102</f>
        <v>0</v>
      </c>
      <c r="QL48" s="45">
        <f>'A remplir'!AX102</f>
        <v>0</v>
      </c>
      <c r="QM48" s="45">
        <f>'A remplir'!AY102</f>
        <v>0</v>
      </c>
      <c r="QN48" s="45">
        <f>'A remplir'!AZ102</f>
        <v>0</v>
      </c>
      <c r="QO48" s="45">
        <f>'A remplir'!BA102</f>
        <v>0</v>
      </c>
      <c r="QP48" s="45">
        <f>'A remplir'!BB102</f>
        <v>0</v>
      </c>
      <c r="QQ48" s="45">
        <f>'A remplir'!BC102</f>
        <v>0</v>
      </c>
      <c r="QR48" s="45">
        <f>'A remplir'!BD102</f>
        <v>0</v>
      </c>
      <c r="QS48" s="45">
        <f>'A remplir'!BE102</f>
        <v>0</v>
      </c>
      <c r="QT48" s="45">
        <f>'A remplir'!BF102</f>
        <v>0</v>
      </c>
      <c r="QU48" s="45">
        <f>'A remplir'!BG102</f>
        <v>0</v>
      </c>
      <c r="QV48" s="45">
        <f>'A remplir'!BH102</f>
        <v>0</v>
      </c>
      <c r="QW48" s="45">
        <f>'A remplir'!BI102</f>
        <v>0</v>
      </c>
      <c r="QX48" s="45">
        <f>'A remplir'!BJ102</f>
        <v>0</v>
      </c>
      <c r="QY48" s="45">
        <f>'A remplir'!BK102</f>
        <v>0</v>
      </c>
      <c r="QZ48" s="45">
        <f>'A remplir'!BL102</f>
        <v>0</v>
      </c>
      <c r="RA48" s="45">
        <f>'A remplir'!BM102</f>
        <v>0</v>
      </c>
      <c r="RB48" s="45">
        <f>'A remplir'!BN102</f>
        <v>0</v>
      </c>
      <c r="RC48" s="45">
        <f>'A remplir'!BO102</f>
        <v>0</v>
      </c>
      <c r="RD48" s="45">
        <f>'A remplir'!BP102</f>
        <v>0</v>
      </c>
      <c r="RE48" s="45">
        <f>'A remplir'!BQ102</f>
        <v>0</v>
      </c>
      <c r="RF48" s="45">
        <f>'A remplir'!BR102</f>
        <v>0</v>
      </c>
      <c r="RG48" s="45">
        <f>'A remplir'!BS102</f>
        <v>0</v>
      </c>
      <c r="RH48" s="45">
        <f>'A remplir'!BT102</f>
        <v>0</v>
      </c>
      <c r="RI48" s="45">
        <f>'A remplir'!BU102</f>
        <v>0</v>
      </c>
      <c r="RJ48" s="45">
        <f>'A remplir'!BV102</f>
        <v>0</v>
      </c>
      <c r="RK48" s="45">
        <f>'A remplir'!BW102</f>
        <v>0</v>
      </c>
      <c r="RL48" s="45">
        <f>'A remplir'!BX102</f>
        <v>0</v>
      </c>
      <c r="RM48" s="45">
        <f>'A remplir'!BY102</f>
        <v>0</v>
      </c>
      <c r="RN48" s="45">
        <f>'A remplir'!BZ102</f>
        <v>0</v>
      </c>
      <c r="RO48" s="45">
        <f>'A remplir'!CA102</f>
        <v>0</v>
      </c>
      <c r="RP48" s="45">
        <f>'A remplir'!CB102</f>
        <v>0</v>
      </c>
      <c r="RQ48" s="45">
        <f>'A remplir'!CC102</f>
        <v>0</v>
      </c>
      <c r="RR48" s="45">
        <f>'A remplir'!CD102</f>
        <v>0</v>
      </c>
      <c r="RS48" s="45">
        <f>'A remplir'!CE102</f>
        <v>0</v>
      </c>
      <c r="RT48" s="45">
        <f>'A remplir'!CF102</f>
        <v>0</v>
      </c>
      <c r="RU48" s="45">
        <f>'A remplir'!CG102</f>
        <v>0</v>
      </c>
      <c r="RV48" s="45">
        <f>'A remplir'!CH102</f>
        <v>0</v>
      </c>
      <c r="RW48" s="45">
        <f>'A remplir'!CI102</f>
        <v>0</v>
      </c>
      <c r="RX48" s="45">
        <f>'A remplir'!CJ102</f>
        <v>0</v>
      </c>
      <c r="RY48" s="45">
        <f>'A remplir'!CK102</f>
        <v>0</v>
      </c>
      <c r="RZ48" s="45">
        <f>'A remplir'!CL102</f>
        <v>0</v>
      </c>
      <c r="SA48" s="45">
        <f>'A remplir'!CM102</f>
        <v>0</v>
      </c>
      <c r="SB48" s="45">
        <f>'A remplir'!CN102</f>
        <v>0</v>
      </c>
      <c r="SC48" s="45">
        <f>'A remplir'!CO102</f>
        <v>0</v>
      </c>
      <c r="SD48" s="45">
        <f>'A remplir'!CP102</f>
        <v>0</v>
      </c>
      <c r="SE48" s="45">
        <f>'A remplir'!CQ102</f>
        <v>0</v>
      </c>
      <c r="SF48" s="45">
        <f>'A remplir'!CR102</f>
        <v>0</v>
      </c>
      <c r="SG48" s="45">
        <f>'A remplir'!CS102</f>
        <v>0</v>
      </c>
      <c r="SH48" s="45">
        <f>'A remplir'!CT102</f>
        <v>0</v>
      </c>
      <c r="SI48" s="45">
        <f>'A remplir'!CU102</f>
        <v>0</v>
      </c>
      <c r="SJ48" s="45">
        <f>'A remplir'!CV102</f>
        <v>0</v>
      </c>
      <c r="SK48" s="45">
        <f>'A remplir'!CW102</f>
        <v>0</v>
      </c>
      <c r="SL48" s="45">
        <f>'A remplir'!CX102</f>
        <v>0</v>
      </c>
      <c r="SM48" s="45">
        <f>'A remplir'!CY102</f>
        <v>0</v>
      </c>
      <c r="SN48" s="45">
        <f>'A remplir'!CZ102</f>
        <v>0</v>
      </c>
      <c r="SO48" s="45">
        <f>'A remplir'!DA102</f>
        <v>0</v>
      </c>
      <c r="SP48" s="45">
        <f>'A remplir'!DB102</f>
        <v>0</v>
      </c>
      <c r="SQ48" s="45">
        <f>'A remplir'!DC102</f>
        <v>0</v>
      </c>
      <c r="SR48" s="45">
        <f>'A remplir'!DD102</f>
        <v>0</v>
      </c>
      <c r="SS48" s="45">
        <f>'A remplir'!DE102</f>
        <v>0</v>
      </c>
      <c r="ST48" s="45">
        <f>'A remplir'!DF102</f>
        <v>0</v>
      </c>
      <c r="SU48" s="45">
        <f>'A remplir'!DG102</f>
        <v>0</v>
      </c>
      <c r="SV48" s="45">
        <f>'A remplir'!DH102</f>
        <v>0</v>
      </c>
      <c r="SW48" s="45">
        <f>'A remplir'!DI102</f>
        <v>0</v>
      </c>
      <c r="SX48" s="45">
        <f>'A remplir'!DJ102</f>
        <v>0</v>
      </c>
      <c r="SY48" s="45">
        <f>'A remplir'!DK102</f>
        <v>0</v>
      </c>
      <c r="SZ48" s="45">
        <f>'A remplir'!DL102</f>
        <v>0</v>
      </c>
      <c r="TA48" s="45">
        <f>'A remplir'!DM102</f>
        <v>0</v>
      </c>
      <c r="TB48" s="45">
        <f>'A remplir'!DN102</f>
        <v>0</v>
      </c>
      <c r="TC48" s="45">
        <f>'A remplir'!DO102</f>
        <v>0</v>
      </c>
      <c r="TD48" s="45">
        <f>'A remplir'!DP102</f>
        <v>0</v>
      </c>
      <c r="TE48" s="45">
        <f>'A remplir'!DQ102</f>
        <v>0</v>
      </c>
      <c r="TF48" s="45">
        <f>'A remplir'!DR102</f>
        <v>0</v>
      </c>
      <c r="TG48" s="45">
        <f>'A remplir'!DS102</f>
        <v>0</v>
      </c>
      <c r="TH48" s="45">
        <f>'A remplir'!DT102</f>
        <v>0</v>
      </c>
      <c r="TI48" s="45">
        <f>'A remplir'!DU102</f>
        <v>0</v>
      </c>
      <c r="TJ48" s="45">
        <f>'A remplir'!DV102</f>
        <v>0</v>
      </c>
      <c r="TK48" s="45">
        <f>'A remplir'!DW102</f>
        <v>0</v>
      </c>
      <c r="TL48" s="45">
        <f>'A remplir'!DX102</f>
        <v>0</v>
      </c>
      <c r="TM48" s="45">
        <f>'A remplir'!DY102</f>
        <v>0</v>
      </c>
      <c r="TN48" s="45">
        <f>'A remplir'!DZ102</f>
        <v>0</v>
      </c>
      <c r="TO48" s="45">
        <f>'A remplir'!EA102</f>
        <v>0</v>
      </c>
      <c r="TP48" s="45">
        <f>'A remplir'!EB102</f>
        <v>0</v>
      </c>
      <c r="TQ48" s="45">
        <f>'A remplir'!EC102</f>
        <v>0</v>
      </c>
      <c r="TR48" s="45">
        <f>'A remplir'!ED102</f>
        <v>0</v>
      </c>
      <c r="TS48" s="45">
        <f>'A remplir'!EE102</f>
        <v>0</v>
      </c>
      <c r="TT48" s="45">
        <f>'A remplir'!EF102</f>
        <v>0</v>
      </c>
      <c r="TU48" s="45">
        <f>'A remplir'!EG102</f>
        <v>0</v>
      </c>
      <c r="TV48" s="45">
        <f>'A remplir'!EH102</f>
        <v>0</v>
      </c>
      <c r="TW48" s="45">
        <f>'A remplir'!EI102</f>
        <v>0</v>
      </c>
      <c r="TX48" s="45">
        <f>'A remplir'!EJ102</f>
        <v>0</v>
      </c>
      <c r="TY48" s="45">
        <f>'A remplir'!EK102</f>
        <v>0</v>
      </c>
      <c r="TZ48" s="45">
        <f>'A remplir'!EL102</f>
        <v>0</v>
      </c>
      <c r="UA48" s="45">
        <f>'A remplir'!EM102</f>
        <v>0</v>
      </c>
      <c r="UB48" s="45">
        <f>'A remplir'!EN102</f>
        <v>0</v>
      </c>
      <c r="UC48" s="45">
        <f>'A remplir'!EO102</f>
        <v>0</v>
      </c>
      <c r="UD48" s="45">
        <f>'A remplir'!EP102</f>
        <v>0</v>
      </c>
      <c r="UE48" s="45">
        <f>'A remplir'!EQ102</f>
        <v>0</v>
      </c>
      <c r="UF48" s="45">
        <f>'A remplir'!ER102</f>
        <v>0</v>
      </c>
      <c r="UG48" s="45">
        <f>'A remplir'!ES102</f>
        <v>0</v>
      </c>
      <c r="UH48" s="45">
        <f>'A remplir'!ET102</f>
        <v>0</v>
      </c>
      <c r="UI48" s="45">
        <f>'A remplir'!EU102</f>
        <v>0</v>
      </c>
      <c r="UJ48" s="45">
        <f>'A remplir'!EV102</f>
        <v>0</v>
      </c>
      <c r="UK48" s="45">
        <f>'A remplir'!EW102</f>
        <v>0</v>
      </c>
      <c r="UL48" s="45">
        <f>'A remplir'!EX102</f>
        <v>0</v>
      </c>
      <c r="UM48" s="45">
        <f>'A remplir'!EY102</f>
        <v>0</v>
      </c>
      <c r="UN48" s="45">
        <f>'A remplir'!EZ102</f>
        <v>0</v>
      </c>
      <c r="UO48" s="45">
        <f>'A remplir'!FA102</f>
        <v>0</v>
      </c>
      <c r="UP48" s="45">
        <f>'A remplir'!FB102</f>
        <v>0</v>
      </c>
      <c r="UQ48" s="45">
        <f>'A remplir'!FC102</f>
        <v>0</v>
      </c>
      <c r="UR48" s="45">
        <f>'A remplir'!FD102</f>
        <v>0</v>
      </c>
      <c r="US48" s="45">
        <f>'A remplir'!FE102</f>
        <v>0</v>
      </c>
      <c r="UT48" s="45">
        <f>'A remplir'!FF102</f>
        <v>0</v>
      </c>
      <c r="UU48" s="45">
        <f>'A remplir'!FG102</f>
        <v>0</v>
      </c>
      <c r="UV48" s="45">
        <f>'A remplir'!FH102</f>
        <v>0</v>
      </c>
      <c r="UW48" s="45">
        <f>'A remplir'!FI102</f>
        <v>0</v>
      </c>
      <c r="UX48" s="45">
        <f>'A remplir'!FJ102</f>
        <v>0</v>
      </c>
      <c r="UY48" s="45">
        <f>'A remplir'!FK102</f>
        <v>0</v>
      </c>
      <c r="UZ48" s="45">
        <f>'A remplir'!FL102</f>
        <v>0</v>
      </c>
      <c r="VA48" s="45">
        <f>'A remplir'!FM102</f>
        <v>0</v>
      </c>
      <c r="VB48" s="45">
        <f>'A remplir'!FN102</f>
        <v>0</v>
      </c>
      <c r="VC48" s="45">
        <f>'A remplir'!FO102</f>
        <v>0</v>
      </c>
      <c r="VD48" s="45">
        <f>'A remplir'!FP102</f>
        <v>0</v>
      </c>
      <c r="VE48" s="45">
        <f>'A remplir'!FQ102</f>
        <v>0</v>
      </c>
      <c r="VF48" s="45">
        <f>'A remplir'!FR102</f>
        <v>0</v>
      </c>
      <c r="VG48" s="45">
        <f>'A remplir'!FS102</f>
        <v>0</v>
      </c>
      <c r="VH48" s="45">
        <f>'A remplir'!FT102</f>
        <v>0</v>
      </c>
      <c r="VI48" s="45">
        <f>'A remplir'!FU102</f>
        <v>0</v>
      </c>
      <c r="VJ48" s="45">
        <f>'A remplir'!FV102</f>
        <v>0</v>
      </c>
      <c r="VK48" s="45">
        <f>'A remplir'!FW102</f>
        <v>0</v>
      </c>
      <c r="VL48" s="45">
        <f>'A remplir'!FX102</f>
        <v>0</v>
      </c>
      <c r="VM48" s="45">
        <f>'A remplir'!FY102</f>
        <v>0</v>
      </c>
      <c r="VN48" s="45">
        <f>'A remplir'!FZ102</f>
        <v>0</v>
      </c>
      <c r="VO48" s="45">
        <f>'A remplir'!GA102</f>
        <v>0</v>
      </c>
      <c r="VP48" s="45">
        <f>'A remplir'!GB102</f>
        <v>0</v>
      </c>
      <c r="VQ48" s="45">
        <f>'A remplir'!GC102</f>
        <v>0</v>
      </c>
      <c r="VR48" s="45">
        <f>'A remplir'!GD102</f>
        <v>0</v>
      </c>
      <c r="VS48" s="45">
        <f>'A remplir'!GE102</f>
        <v>0</v>
      </c>
      <c r="VT48" s="45">
        <f>'A remplir'!GF102</f>
        <v>0</v>
      </c>
      <c r="VU48" s="45">
        <f>'A remplir'!GG102</f>
        <v>0</v>
      </c>
      <c r="VV48" s="45">
        <f>'A remplir'!GH102</f>
        <v>0</v>
      </c>
      <c r="VW48" s="45">
        <f>'A remplir'!GI102</f>
        <v>0</v>
      </c>
      <c r="VX48" s="45">
        <f>'A remplir'!GJ102</f>
        <v>0</v>
      </c>
      <c r="VY48" s="45">
        <f>'A remplir'!GK102</f>
        <v>0</v>
      </c>
      <c r="VZ48" s="45">
        <f>'A remplir'!GL102</f>
        <v>0</v>
      </c>
      <c r="WA48" s="45">
        <f>'A remplir'!GM102</f>
        <v>0</v>
      </c>
      <c r="WB48" s="45">
        <f>'A remplir'!GN102</f>
        <v>0</v>
      </c>
      <c r="WC48" s="45">
        <f>'A remplir'!GO102</f>
        <v>0</v>
      </c>
      <c r="WD48" s="45">
        <f>'A remplir'!GP102</f>
        <v>0</v>
      </c>
      <c r="WE48" s="45">
        <f>'A remplir'!GQ102</f>
        <v>0</v>
      </c>
      <c r="WF48" s="45">
        <f>'A remplir'!GR102</f>
        <v>0</v>
      </c>
      <c r="WG48" s="45">
        <f>'A remplir'!GS102</f>
        <v>0</v>
      </c>
      <c r="WH48" s="45">
        <f>'A remplir'!GT102</f>
        <v>0</v>
      </c>
      <c r="WI48" s="45">
        <f>'A remplir'!GU102</f>
        <v>0</v>
      </c>
      <c r="WJ48" s="45">
        <f>'A remplir'!GV102</f>
        <v>0</v>
      </c>
      <c r="WK48" s="45">
        <f>'A remplir'!GW102</f>
        <v>0</v>
      </c>
      <c r="WL48" s="45">
        <f>'A remplir'!GX102</f>
        <v>0</v>
      </c>
      <c r="WM48" s="45">
        <f>'A remplir'!GY102</f>
        <v>0</v>
      </c>
      <c r="WN48" s="45">
        <f>'A remplir'!GZ102</f>
        <v>0</v>
      </c>
      <c r="WO48" s="45">
        <f>'A remplir'!HA102</f>
        <v>0</v>
      </c>
      <c r="WP48" s="45">
        <f>'A remplir'!HB102</f>
        <v>0</v>
      </c>
      <c r="WQ48" s="45">
        <f>'A remplir'!HC102</f>
        <v>0</v>
      </c>
      <c r="WR48" s="45">
        <f>'A remplir'!HD102</f>
        <v>0</v>
      </c>
      <c r="WS48" s="45">
        <f>'A remplir'!HE102</f>
        <v>0</v>
      </c>
      <c r="WT48" s="45">
        <f>'A remplir'!HF102</f>
        <v>0</v>
      </c>
      <c r="WU48" s="45">
        <f>'A remplir'!HG102</f>
        <v>0</v>
      </c>
      <c r="WV48" s="45">
        <f>'A remplir'!HH102</f>
        <v>0</v>
      </c>
      <c r="WW48" s="45">
        <f>'A remplir'!HI102</f>
        <v>0</v>
      </c>
      <c r="WX48" s="45">
        <f>'A remplir'!HJ102</f>
        <v>0</v>
      </c>
      <c r="WY48" s="45">
        <f>'A remplir'!HK102</f>
        <v>0</v>
      </c>
      <c r="WZ48" s="45">
        <f>'A remplir'!HL102</f>
        <v>0</v>
      </c>
      <c r="XA48" s="45">
        <f>'A remplir'!HM102</f>
        <v>0</v>
      </c>
      <c r="XB48" s="45">
        <f>'A remplir'!HN102</f>
        <v>0</v>
      </c>
      <c r="XC48" s="45">
        <f>'A remplir'!HO102</f>
        <v>0</v>
      </c>
      <c r="XD48" s="45">
        <f>'A remplir'!HP102</f>
        <v>0</v>
      </c>
      <c r="XE48" s="45">
        <f>'A remplir'!HQ102</f>
        <v>0</v>
      </c>
      <c r="XF48" s="45">
        <f>'A remplir'!HR102</f>
        <v>0</v>
      </c>
      <c r="XG48" s="45">
        <f>'A remplir'!HS102</f>
        <v>0</v>
      </c>
      <c r="XH48" s="45">
        <f>'A remplir'!HT102</f>
        <v>0</v>
      </c>
      <c r="XI48" s="45">
        <f>'A remplir'!HU102</f>
        <v>0</v>
      </c>
      <c r="XJ48" s="45">
        <f>'A remplir'!HV102</f>
        <v>0</v>
      </c>
      <c r="XK48" s="45">
        <f>'A remplir'!HW102</f>
        <v>0</v>
      </c>
      <c r="XL48" s="45">
        <f>'A remplir'!HX102</f>
        <v>0</v>
      </c>
      <c r="XM48" s="45">
        <f>'A remplir'!HY102</f>
        <v>0</v>
      </c>
      <c r="XN48" s="45">
        <f>'A remplir'!HZ102</f>
        <v>0</v>
      </c>
      <c r="XO48" s="45">
        <f>'A remplir'!IA102</f>
        <v>0</v>
      </c>
      <c r="XP48" s="45">
        <f>'A remplir'!IB102</f>
        <v>0</v>
      </c>
      <c r="XQ48" s="45">
        <f>'A remplir'!IC102</f>
        <v>0</v>
      </c>
      <c r="XR48" s="45">
        <f>'A remplir'!ID102</f>
        <v>0</v>
      </c>
      <c r="XS48" s="45">
        <f>'A remplir'!IE102</f>
        <v>0</v>
      </c>
      <c r="XT48" s="45">
        <f>'A remplir'!IF102</f>
        <v>0</v>
      </c>
      <c r="XU48" s="45">
        <f>'A remplir'!IG102</f>
        <v>0</v>
      </c>
      <c r="XV48" s="45">
        <f>'A remplir'!IH102</f>
        <v>0</v>
      </c>
      <c r="XW48" s="45">
        <f>'A remplir'!II102</f>
        <v>0</v>
      </c>
      <c r="XX48" s="45">
        <f>'A remplir'!IJ102</f>
        <v>0</v>
      </c>
      <c r="XY48" s="45">
        <f>'A remplir'!IK102</f>
        <v>0</v>
      </c>
      <c r="XZ48" s="45">
        <f>'A remplir'!IL102</f>
        <v>0</v>
      </c>
      <c r="YA48" s="45">
        <f>'A remplir'!IM102</f>
        <v>0</v>
      </c>
      <c r="YB48" s="45">
        <f>'A remplir'!IN102</f>
        <v>0</v>
      </c>
      <c r="YC48" s="45">
        <f>'A remplir'!IO102</f>
        <v>0</v>
      </c>
      <c r="YD48" s="45">
        <f>'A remplir'!IP102</f>
        <v>0</v>
      </c>
      <c r="YE48" s="45">
        <f>'A remplir'!IQ102</f>
        <v>0</v>
      </c>
      <c r="YF48" s="45">
        <f>'A remplir'!IR102</f>
        <v>0</v>
      </c>
      <c r="YG48" s="45">
        <f>'A remplir'!IS102</f>
        <v>0</v>
      </c>
      <c r="YH48" s="45">
        <f>'A remplir'!IT102</f>
        <v>0</v>
      </c>
      <c r="YI48" s="45">
        <f>'A remplir'!IU102</f>
        <v>0</v>
      </c>
      <c r="YJ48" s="45">
        <f>'A remplir'!IV102</f>
        <v>0</v>
      </c>
      <c r="YK48" s="45">
        <f>'A remplir'!IW102</f>
        <v>0</v>
      </c>
      <c r="YL48" s="45">
        <f>'A remplir'!IX102</f>
        <v>0</v>
      </c>
      <c r="YM48" s="45">
        <f>'A remplir'!IY102</f>
        <v>0</v>
      </c>
      <c r="YN48" s="45">
        <f>'A remplir'!IZ102</f>
        <v>0</v>
      </c>
      <c r="YO48" s="45">
        <f>'A remplir'!JA102</f>
        <v>0</v>
      </c>
      <c r="YP48" s="45">
        <f>'A remplir'!JB102</f>
        <v>0</v>
      </c>
      <c r="YQ48" s="45">
        <f>'A remplir'!JC102</f>
        <v>0</v>
      </c>
      <c r="YR48" s="45">
        <f>'A remplir'!JD102</f>
        <v>0</v>
      </c>
      <c r="YS48" s="45">
        <f>'A remplir'!JE102</f>
        <v>0</v>
      </c>
      <c r="YT48" s="45">
        <f>'A remplir'!JF102</f>
        <v>0</v>
      </c>
      <c r="YU48" s="45">
        <f>'A remplir'!JG102</f>
        <v>0</v>
      </c>
      <c r="YV48" s="45">
        <f>'A remplir'!JH102</f>
        <v>0</v>
      </c>
      <c r="YW48" s="45">
        <f>'A remplir'!JI102</f>
        <v>0</v>
      </c>
      <c r="YX48" s="45">
        <f>'A remplir'!JJ102</f>
        <v>0</v>
      </c>
      <c r="YY48" s="45">
        <f>'A remplir'!JK102</f>
        <v>0</v>
      </c>
      <c r="YZ48" s="45">
        <f>'A remplir'!JL102</f>
        <v>0</v>
      </c>
      <c r="ZA48" s="45">
        <f>'A remplir'!JM102</f>
        <v>0</v>
      </c>
      <c r="ZB48" s="45">
        <f>'A remplir'!JN102</f>
        <v>0</v>
      </c>
      <c r="ZC48" s="45">
        <f>'A remplir'!JO102</f>
        <v>0</v>
      </c>
      <c r="ZD48" s="45">
        <f>'A remplir'!JP102</f>
        <v>0</v>
      </c>
      <c r="ZE48" s="45">
        <f>'A remplir'!JQ102</f>
        <v>0</v>
      </c>
      <c r="ZF48" s="45">
        <f>'A remplir'!JR102</f>
        <v>0</v>
      </c>
      <c r="ZG48" s="45">
        <f>'A remplir'!JS102</f>
        <v>0</v>
      </c>
      <c r="ZH48" s="45">
        <f>'A remplir'!JT102</f>
        <v>0</v>
      </c>
      <c r="ZI48" s="45">
        <f>'A remplir'!JU102</f>
        <v>0</v>
      </c>
      <c r="ZJ48" s="45">
        <f>'A remplir'!JV102</f>
        <v>0</v>
      </c>
      <c r="ZK48" s="45">
        <f>'A remplir'!JW102</f>
        <v>0</v>
      </c>
      <c r="ZL48" s="45">
        <f>'A remplir'!JX102</f>
        <v>0</v>
      </c>
      <c r="ZM48" s="45">
        <f>'A remplir'!JY102</f>
        <v>0</v>
      </c>
      <c r="ZN48" s="45">
        <f>'A remplir'!JZ102</f>
        <v>0</v>
      </c>
      <c r="ZO48" s="45">
        <f>'A remplir'!KA102</f>
        <v>0</v>
      </c>
      <c r="ZP48" s="45">
        <f>'A remplir'!KB102</f>
        <v>0</v>
      </c>
      <c r="ZQ48" s="45">
        <f>'A remplir'!KC102</f>
        <v>0</v>
      </c>
      <c r="ZR48" s="45">
        <f>'A remplir'!KD102</f>
        <v>0</v>
      </c>
      <c r="ZS48" s="45">
        <f>'A remplir'!KE102</f>
        <v>0</v>
      </c>
      <c r="ZT48" s="45">
        <f>'A remplir'!KF102</f>
        <v>0</v>
      </c>
      <c r="ZU48" s="45">
        <f>'A remplir'!KG102</f>
        <v>0</v>
      </c>
      <c r="ZV48" s="45">
        <f>'A remplir'!KH102</f>
        <v>0</v>
      </c>
      <c r="ZW48" s="45">
        <f>'A remplir'!KI102</f>
        <v>0</v>
      </c>
      <c r="ZX48" s="45">
        <f>'A remplir'!KJ102</f>
        <v>0</v>
      </c>
      <c r="ZY48" s="45">
        <f>'A remplir'!KK102</f>
        <v>0</v>
      </c>
      <c r="ZZ48" s="45">
        <f>'A remplir'!KL102</f>
        <v>0</v>
      </c>
      <c r="AAA48" s="45">
        <f>'A remplir'!KM102</f>
        <v>0</v>
      </c>
      <c r="AAB48" s="45">
        <f>'A remplir'!KN102</f>
        <v>0</v>
      </c>
      <c r="AAC48" s="45">
        <f>'A remplir'!KO102</f>
        <v>0</v>
      </c>
      <c r="AAD48" s="45">
        <f>'A remplir'!KP102</f>
        <v>0</v>
      </c>
      <c r="AAE48" s="45">
        <f>'A remplir'!KQ102</f>
        <v>0</v>
      </c>
      <c r="AAF48" s="45">
        <f>'A remplir'!KR102</f>
        <v>0</v>
      </c>
      <c r="AAG48" s="45">
        <f>'A remplir'!KS102</f>
        <v>0</v>
      </c>
      <c r="AAH48" s="45">
        <f>'A remplir'!KT102</f>
        <v>0</v>
      </c>
      <c r="AAI48" s="45">
        <f>'A remplir'!KU102</f>
        <v>0</v>
      </c>
      <c r="AAJ48" s="45">
        <f>'A remplir'!KV102</f>
        <v>0</v>
      </c>
      <c r="AAK48" s="45">
        <f>'A remplir'!KW102</f>
        <v>0</v>
      </c>
      <c r="AAL48" s="45">
        <f>'A remplir'!KX102</f>
        <v>0</v>
      </c>
      <c r="AAM48" s="45">
        <f>'A remplir'!KY102</f>
        <v>0</v>
      </c>
      <c r="AAN48" s="45">
        <f>'A remplir'!KZ102</f>
        <v>0</v>
      </c>
      <c r="AAO48" s="45">
        <f>'A remplir'!LA102</f>
        <v>0</v>
      </c>
      <c r="AAP48" s="45">
        <f>'A remplir'!LB102</f>
        <v>0</v>
      </c>
      <c r="AAQ48" s="45">
        <f>'A remplir'!LC102</f>
        <v>0</v>
      </c>
      <c r="AAR48" s="45">
        <f>'A remplir'!LD102</f>
        <v>0</v>
      </c>
      <c r="AAS48" s="45">
        <f>'A remplir'!LE102</f>
        <v>0</v>
      </c>
      <c r="AAT48" s="45">
        <f>'A remplir'!LF102</f>
        <v>0</v>
      </c>
      <c r="AAU48" s="45">
        <f>'A remplir'!LG102</f>
        <v>0</v>
      </c>
      <c r="AAV48" s="45">
        <f>'A remplir'!LH102</f>
        <v>0</v>
      </c>
      <c r="AAW48" s="45">
        <f>'A remplir'!LI102</f>
        <v>0</v>
      </c>
      <c r="AAX48" s="45">
        <f>'A remplir'!LJ102</f>
        <v>0</v>
      </c>
      <c r="AAY48" s="45">
        <f>'A remplir'!LK102</f>
        <v>0</v>
      </c>
      <c r="AAZ48" s="45">
        <f>'A remplir'!LL102</f>
        <v>0</v>
      </c>
      <c r="ABA48" s="45">
        <f>'A remplir'!LM102</f>
        <v>0</v>
      </c>
      <c r="ABB48" s="45">
        <f>'A remplir'!LN102</f>
        <v>0</v>
      </c>
      <c r="ABC48" s="45">
        <f>'A remplir'!LO102</f>
        <v>0</v>
      </c>
      <c r="ABD48" s="45">
        <f>'A remplir'!LP102</f>
        <v>0</v>
      </c>
      <c r="ABE48" s="45">
        <f>'A remplir'!LQ102</f>
        <v>0</v>
      </c>
      <c r="ABF48" s="45">
        <f>'A remplir'!LR102</f>
        <v>0</v>
      </c>
      <c r="ABG48" s="45">
        <f>'A remplir'!LS102</f>
        <v>0</v>
      </c>
      <c r="ABH48" s="45">
        <f>'A remplir'!LT102</f>
        <v>0</v>
      </c>
      <c r="ABI48" s="45">
        <f>'A remplir'!LU102</f>
        <v>0</v>
      </c>
      <c r="ABJ48" s="45">
        <f>'A remplir'!LV102</f>
        <v>0</v>
      </c>
      <c r="ABK48" s="45">
        <f>'A remplir'!LW102</f>
        <v>0</v>
      </c>
      <c r="ABL48" s="45">
        <f>'A remplir'!LX102</f>
        <v>0</v>
      </c>
      <c r="ABM48" s="45">
        <f>'A remplir'!LY102</f>
        <v>0</v>
      </c>
      <c r="ABN48" s="45">
        <f>'A remplir'!LZ102</f>
        <v>0</v>
      </c>
      <c r="ABO48" s="45">
        <f>'A remplir'!MA102</f>
        <v>0</v>
      </c>
      <c r="ABP48" s="45">
        <f>'A remplir'!MB102</f>
        <v>0</v>
      </c>
      <c r="ABQ48" s="45">
        <f>'A remplir'!MC102</f>
        <v>0</v>
      </c>
      <c r="ABR48" s="45">
        <f>'A remplir'!MD102</f>
        <v>0</v>
      </c>
      <c r="ABS48" s="45">
        <f>'A remplir'!ME102</f>
        <v>0</v>
      </c>
      <c r="ABT48" s="45">
        <f>'A remplir'!MF102</f>
        <v>0</v>
      </c>
      <c r="ABU48" s="45">
        <f>'A remplir'!MG102</f>
        <v>0</v>
      </c>
      <c r="ABV48" s="45">
        <f>'A remplir'!MH102</f>
        <v>0</v>
      </c>
      <c r="ABW48" s="45">
        <f>'A remplir'!MI102</f>
        <v>0</v>
      </c>
      <c r="ABX48" s="45">
        <f>'A remplir'!MJ102</f>
        <v>0</v>
      </c>
      <c r="ABY48" s="45">
        <f>'A remplir'!MK102</f>
        <v>0</v>
      </c>
      <c r="ABZ48" s="45">
        <f>'A remplir'!ML102</f>
        <v>0</v>
      </c>
      <c r="ACA48" s="45">
        <f>'A remplir'!MM102</f>
        <v>0</v>
      </c>
      <c r="ACB48" s="45">
        <f>'A remplir'!MN102</f>
        <v>0</v>
      </c>
      <c r="ACC48" s="45">
        <f>'A remplir'!MO102</f>
        <v>0</v>
      </c>
      <c r="ACD48" s="45">
        <f>'A remplir'!MP102</f>
        <v>0</v>
      </c>
      <c r="ACE48" s="45">
        <f>'A remplir'!MQ102</f>
        <v>0</v>
      </c>
      <c r="ACF48" s="45">
        <f>'A remplir'!MR102</f>
        <v>0</v>
      </c>
      <c r="ACG48" s="45">
        <f>'A remplir'!MS102</f>
        <v>0</v>
      </c>
      <c r="ACH48" s="45">
        <f>'A remplir'!MT102</f>
        <v>0</v>
      </c>
      <c r="ACI48" s="45">
        <f>'A remplir'!MU102</f>
        <v>0</v>
      </c>
      <c r="ACJ48" s="45">
        <f>'A remplir'!MV102</f>
        <v>0</v>
      </c>
      <c r="ACK48" s="45">
        <f>'A remplir'!MW102</f>
        <v>0</v>
      </c>
      <c r="ACL48" s="45">
        <f>'A remplir'!MX102</f>
        <v>0</v>
      </c>
      <c r="ACM48" s="45">
        <f>'A remplir'!MY102</f>
        <v>0</v>
      </c>
      <c r="ACN48" s="45">
        <f>'A remplir'!MZ102</f>
        <v>0</v>
      </c>
      <c r="ACO48" s="45">
        <f>'A remplir'!NA102</f>
        <v>0</v>
      </c>
      <c r="ACP48" s="45">
        <f>'A remplir'!NB102</f>
        <v>0</v>
      </c>
      <c r="ACQ48" s="45">
        <f>'A remplir'!NC102</f>
        <v>0</v>
      </c>
      <c r="ACR48" s="45">
        <f>'A remplir'!ND102</f>
        <v>0</v>
      </c>
      <c r="ACS48" s="45">
        <f>'A remplir'!NE102</f>
        <v>0</v>
      </c>
      <c r="ACT48" s="45">
        <f>'A remplir'!NF102</f>
        <v>0</v>
      </c>
      <c r="ACU48" s="45">
        <f>'A remplir'!NG102</f>
        <v>0</v>
      </c>
      <c r="ACV48" s="45">
        <f>'A remplir'!NH102</f>
        <v>0</v>
      </c>
      <c r="ACW48" s="45">
        <f>'A remplir'!NI102</f>
        <v>0</v>
      </c>
      <c r="ACX48" s="45">
        <f>'A remplir'!NJ102</f>
        <v>0</v>
      </c>
      <c r="ACY48" s="45">
        <f>'A remplir'!NK102</f>
        <v>0</v>
      </c>
      <c r="ACZ48" s="45">
        <f>'A remplir'!NL102</f>
        <v>0</v>
      </c>
      <c r="ADA48" s="45">
        <f>'A remplir'!NM102</f>
        <v>0</v>
      </c>
      <c r="ADB48" s="45">
        <f>'A remplir'!NN102</f>
        <v>0</v>
      </c>
      <c r="ADC48" s="45">
        <f>'A remplir'!NO102</f>
        <v>0</v>
      </c>
      <c r="ADD48" s="45">
        <f>'A remplir'!NP102</f>
        <v>0</v>
      </c>
      <c r="ADE48" s="45">
        <f>'A remplir'!NQ102</f>
        <v>0</v>
      </c>
      <c r="ADF48" s="45">
        <f>'A remplir'!NR102</f>
        <v>0</v>
      </c>
      <c r="ADG48" s="45">
        <f>'A remplir'!NS102</f>
        <v>0</v>
      </c>
      <c r="ADH48" s="45">
        <f>'A remplir'!NT102</f>
        <v>0</v>
      </c>
      <c r="ADI48" s="45">
        <f>'A remplir'!NU102</f>
        <v>0</v>
      </c>
      <c r="ADJ48" s="45">
        <f>'A remplir'!NV102</f>
        <v>0</v>
      </c>
      <c r="ADK48" s="45">
        <f>'A remplir'!NW102</f>
        <v>0</v>
      </c>
      <c r="ADL48" s="45">
        <f>'A remplir'!NX102</f>
        <v>0</v>
      </c>
      <c r="ADM48" s="45">
        <f>'A remplir'!NY102</f>
        <v>0</v>
      </c>
      <c r="ADN48" s="45">
        <f>'A remplir'!NZ102</f>
        <v>0</v>
      </c>
      <c r="ADO48" s="45">
        <f>'A remplir'!OA102</f>
        <v>0</v>
      </c>
      <c r="ADP48" s="45">
        <f>'A remplir'!OB102</f>
        <v>0</v>
      </c>
      <c r="ADQ48" s="45">
        <f>'A remplir'!OC102</f>
        <v>0</v>
      </c>
      <c r="ADR48" s="45">
        <f>'A remplir'!OD102</f>
        <v>0</v>
      </c>
      <c r="ADS48" s="45">
        <f>'A remplir'!OE102</f>
        <v>0</v>
      </c>
      <c r="ADT48" s="45">
        <f>'A remplir'!OF102</f>
        <v>0</v>
      </c>
      <c r="ADU48" s="45">
        <f>'A remplir'!OG102</f>
        <v>0</v>
      </c>
      <c r="ADV48" s="45">
        <f>'A remplir'!OH102</f>
        <v>0</v>
      </c>
      <c r="ADW48" s="45">
        <f>'A remplir'!OI102</f>
        <v>0</v>
      </c>
      <c r="ADX48" s="45">
        <f>'A remplir'!OJ102</f>
        <v>0</v>
      </c>
      <c r="ADY48" s="45">
        <f>'A remplir'!OK102</f>
        <v>0</v>
      </c>
      <c r="ADZ48" s="45">
        <f>'A remplir'!OL102</f>
        <v>0</v>
      </c>
    </row>
    <row r="49" spans="1:806" ht="15" customHeight="1" thickBot="1" x14ac:dyDescent="0.3">
      <c r="A49" s="10">
        <f>'A remplir'!OO49</f>
        <v>1</v>
      </c>
      <c r="B49" s="128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  <c r="IP49" s="125"/>
      <c r="IQ49" s="125"/>
      <c r="IR49" s="125"/>
      <c r="IS49" s="125"/>
      <c r="IT49" s="125"/>
      <c r="IU49" s="125"/>
      <c r="IV49" s="125"/>
      <c r="IW49" s="125"/>
      <c r="IX49" s="125"/>
      <c r="IY49" s="125"/>
      <c r="IZ49" s="125"/>
      <c r="JA49" s="125"/>
      <c r="JB49" s="125"/>
      <c r="JC49" s="125"/>
      <c r="JD49" s="125"/>
      <c r="JE49" s="125"/>
      <c r="JF49" s="125"/>
      <c r="JG49" s="125"/>
      <c r="JH49" s="125"/>
      <c r="JI49" s="125"/>
      <c r="JJ49" s="125"/>
      <c r="JK49" s="125"/>
      <c r="JL49" s="125"/>
      <c r="JM49" s="125"/>
      <c r="JN49" s="125"/>
      <c r="JO49" s="125"/>
      <c r="JP49" s="125"/>
      <c r="JQ49" s="125"/>
      <c r="JR49" s="125"/>
      <c r="JS49" s="125"/>
      <c r="JT49" s="125"/>
      <c r="JU49" s="125"/>
      <c r="JV49" s="125"/>
      <c r="JW49" s="125"/>
      <c r="JX49" s="125"/>
      <c r="JY49" s="125"/>
      <c r="JZ49" s="125"/>
      <c r="KA49" s="125"/>
      <c r="KB49" s="125"/>
      <c r="KC49" s="125"/>
      <c r="KD49" s="125"/>
      <c r="KE49" s="125"/>
      <c r="KF49" s="125"/>
      <c r="KG49" s="125"/>
      <c r="KH49" s="125"/>
      <c r="KI49" s="125"/>
      <c r="KJ49" s="125"/>
      <c r="KK49" s="125"/>
      <c r="KL49" s="125"/>
      <c r="KM49" s="125"/>
      <c r="KN49" s="125"/>
      <c r="KO49" s="125"/>
      <c r="KP49" s="125"/>
      <c r="KQ49" s="125"/>
      <c r="KR49" s="125"/>
      <c r="KS49" s="125"/>
      <c r="KT49" s="125"/>
      <c r="KU49" s="125"/>
      <c r="KV49" s="125"/>
      <c r="KW49" s="125"/>
      <c r="KX49" s="125"/>
      <c r="KY49" s="125"/>
      <c r="KZ49" s="125"/>
      <c r="LA49" s="125"/>
      <c r="LB49" s="125"/>
      <c r="LC49" s="125"/>
      <c r="LD49" s="125"/>
      <c r="LE49" s="125"/>
      <c r="LF49" s="125"/>
      <c r="LG49" s="125"/>
      <c r="LH49" s="125"/>
      <c r="LI49" s="125"/>
      <c r="LJ49" s="125"/>
      <c r="LK49" s="125"/>
      <c r="LL49" s="125"/>
      <c r="LM49" s="125"/>
      <c r="LN49" s="125"/>
      <c r="LO49" s="125"/>
      <c r="LP49" s="125"/>
      <c r="LQ49" s="125"/>
      <c r="LR49" s="125"/>
      <c r="LS49" s="125"/>
      <c r="LT49" s="125"/>
      <c r="LU49" s="125"/>
      <c r="LV49" s="125"/>
      <c r="LW49" s="125"/>
      <c r="LX49" s="125"/>
      <c r="LY49" s="125"/>
      <c r="LZ49" s="125"/>
      <c r="MA49" s="125"/>
      <c r="MB49" s="125"/>
      <c r="MC49" s="125"/>
      <c r="MD49" s="125"/>
      <c r="ME49" s="125"/>
      <c r="MF49" s="125"/>
      <c r="MG49" s="125"/>
      <c r="MH49" s="125"/>
      <c r="MI49" s="125"/>
      <c r="MJ49" s="125"/>
      <c r="MK49" s="125"/>
      <c r="ML49" s="125"/>
      <c r="MM49" s="125"/>
      <c r="MN49" s="125"/>
      <c r="MO49" s="125"/>
      <c r="MP49" s="125"/>
      <c r="MQ49" s="125"/>
      <c r="MR49" s="125"/>
      <c r="MS49" s="125"/>
      <c r="MT49" s="125"/>
      <c r="MU49" s="125"/>
      <c r="MV49" s="125"/>
      <c r="MW49" s="125"/>
      <c r="MX49" s="125"/>
      <c r="MY49" s="125"/>
      <c r="MZ49" s="125"/>
      <c r="NA49" s="125"/>
      <c r="NB49" s="125"/>
      <c r="NC49" s="125"/>
      <c r="ND49" s="125"/>
      <c r="NE49" s="125"/>
      <c r="NF49" s="125"/>
      <c r="NG49" s="125"/>
      <c r="NH49" s="125"/>
      <c r="NI49" s="125"/>
      <c r="NJ49" s="125"/>
      <c r="NK49" s="125"/>
      <c r="NL49" s="125"/>
      <c r="NM49" s="125"/>
      <c r="NN49" s="125"/>
      <c r="NO49" s="125"/>
      <c r="NP49" s="125"/>
      <c r="NQ49" s="125"/>
      <c r="NR49" s="125"/>
      <c r="NS49" s="125"/>
      <c r="NT49" s="125"/>
      <c r="NU49" s="125"/>
      <c r="NV49" s="125"/>
      <c r="NW49" s="125"/>
      <c r="NX49" s="125"/>
      <c r="NY49" s="125"/>
      <c r="NZ49" s="125"/>
      <c r="OA49" s="125"/>
      <c r="OB49" s="125"/>
      <c r="OC49" s="125"/>
      <c r="OD49" s="125"/>
      <c r="OE49" s="125"/>
      <c r="OF49" s="125"/>
      <c r="OG49" s="125"/>
      <c r="OH49" s="125"/>
      <c r="OI49" s="125"/>
      <c r="OJ49" s="125"/>
      <c r="OK49" s="125"/>
      <c r="OL49" s="125"/>
      <c r="OM49" s="125"/>
      <c r="ON49" s="47"/>
      <c r="OO49" s="2"/>
      <c r="OP49" s="135"/>
      <c r="OQ49" s="45">
        <f>'A remplir'!C103</f>
        <v>0</v>
      </c>
      <c r="OR49" s="45">
        <f>'A remplir'!D103</f>
        <v>1</v>
      </c>
      <c r="OS49" s="45">
        <f>'A remplir'!E103</f>
        <v>0</v>
      </c>
      <c r="OT49" s="45">
        <f>'A remplir'!F103</f>
        <v>0</v>
      </c>
      <c r="OU49" s="45">
        <f>'A remplir'!G103</f>
        <v>0</v>
      </c>
      <c r="OV49" s="45">
        <f>'A remplir'!H103</f>
        <v>0</v>
      </c>
      <c r="OW49" s="45">
        <f>'A remplir'!I103</f>
        <v>0</v>
      </c>
      <c r="OX49" s="45">
        <f>'A remplir'!J103</f>
        <v>0</v>
      </c>
      <c r="OY49" s="45">
        <f>'A remplir'!K103</f>
        <v>0</v>
      </c>
      <c r="OZ49" s="45">
        <f>'A remplir'!L103</f>
        <v>0</v>
      </c>
      <c r="PA49" s="45">
        <f>'A remplir'!M103</f>
        <v>0</v>
      </c>
      <c r="PB49" s="45">
        <f>'A remplir'!N103</f>
        <v>0</v>
      </c>
      <c r="PC49" s="45">
        <f>'A remplir'!O103</f>
        <v>0</v>
      </c>
      <c r="PD49" s="45">
        <f>'A remplir'!P103</f>
        <v>0</v>
      </c>
      <c r="PE49" s="45">
        <f>'A remplir'!Q103</f>
        <v>0</v>
      </c>
      <c r="PF49" s="45">
        <f>'A remplir'!R103</f>
        <v>0</v>
      </c>
      <c r="PG49" s="45">
        <f>'A remplir'!S103</f>
        <v>0</v>
      </c>
      <c r="PH49" s="45">
        <f>'A remplir'!T103</f>
        <v>0</v>
      </c>
      <c r="PI49" s="45">
        <f>'A remplir'!U103</f>
        <v>0</v>
      </c>
      <c r="PJ49" s="45">
        <f>'A remplir'!V103</f>
        <v>0</v>
      </c>
      <c r="PK49" s="45">
        <f>'A remplir'!W103</f>
        <v>0</v>
      </c>
      <c r="PL49" s="45">
        <f>'A remplir'!X103</f>
        <v>0</v>
      </c>
      <c r="PM49" s="45">
        <f>'A remplir'!Y103</f>
        <v>0</v>
      </c>
      <c r="PN49" s="45">
        <f>'A remplir'!Z103</f>
        <v>0</v>
      </c>
      <c r="PO49" s="45">
        <f>'A remplir'!AA103</f>
        <v>0</v>
      </c>
      <c r="PP49" s="45">
        <f>'A remplir'!AB103</f>
        <v>0</v>
      </c>
      <c r="PQ49" s="45">
        <f>'A remplir'!AC103</f>
        <v>0</v>
      </c>
      <c r="PR49" s="45">
        <f>'A remplir'!AD103</f>
        <v>0</v>
      </c>
      <c r="PS49" s="45">
        <f>'A remplir'!AE103</f>
        <v>0</v>
      </c>
      <c r="PT49" s="45">
        <f>'A remplir'!AF103</f>
        <v>0</v>
      </c>
      <c r="PU49" s="45">
        <f>'A remplir'!AG103</f>
        <v>0</v>
      </c>
      <c r="PV49" s="45">
        <f>'A remplir'!AH103</f>
        <v>0</v>
      </c>
      <c r="PW49" s="45">
        <f>'A remplir'!AI103</f>
        <v>0</v>
      </c>
      <c r="PX49" s="45">
        <f>'A remplir'!AJ103</f>
        <v>0</v>
      </c>
      <c r="PY49" s="45">
        <f>'A remplir'!AK103</f>
        <v>0</v>
      </c>
      <c r="PZ49" s="45">
        <f>'A remplir'!AL103</f>
        <v>0</v>
      </c>
      <c r="QA49" s="45">
        <f>'A remplir'!AM103</f>
        <v>0</v>
      </c>
      <c r="QB49" s="45">
        <f>'A remplir'!AN103</f>
        <v>0</v>
      </c>
      <c r="QC49" s="45">
        <f>'A remplir'!AO103</f>
        <v>0</v>
      </c>
      <c r="QD49" s="45">
        <f>'A remplir'!AP103</f>
        <v>0</v>
      </c>
      <c r="QE49" s="45">
        <f>'A remplir'!AQ103</f>
        <v>0</v>
      </c>
      <c r="QF49" s="45">
        <f>'A remplir'!AR103</f>
        <v>0</v>
      </c>
      <c r="QG49" s="45">
        <f>'A remplir'!AS103</f>
        <v>0</v>
      </c>
      <c r="QH49" s="45">
        <f>'A remplir'!AT103</f>
        <v>0</v>
      </c>
      <c r="QI49" s="45">
        <f>'A remplir'!AU103</f>
        <v>0</v>
      </c>
      <c r="QJ49" s="45">
        <f>'A remplir'!AV103</f>
        <v>0</v>
      </c>
      <c r="QK49" s="45">
        <f>'A remplir'!AW103</f>
        <v>0</v>
      </c>
      <c r="QL49" s="45">
        <f>'A remplir'!AX103</f>
        <v>0</v>
      </c>
      <c r="QM49" s="45">
        <f>'A remplir'!AY103</f>
        <v>0</v>
      </c>
      <c r="QN49" s="45">
        <f>'A remplir'!AZ103</f>
        <v>0</v>
      </c>
      <c r="QO49" s="45">
        <f>'A remplir'!BA103</f>
        <v>0</v>
      </c>
      <c r="QP49" s="45">
        <f>'A remplir'!BB103</f>
        <v>0</v>
      </c>
      <c r="QQ49" s="45">
        <f>'A remplir'!BC103</f>
        <v>0</v>
      </c>
      <c r="QR49" s="45">
        <f>'A remplir'!BD103</f>
        <v>0</v>
      </c>
      <c r="QS49" s="45">
        <f>'A remplir'!BE103</f>
        <v>0</v>
      </c>
      <c r="QT49" s="45">
        <f>'A remplir'!BF103</f>
        <v>0</v>
      </c>
      <c r="QU49" s="45">
        <f>'A remplir'!BG103</f>
        <v>0</v>
      </c>
      <c r="QV49" s="45">
        <f>'A remplir'!BH103</f>
        <v>0</v>
      </c>
      <c r="QW49" s="45">
        <f>'A remplir'!BI103</f>
        <v>0</v>
      </c>
      <c r="QX49" s="45">
        <f>'A remplir'!BJ103</f>
        <v>0</v>
      </c>
      <c r="QY49" s="45">
        <f>'A remplir'!BK103</f>
        <v>0</v>
      </c>
      <c r="QZ49" s="45">
        <f>'A remplir'!BL103</f>
        <v>0</v>
      </c>
      <c r="RA49" s="45">
        <f>'A remplir'!BM103</f>
        <v>0</v>
      </c>
      <c r="RB49" s="45">
        <f>'A remplir'!BN103</f>
        <v>0</v>
      </c>
      <c r="RC49" s="45">
        <f>'A remplir'!BO103</f>
        <v>0</v>
      </c>
      <c r="RD49" s="45">
        <f>'A remplir'!BP103</f>
        <v>0</v>
      </c>
      <c r="RE49" s="45">
        <f>'A remplir'!BQ103</f>
        <v>0</v>
      </c>
      <c r="RF49" s="45">
        <f>'A remplir'!BR103</f>
        <v>0</v>
      </c>
      <c r="RG49" s="45">
        <f>'A remplir'!BS103</f>
        <v>0</v>
      </c>
      <c r="RH49" s="45">
        <f>'A remplir'!BT103</f>
        <v>0</v>
      </c>
      <c r="RI49" s="45">
        <f>'A remplir'!BU103</f>
        <v>0</v>
      </c>
      <c r="RJ49" s="45">
        <f>'A remplir'!BV103</f>
        <v>0</v>
      </c>
      <c r="RK49" s="45">
        <f>'A remplir'!BW103</f>
        <v>0</v>
      </c>
      <c r="RL49" s="45">
        <f>'A remplir'!BX103</f>
        <v>0</v>
      </c>
      <c r="RM49" s="45">
        <f>'A remplir'!BY103</f>
        <v>0</v>
      </c>
      <c r="RN49" s="45">
        <f>'A remplir'!BZ103</f>
        <v>0</v>
      </c>
      <c r="RO49" s="45">
        <f>'A remplir'!CA103</f>
        <v>0</v>
      </c>
      <c r="RP49" s="45">
        <f>'A remplir'!CB103</f>
        <v>0</v>
      </c>
      <c r="RQ49" s="45">
        <f>'A remplir'!CC103</f>
        <v>0</v>
      </c>
      <c r="RR49" s="45">
        <f>'A remplir'!CD103</f>
        <v>0</v>
      </c>
      <c r="RS49" s="45">
        <f>'A remplir'!CE103</f>
        <v>0</v>
      </c>
      <c r="RT49" s="45">
        <f>'A remplir'!CF103</f>
        <v>0</v>
      </c>
      <c r="RU49" s="45">
        <f>'A remplir'!CG103</f>
        <v>0</v>
      </c>
      <c r="RV49" s="45">
        <f>'A remplir'!CH103</f>
        <v>0</v>
      </c>
      <c r="RW49" s="45">
        <f>'A remplir'!CI103</f>
        <v>0</v>
      </c>
      <c r="RX49" s="45">
        <f>'A remplir'!CJ103</f>
        <v>0</v>
      </c>
      <c r="RY49" s="45">
        <f>'A remplir'!CK103</f>
        <v>0</v>
      </c>
      <c r="RZ49" s="45">
        <f>'A remplir'!CL103</f>
        <v>0</v>
      </c>
      <c r="SA49" s="45">
        <f>'A remplir'!CM103</f>
        <v>0</v>
      </c>
      <c r="SB49" s="45">
        <f>'A remplir'!CN103</f>
        <v>0</v>
      </c>
      <c r="SC49" s="45">
        <f>'A remplir'!CO103</f>
        <v>0</v>
      </c>
      <c r="SD49" s="45">
        <f>'A remplir'!CP103</f>
        <v>0</v>
      </c>
      <c r="SE49" s="45">
        <f>'A remplir'!CQ103</f>
        <v>0</v>
      </c>
      <c r="SF49" s="45">
        <f>'A remplir'!CR103</f>
        <v>0</v>
      </c>
      <c r="SG49" s="45">
        <f>'A remplir'!CS103</f>
        <v>0</v>
      </c>
      <c r="SH49" s="45">
        <f>'A remplir'!CT103</f>
        <v>0</v>
      </c>
      <c r="SI49" s="45">
        <f>'A remplir'!CU103</f>
        <v>0</v>
      </c>
      <c r="SJ49" s="45">
        <f>'A remplir'!CV103</f>
        <v>0</v>
      </c>
      <c r="SK49" s="45">
        <f>'A remplir'!CW103</f>
        <v>0</v>
      </c>
      <c r="SL49" s="45">
        <f>'A remplir'!CX103</f>
        <v>0</v>
      </c>
      <c r="SM49" s="45">
        <f>'A remplir'!CY103</f>
        <v>0</v>
      </c>
      <c r="SN49" s="45">
        <f>'A remplir'!CZ103</f>
        <v>0</v>
      </c>
      <c r="SO49" s="45">
        <f>'A remplir'!DA103</f>
        <v>0</v>
      </c>
      <c r="SP49" s="45">
        <f>'A remplir'!DB103</f>
        <v>0</v>
      </c>
      <c r="SQ49" s="45">
        <f>'A remplir'!DC103</f>
        <v>0</v>
      </c>
      <c r="SR49" s="45">
        <f>'A remplir'!DD103</f>
        <v>0</v>
      </c>
      <c r="SS49" s="45">
        <f>'A remplir'!DE103</f>
        <v>0</v>
      </c>
      <c r="ST49" s="45">
        <f>'A remplir'!DF103</f>
        <v>0</v>
      </c>
      <c r="SU49" s="45">
        <f>'A remplir'!DG103</f>
        <v>0</v>
      </c>
      <c r="SV49" s="45">
        <f>'A remplir'!DH103</f>
        <v>0</v>
      </c>
      <c r="SW49" s="45">
        <f>'A remplir'!DI103</f>
        <v>0</v>
      </c>
      <c r="SX49" s="45">
        <f>'A remplir'!DJ103</f>
        <v>0</v>
      </c>
      <c r="SY49" s="45">
        <f>'A remplir'!DK103</f>
        <v>0</v>
      </c>
      <c r="SZ49" s="45">
        <f>'A remplir'!DL103</f>
        <v>0</v>
      </c>
      <c r="TA49" s="45">
        <f>'A remplir'!DM103</f>
        <v>0</v>
      </c>
      <c r="TB49" s="45">
        <f>'A remplir'!DN103</f>
        <v>0</v>
      </c>
      <c r="TC49" s="45">
        <f>'A remplir'!DO103</f>
        <v>0</v>
      </c>
      <c r="TD49" s="45">
        <f>'A remplir'!DP103</f>
        <v>0</v>
      </c>
      <c r="TE49" s="45">
        <f>'A remplir'!DQ103</f>
        <v>0</v>
      </c>
      <c r="TF49" s="45">
        <f>'A remplir'!DR103</f>
        <v>0</v>
      </c>
      <c r="TG49" s="45">
        <f>'A remplir'!DS103</f>
        <v>0</v>
      </c>
      <c r="TH49" s="45">
        <f>'A remplir'!DT103</f>
        <v>0</v>
      </c>
      <c r="TI49" s="45">
        <f>'A remplir'!DU103</f>
        <v>0</v>
      </c>
      <c r="TJ49" s="45">
        <f>'A remplir'!DV103</f>
        <v>0</v>
      </c>
      <c r="TK49" s="45">
        <f>'A remplir'!DW103</f>
        <v>0</v>
      </c>
      <c r="TL49" s="45">
        <f>'A remplir'!DX103</f>
        <v>0</v>
      </c>
      <c r="TM49" s="45">
        <f>'A remplir'!DY103</f>
        <v>0</v>
      </c>
      <c r="TN49" s="45">
        <f>'A remplir'!DZ103</f>
        <v>0</v>
      </c>
      <c r="TO49" s="45">
        <f>'A remplir'!EA103</f>
        <v>0</v>
      </c>
      <c r="TP49" s="45">
        <f>'A remplir'!EB103</f>
        <v>0</v>
      </c>
      <c r="TQ49" s="45">
        <f>'A remplir'!EC103</f>
        <v>0</v>
      </c>
      <c r="TR49" s="45">
        <f>'A remplir'!ED103</f>
        <v>0</v>
      </c>
      <c r="TS49" s="45">
        <f>'A remplir'!EE103</f>
        <v>0</v>
      </c>
      <c r="TT49" s="45">
        <f>'A remplir'!EF103</f>
        <v>0</v>
      </c>
      <c r="TU49" s="45">
        <f>'A remplir'!EG103</f>
        <v>0</v>
      </c>
      <c r="TV49" s="45">
        <f>'A remplir'!EH103</f>
        <v>0</v>
      </c>
      <c r="TW49" s="45">
        <f>'A remplir'!EI103</f>
        <v>0</v>
      </c>
      <c r="TX49" s="45">
        <f>'A remplir'!EJ103</f>
        <v>0</v>
      </c>
      <c r="TY49" s="45">
        <f>'A remplir'!EK103</f>
        <v>0</v>
      </c>
      <c r="TZ49" s="45">
        <f>'A remplir'!EL103</f>
        <v>0</v>
      </c>
      <c r="UA49" s="45">
        <f>'A remplir'!EM103</f>
        <v>0</v>
      </c>
      <c r="UB49" s="45">
        <f>'A remplir'!EN103</f>
        <v>0</v>
      </c>
      <c r="UC49" s="45">
        <f>'A remplir'!EO103</f>
        <v>0</v>
      </c>
      <c r="UD49" s="45">
        <f>'A remplir'!EP103</f>
        <v>0</v>
      </c>
      <c r="UE49" s="45">
        <f>'A remplir'!EQ103</f>
        <v>0</v>
      </c>
      <c r="UF49" s="45">
        <f>'A remplir'!ER103</f>
        <v>0</v>
      </c>
      <c r="UG49" s="45">
        <f>'A remplir'!ES103</f>
        <v>0</v>
      </c>
      <c r="UH49" s="45">
        <f>'A remplir'!ET103</f>
        <v>0</v>
      </c>
      <c r="UI49" s="45">
        <f>'A remplir'!EU103</f>
        <v>0</v>
      </c>
      <c r="UJ49" s="45">
        <f>'A remplir'!EV103</f>
        <v>0</v>
      </c>
      <c r="UK49" s="45">
        <f>'A remplir'!EW103</f>
        <v>0</v>
      </c>
      <c r="UL49" s="45">
        <f>'A remplir'!EX103</f>
        <v>0</v>
      </c>
      <c r="UM49" s="45">
        <f>'A remplir'!EY103</f>
        <v>0</v>
      </c>
      <c r="UN49" s="45">
        <f>'A remplir'!EZ103</f>
        <v>0</v>
      </c>
      <c r="UO49" s="45">
        <f>'A remplir'!FA103</f>
        <v>0</v>
      </c>
      <c r="UP49" s="45">
        <f>'A remplir'!FB103</f>
        <v>0</v>
      </c>
      <c r="UQ49" s="45">
        <f>'A remplir'!FC103</f>
        <v>0</v>
      </c>
      <c r="UR49" s="45">
        <f>'A remplir'!FD103</f>
        <v>0</v>
      </c>
      <c r="US49" s="45">
        <f>'A remplir'!FE103</f>
        <v>0</v>
      </c>
      <c r="UT49" s="45">
        <f>'A remplir'!FF103</f>
        <v>0</v>
      </c>
      <c r="UU49" s="45">
        <f>'A remplir'!FG103</f>
        <v>0</v>
      </c>
      <c r="UV49" s="45">
        <f>'A remplir'!FH103</f>
        <v>0</v>
      </c>
      <c r="UW49" s="45">
        <f>'A remplir'!FI103</f>
        <v>0</v>
      </c>
      <c r="UX49" s="45">
        <f>'A remplir'!FJ103</f>
        <v>0</v>
      </c>
      <c r="UY49" s="45">
        <f>'A remplir'!FK103</f>
        <v>0</v>
      </c>
      <c r="UZ49" s="45">
        <f>'A remplir'!FL103</f>
        <v>0</v>
      </c>
      <c r="VA49" s="45">
        <f>'A remplir'!FM103</f>
        <v>0</v>
      </c>
      <c r="VB49" s="45">
        <f>'A remplir'!FN103</f>
        <v>0</v>
      </c>
      <c r="VC49" s="45">
        <f>'A remplir'!FO103</f>
        <v>0</v>
      </c>
      <c r="VD49" s="45">
        <f>'A remplir'!FP103</f>
        <v>0</v>
      </c>
      <c r="VE49" s="45">
        <f>'A remplir'!FQ103</f>
        <v>0</v>
      </c>
      <c r="VF49" s="45">
        <f>'A remplir'!FR103</f>
        <v>0</v>
      </c>
      <c r="VG49" s="45">
        <f>'A remplir'!FS103</f>
        <v>0</v>
      </c>
      <c r="VH49" s="45">
        <f>'A remplir'!FT103</f>
        <v>0</v>
      </c>
      <c r="VI49" s="45">
        <f>'A remplir'!FU103</f>
        <v>0</v>
      </c>
      <c r="VJ49" s="45">
        <f>'A remplir'!FV103</f>
        <v>0</v>
      </c>
      <c r="VK49" s="45">
        <f>'A remplir'!FW103</f>
        <v>0</v>
      </c>
      <c r="VL49" s="45">
        <f>'A remplir'!FX103</f>
        <v>0</v>
      </c>
      <c r="VM49" s="45">
        <f>'A remplir'!FY103</f>
        <v>0</v>
      </c>
      <c r="VN49" s="45">
        <f>'A remplir'!FZ103</f>
        <v>0</v>
      </c>
      <c r="VO49" s="45">
        <f>'A remplir'!GA103</f>
        <v>0</v>
      </c>
      <c r="VP49" s="45">
        <f>'A remplir'!GB103</f>
        <v>0</v>
      </c>
      <c r="VQ49" s="45">
        <f>'A remplir'!GC103</f>
        <v>0</v>
      </c>
      <c r="VR49" s="45">
        <f>'A remplir'!GD103</f>
        <v>0</v>
      </c>
      <c r="VS49" s="45">
        <f>'A remplir'!GE103</f>
        <v>0</v>
      </c>
      <c r="VT49" s="45">
        <f>'A remplir'!GF103</f>
        <v>0</v>
      </c>
      <c r="VU49" s="45">
        <f>'A remplir'!GG103</f>
        <v>0</v>
      </c>
      <c r="VV49" s="45">
        <f>'A remplir'!GH103</f>
        <v>0</v>
      </c>
      <c r="VW49" s="45">
        <f>'A remplir'!GI103</f>
        <v>0</v>
      </c>
      <c r="VX49" s="45">
        <f>'A remplir'!GJ103</f>
        <v>0</v>
      </c>
      <c r="VY49" s="45">
        <f>'A remplir'!GK103</f>
        <v>0</v>
      </c>
      <c r="VZ49" s="45">
        <f>'A remplir'!GL103</f>
        <v>0</v>
      </c>
      <c r="WA49" s="45">
        <f>'A remplir'!GM103</f>
        <v>0</v>
      </c>
      <c r="WB49" s="45">
        <f>'A remplir'!GN103</f>
        <v>0</v>
      </c>
      <c r="WC49" s="45">
        <f>'A remplir'!GO103</f>
        <v>0</v>
      </c>
      <c r="WD49" s="45">
        <f>'A remplir'!GP103</f>
        <v>0</v>
      </c>
      <c r="WE49" s="45">
        <f>'A remplir'!GQ103</f>
        <v>0</v>
      </c>
      <c r="WF49" s="45">
        <f>'A remplir'!GR103</f>
        <v>0</v>
      </c>
      <c r="WG49" s="45">
        <f>'A remplir'!GS103</f>
        <v>0</v>
      </c>
      <c r="WH49" s="45">
        <f>'A remplir'!GT103</f>
        <v>0</v>
      </c>
      <c r="WI49" s="45">
        <f>'A remplir'!GU103</f>
        <v>0</v>
      </c>
      <c r="WJ49" s="45">
        <f>'A remplir'!GV103</f>
        <v>0</v>
      </c>
      <c r="WK49" s="45">
        <f>'A remplir'!GW103</f>
        <v>0</v>
      </c>
      <c r="WL49" s="45">
        <f>'A remplir'!GX103</f>
        <v>0</v>
      </c>
      <c r="WM49" s="45">
        <f>'A remplir'!GY103</f>
        <v>0</v>
      </c>
      <c r="WN49" s="45">
        <f>'A remplir'!GZ103</f>
        <v>0</v>
      </c>
      <c r="WO49" s="45">
        <f>'A remplir'!HA103</f>
        <v>0</v>
      </c>
      <c r="WP49" s="45">
        <f>'A remplir'!HB103</f>
        <v>0</v>
      </c>
      <c r="WQ49" s="45">
        <f>'A remplir'!HC103</f>
        <v>0</v>
      </c>
      <c r="WR49" s="45">
        <f>'A remplir'!HD103</f>
        <v>0</v>
      </c>
      <c r="WS49" s="45">
        <f>'A remplir'!HE103</f>
        <v>0</v>
      </c>
      <c r="WT49" s="45">
        <f>'A remplir'!HF103</f>
        <v>0</v>
      </c>
      <c r="WU49" s="45">
        <f>'A remplir'!HG103</f>
        <v>0</v>
      </c>
      <c r="WV49" s="45">
        <f>'A remplir'!HH103</f>
        <v>0</v>
      </c>
      <c r="WW49" s="45">
        <f>'A remplir'!HI103</f>
        <v>0</v>
      </c>
      <c r="WX49" s="45">
        <f>'A remplir'!HJ103</f>
        <v>0</v>
      </c>
      <c r="WY49" s="45">
        <f>'A remplir'!HK103</f>
        <v>0</v>
      </c>
      <c r="WZ49" s="45">
        <f>'A remplir'!HL103</f>
        <v>0</v>
      </c>
      <c r="XA49" s="45">
        <f>'A remplir'!HM103</f>
        <v>0</v>
      </c>
      <c r="XB49" s="45">
        <f>'A remplir'!HN103</f>
        <v>0</v>
      </c>
      <c r="XC49" s="45">
        <f>'A remplir'!HO103</f>
        <v>0</v>
      </c>
      <c r="XD49" s="45">
        <f>'A remplir'!HP103</f>
        <v>0</v>
      </c>
      <c r="XE49" s="45">
        <f>'A remplir'!HQ103</f>
        <v>0</v>
      </c>
      <c r="XF49" s="45">
        <f>'A remplir'!HR103</f>
        <v>0</v>
      </c>
      <c r="XG49" s="45">
        <f>'A remplir'!HS103</f>
        <v>0</v>
      </c>
      <c r="XH49" s="45">
        <f>'A remplir'!HT103</f>
        <v>0</v>
      </c>
      <c r="XI49" s="45">
        <f>'A remplir'!HU103</f>
        <v>0</v>
      </c>
      <c r="XJ49" s="45">
        <f>'A remplir'!HV103</f>
        <v>0</v>
      </c>
      <c r="XK49" s="45">
        <f>'A remplir'!HW103</f>
        <v>0</v>
      </c>
      <c r="XL49" s="45">
        <f>'A remplir'!HX103</f>
        <v>0</v>
      </c>
      <c r="XM49" s="45">
        <f>'A remplir'!HY103</f>
        <v>0</v>
      </c>
      <c r="XN49" s="45">
        <f>'A remplir'!HZ103</f>
        <v>0</v>
      </c>
      <c r="XO49" s="45">
        <f>'A remplir'!IA103</f>
        <v>0</v>
      </c>
      <c r="XP49" s="45">
        <f>'A remplir'!IB103</f>
        <v>0</v>
      </c>
      <c r="XQ49" s="45">
        <f>'A remplir'!IC103</f>
        <v>0</v>
      </c>
      <c r="XR49" s="45">
        <f>'A remplir'!ID103</f>
        <v>0</v>
      </c>
      <c r="XS49" s="45">
        <f>'A remplir'!IE103</f>
        <v>0</v>
      </c>
      <c r="XT49" s="45">
        <f>'A remplir'!IF103</f>
        <v>0</v>
      </c>
      <c r="XU49" s="45">
        <f>'A remplir'!IG103</f>
        <v>0</v>
      </c>
      <c r="XV49" s="45">
        <f>'A remplir'!IH103</f>
        <v>0</v>
      </c>
      <c r="XW49" s="45">
        <f>'A remplir'!II103</f>
        <v>0</v>
      </c>
      <c r="XX49" s="45">
        <f>'A remplir'!IJ103</f>
        <v>0</v>
      </c>
      <c r="XY49" s="45">
        <f>'A remplir'!IK103</f>
        <v>0</v>
      </c>
      <c r="XZ49" s="45">
        <f>'A remplir'!IL103</f>
        <v>0</v>
      </c>
      <c r="YA49" s="45">
        <f>'A remplir'!IM103</f>
        <v>0</v>
      </c>
      <c r="YB49" s="45">
        <f>'A remplir'!IN103</f>
        <v>0</v>
      </c>
      <c r="YC49" s="45">
        <f>'A remplir'!IO103</f>
        <v>0</v>
      </c>
      <c r="YD49" s="45">
        <f>'A remplir'!IP103</f>
        <v>0</v>
      </c>
      <c r="YE49" s="45">
        <f>'A remplir'!IQ103</f>
        <v>0</v>
      </c>
      <c r="YF49" s="45">
        <f>'A remplir'!IR103</f>
        <v>0</v>
      </c>
      <c r="YG49" s="45">
        <f>'A remplir'!IS103</f>
        <v>0</v>
      </c>
      <c r="YH49" s="45">
        <f>'A remplir'!IT103</f>
        <v>0</v>
      </c>
      <c r="YI49" s="45">
        <f>'A remplir'!IU103</f>
        <v>0</v>
      </c>
      <c r="YJ49" s="45">
        <f>'A remplir'!IV103</f>
        <v>0</v>
      </c>
      <c r="YK49" s="45">
        <f>'A remplir'!IW103</f>
        <v>0</v>
      </c>
      <c r="YL49" s="45">
        <f>'A remplir'!IX103</f>
        <v>0</v>
      </c>
      <c r="YM49" s="45">
        <f>'A remplir'!IY103</f>
        <v>0</v>
      </c>
      <c r="YN49" s="45">
        <f>'A remplir'!IZ103</f>
        <v>0</v>
      </c>
      <c r="YO49" s="45">
        <f>'A remplir'!JA103</f>
        <v>0</v>
      </c>
      <c r="YP49" s="45">
        <f>'A remplir'!JB103</f>
        <v>0</v>
      </c>
      <c r="YQ49" s="45">
        <f>'A remplir'!JC103</f>
        <v>0</v>
      </c>
      <c r="YR49" s="45">
        <f>'A remplir'!JD103</f>
        <v>0</v>
      </c>
      <c r="YS49" s="45">
        <f>'A remplir'!JE103</f>
        <v>0</v>
      </c>
      <c r="YT49" s="45">
        <f>'A remplir'!JF103</f>
        <v>0</v>
      </c>
      <c r="YU49" s="45">
        <f>'A remplir'!JG103</f>
        <v>0</v>
      </c>
      <c r="YV49" s="45">
        <f>'A remplir'!JH103</f>
        <v>0</v>
      </c>
      <c r="YW49" s="45">
        <f>'A remplir'!JI103</f>
        <v>0</v>
      </c>
      <c r="YX49" s="45">
        <f>'A remplir'!JJ103</f>
        <v>0</v>
      </c>
      <c r="YY49" s="45">
        <f>'A remplir'!JK103</f>
        <v>0</v>
      </c>
      <c r="YZ49" s="45">
        <f>'A remplir'!JL103</f>
        <v>0</v>
      </c>
      <c r="ZA49" s="45">
        <f>'A remplir'!JM103</f>
        <v>0</v>
      </c>
      <c r="ZB49" s="45">
        <f>'A remplir'!JN103</f>
        <v>0</v>
      </c>
      <c r="ZC49" s="45">
        <f>'A remplir'!JO103</f>
        <v>0</v>
      </c>
      <c r="ZD49" s="45">
        <f>'A remplir'!JP103</f>
        <v>0</v>
      </c>
      <c r="ZE49" s="45">
        <f>'A remplir'!JQ103</f>
        <v>0</v>
      </c>
      <c r="ZF49" s="45">
        <f>'A remplir'!JR103</f>
        <v>0</v>
      </c>
      <c r="ZG49" s="45">
        <f>'A remplir'!JS103</f>
        <v>0</v>
      </c>
      <c r="ZH49" s="45">
        <f>'A remplir'!JT103</f>
        <v>0</v>
      </c>
      <c r="ZI49" s="45">
        <f>'A remplir'!JU103</f>
        <v>0</v>
      </c>
      <c r="ZJ49" s="45">
        <f>'A remplir'!JV103</f>
        <v>0</v>
      </c>
      <c r="ZK49" s="45">
        <f>'A remplir'!JW103</f>
        <v>0</v>
      </c>
      <c r="ZL49" s="45">
        <f>'A remplir'!JX103</f>
        <v>0</v>
      </c>
      <c r="ZM49" s="45">
        <f>'A remplir'!JY103</f>
        <v>0</v>
      </c>
      <c r="ZN49" s="45">
        <f>'A remplir'!JZ103</f>
        <v>0</v>
      </c>
      <c r="ZO49" s="45">
        <f>'A remplir'!KA103</f>
        <v>0</v>
      </c>
      <c r="ZP49" s="45">
        <f>'A remplir'!KB103</f>
        <v>0</v>
      </c>
      <c r="ZQ49" s="45">
        <f>'A remplir'!KC103</f>
        <v>0</v>
      </c>
      <c r="ZR49" s="45">
        <f>'A remplir'!KD103</f>
        <v>0</v>
      </c>
      <c r="ZS49" s="45">
        <f>'A remplir'!KE103</f>
        <v>0</v>
      </c>
      <c r="ZT49" s="45">
        <f>'A remplir'!KF103</f>
        <v>0</v>
      </c>
      <c r="ZU49" s="45">
        <f>'A remplir'!KG103</f>
        <v>0</v>
      </c>
      <c r="ZV49" s="45">
        <f>'A remplir'!KH103</f>
        <v>0</v>
      </c>
      <c r="ZW49" s="45">
        <f>'A remplir'!KI103</f>
        <v>0</v>
      </c>
      <c r="ZX49" s="45">
        <f>'A remplir'!KJ103</f>
        <v>0</v>
      </c>
      <c r="ZY49" s="45">
        <f>'A remplir'!KK103</f>
        <v>0</v>
      </c>
      <c r="ZZ49" s="45">
        <f>'A remplir'!KL103</f>
        <v>0</v>
      </c>
      <c r="AAA49" s="45">
        <f>'A remplir'!KM103</f>
        <v>0</v>
      </c>
      <c r="AAB49" s="45">
        <f>'A remplir'!KN103</f>
        <v>0</v>
      </c>
      <c r="AAC49" s="45">
        <f>'A remplir'!KO103</f>
        <v>0</v>
      </c>
      <c r="AAD49" s="45">
        <f>'A remplir'!KP103</f>
        <v>0</v>
      </c>
      <c r="AAE49" s="45">
        <f>'A remplir'!KQ103</f>
        <v>0</v>
      </c>
      <c r="AAF49" s="45">
        <f>'A remplir'!KR103</f>
        <v>0</v>
      </c>
      <c r="AAG49" s="45">
        <f>'A remplir'!KS103</f>
        <v>0</v>
      </c>
      <c r="AAH49" s="45">
        <f>'A remplir'!KT103</f>
        <v>0</v>
      </c>
      <c r="AAI49" s="45">
        <f>'A remplir'!KU103</f>
        <v>0</v>
      </c>
      <c r="AAJ49" s="45">
        <f>'A remplir'!KV103</f>
        <v>0</v>
      </c>
      <c r="AAK49" s="45">
        <f>'A remplir'!KW103</f>
        <v>0</v>
      </c>
      <c r="AAL49" s="45">
        <f>'A remplir'!KX103</f>
        <v>0</v>
      </c>
      <c r="AAM49" s="45">
        <f>'A remplir'!KY103</f>
        <v>0</v>
      </c>
      <c r="AAN49" s="45">
        <f>'A remplir'!KZ103</f>
        <v>0</v>
      </c>
      <c r="AAO49" s="45">
        <f>'A remplir'!LA103</f>
        <v>0</v>
      </c>
      <c r="AAP49" s="45">
        <f>'A remplir'!LB103</f>
        <v>0</v>
      </c>
      <c r="AAQ49" s="45">
        <f>'A remplir'!LC103</f>
        <v>0</v>
      </c>
      <c r="AAR49" s="45">
        <f>'A remplir'!LD103</f>
        <v>0</v>
      </c>
      <c r="AAS49" s="45">
        <f>'A remplir'!LE103</f>
        <v>0</v>
      </c>
      <c r="AAT49" s="45">
        <f>'A remplir'!LF103</f>
        <v>0</v>
      </c>
      <c r="AAU49" s="45">
        <f>'A remplir'!LG103</f>
        <v>0</v>
      </c>
      <c r="AAV49" s="45">
        <f>'A remplir'!LH103</f>
        <v>0</v>
      </c>
      <c r="AAW49" s="45">
        <f>'A remplir'!LI103</f>
        <v>0</v>
      </c>
      <c r="AAX49" s="45">
        <f>'A remplir'!LJ103</f>
        <v>0</v>
      </c>
      <c r="AAY49" s="45">
        <f>'A remplir'!LK103</f>
        <v>0</v>
      </c>
      <c r="AAZ49" s="45">
        <f>'A remplir'!LL103</f>
        <v>0</v>
      </c>
      <c r="ABA49" s="45">
        <f>'A remplir'!LM103</f>
        <v>0</v>
      </c>
      <c r="ABB49" s="45">
        <f>'A remplir'!LN103</f>
        <v>0</v>
      </c>
      <c r="ABC49" s="45">
        <f>'A remplir'!LO103</f>
        <v>0</v>
      </c>
      <c r="ABD49" s="45">
        <f>'A remplir'!LP103</f>
        <v>0</v>
      </c>
      <c r="ABE49" s="45">
        <f>'A remplir'!LQ103</f>
        <v>0</v>
      </c>
      <c r="ABF49" s="45">
        <f>'A remplir'!LR103</f>
        <v>0</v>
      </c>
      <c r="ABG49" s="45">
        <f>'A remplir'!LS103</f>
        <v>0</v>
      </c>
      <c r="ABH49" s="45">
        <f>'A remplir'!LT103</f>
        <v>0</v>
      </c>
      <c r="ABI49" s="45">
        <f>'A remplir'!LU103</f>
        <v>0</v>
      </c>
      <c r="ABJ49" s="45">
        <f>'A remplir'!LV103</f>
        <v>0</v>
      </c>
      <c r="ABK49" s="45">
        <f>'A remplir'!LW103</f>
        <v>0</v>
      </c>
      <c r="ABL49" s="45">
        <f>'A remplir'!LX103</f>
        <v>0</v>
      </c>
      <c r="ABM49" s="45">
        <f>'A remplir'!LY103</f>
        <v>0</v>
      </c>
      <c r="ABN49" s="45">
        <f>'A remplir'!LZ103</f>
        <v>0</v>
      </c>
      <c r="ABO49" s="45">
        <f>'A remplir'!MA103</f>
        <v>0</v>
      </c>
      <c r="ABP49" s="45">
        <f>'A remplir'!MB103</f>
        <v>0</v>
      </c>
      <c r="ABQ49" s="45">
        <f>'A remplir'!MC103</f>
        <v>0</v>
      </c>
      <c r="ABR49" s="45">
        <f>'A remplir'!MD103</f>
        <v>0</v>
      </c>
      <c r="ABS49" s="45">
        <f>'A remplir'!ME103</f>
        <v>0</v>
      </c>
      <c r="ABT49" s="45">
        <f>'A remplir'!MF103</f>
        <v>0</v>
      </c>
      <c r="ABU49" s="45">
        <f>'A remplir'!MG103</f>
        <v>0</v>
      </c>
      <c r="ABV49" s="45">
        <f>'A remplir'!MH103</f>
        <v>0</v>
      </c>
      <c r="ABW49" s="45">
        <f>'A remplir'!MI103</f>
        <v>0</v>
      </c>
      <c r="ABX49" s="45">
        <f>'A remplir'!MJ103</f>
        <v>0</v>
      </c>
      <c r="ABY49" s="45">
        <f>'A remplir'!MK103</f>
        <v>0</v>
      </c>
      <c r="ABZ49" s="45">
        <f>'A remplir'!ML103</f>
        <v>0</v>
      </c>
      <c r="ACA49" s="45">
        <f>'A remplir'!MM103</f>
        <v>0</v>
      </c>
      <c r="ACB49" s="45">
        <f>'A remplir'!MN103</f>
        <v>0</v>
      </c>
      <c r="ACC49" s="45">
        <f>'A remplir'!MO103</f>
        <v>0</v>
      </c>
      <c r="ACD49" s="45">
        <f>'A remplir'!MP103</f>
        <v>0</v>
      </c>
      <c r="ACE49" s="45">
        <f>'A remplir'!MQ103</f>
        <v>0</v>
      </c>
      <c r="ACF49" s="45">
        <f>'A remplir'!MR103</f>
        <v>0</v>
      </c>
      <c r="ACG49" s="45">
        <f>'A remplir'!MS103</f>
        <v>0</v>
      </c>
      <c r="ACH49" s="45">
        <f>'A remplir'!MT103</f>
        <v>0</v>
      </c>
      <c r="ACI49" s="45">
        <f>'A remplir'!MU103</f>
        <v>0</v>
      </c>
      <c r="ACJ49" s="45">
        <f>'A remplir'!MV103</f>
        <v>0</v>
      </c>
      <c r="ACK49" s="45">
        <f>'A remplir'!MW103</f>
        <v>0</v>
      </c>
      <c r="ACL49" s="45">
        <f>'A remplir'!MX103</f>
        <v>0</v>
      </c>
      <c r="ACM49" s="45">
        <f>'A remplir'!MY103</f>
        <v>0</v>
      </c>
      <c r="ACN49" s="45">
        <f>'A remplir'!MZ103</f>
        <v>0</v>
      </c>
      <c r="ACO49" s="45">
        <f>'A remplir'!NA103</f>
        <v>0</v>
      </c>
      <c r="ACP49" s="45">
        <f>'A remplir'!NB103</f>
        <v>0</v>
      </c>
      <c r="ACQ49" s="45">
        <f>'A remplir'!NC103</f>
        <v>0</v>
      </c>
      <c r="ACR49" s="45">
        <f>'A remplir'!ND103</f>
        <v>0</v>
      </c>
      <c r="ACS49" s="45">
        <f>'A remplir'!NE103</f>
        <v>0</v>
      </c>
      <c r="ACT49" s="45">
        <f>'A remplir'!NF103</f>
        <v>0</v>
      </c>
      <c r="ACU49" s="45">
        <f>'A remplir'!NG103</f>
        <v>0</v>
      </c>
      <c r="ACV49" s="45">
        <f>'A remplir'!NH103</f>
        <v>0</v>
      </c>
      <c r="ACW49" s="45">
        <f>'A remplir'!NI103</f>
        <v>0</v>
      </c>
      <c r="ACX49" s="45">
        <f>'A remplir'!NJ103</f>
        <v>0</v>
      </c>
      <c r="ACY49" s="45">
        <f>'A remplir'!NK103</f>
        <v>0</v>
      </c>
      <c r="ACZ49" s="45">
        <f>'A remplir'!NL103</f>
        <v>0</v>
      </c>
      <c r="ADA49" s="45">
        <f>'A remplir'!NM103</f>
        <v>0</v>
      </c>
      <c r="ADB49" s="45">
        <f>'A remplir'!NN103</f>
        <v>0</v>
      </c>
      <c r="ADC49" s="45">
        <f>'A remplir'!NO103</f>
        <v>0</v>
      </c>
      <c r="ADD49" s="45">
        <f>'A remplir'!NP103</f>
        <v>0</v>
      </c>
      <c r="ADE49" s="45">
        <f>'A remplir'!NQ103</f>
        <v>0</v>
      </c>
      <c r="ADF49" s="45">
        <f>'A remplir'!NR103</f>
        <v>0</v>
      </c>
      <c r="ADG49" s="45">
        <f>'A remplir'!NS103</f>
        <v>0</v>
      </c>
      <c r="ADH49" s="45">
        <f>'A remplir'!NT103</f>
        <v>0</v>
      </c>
      <c r="ADI49" s="45">
        <f>'A remplir'!NU103</f>
        <v>0</v>
      </c>
      <c r="ADJ49" s="45">
        <f>'A remplir'!NV103</f>
        <v>0</v>
      </c>
      <c r="ADK49" s="45">
        <f>'A remplir'!NW103</f>
        <v>0</v>
      </c>
      <c r="ADL49" s="45">
        <f>'A remplir'!NX103</f>
        <v>0</v>
      </c>
      <c r="ADM49" s="45">
        <f>'A remplir'!NY103</f>
        <v>0</v>
      </c>
      <c r="ADN49" s="45">
        <f>'A remplir'!NZ103</f>
        <v>0</v>
      </c>
      <c r="ADO49" s="45">
        <f>'A remplir'!OA103</f>
        <v>0</v>
      </c>
      <c r="ADP49" s="45">
        <f>'A remplir'!OB103</f>
        <v>0</v>
      </c>
      <c r="ADQ49" s="45">
        <f>'A remplir'!OC103</f>
        <v>0</v>
      </c>
      <c r="ADR49" s="45">
        <f>'A remplir'!OD103</f>
        <v>0</v>
      </c>
      <c r="ADS49" s="45">
        <f>'A remplir'!OE103</f>
        <v>0</v>
      </c>
      <c r="ADT49" s="45">
        <f>'A remplir'!OF103</f>
        <v>0</v>
      </c>
      <c r="ADU49" s="45">
        <f>'A remplir'!OG103</f>
        <v>0</v>
      </c>
      <c r="ADV49" s="45">
        <f>'A remplir'!OH103</f>
        <v>0</v>
      </c>
      <c r="ADW49" s="45">
        <f>'A remplir'!OI103</f>
        <v>0</v>
      </c>
      <c r="ADX49" s="45">
        <f>'A remplir'!OJ103</f>
        <v>0</v>
      </c>
      <c r="ADY49" s="45">
        <f>'A remplir'!OK103</f>
        <v>0</v>
      </c>
      <c r="ADZ49" s="45">
        <f>'A remplir'!OL103</f>
        <v>0</v>
      </c>
    </row>
    <row r="50" spans="1:806" ht="30.75" thickBot="1" x14ac:dyDescent="0.3">
      <c r="A50" s="10">
        <f>'A remplir'!OO50</f>
        <v>0.66666666666666663</v>
      </c>
      <c r="B50" s="128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  <c r="IP50" s="125"/>
      <c r="IQ50" s="125"/>
      <c r="IR50" s="125"/>
      <c r="IS50" s="125"/>
      <c r="IT50" s="125"/>
      <c r="IU50" s="125"/>
      <c r="IV50" s="125"/>
      <c r="IW50" s="125"/>
      <c r="IX50" s="125"/>
      <c r="IY50" s="125"/>
      <c r="IZ50" s="125"/>
      <c r="JA50" s="125"/>
      <c r="JB50" s="125"/>
      <c r="JC50" s="125"/>
      <c r="JD50" s="125"/>
      <c r="JE50" s="125"/>
      <c r="JF50" s="125"/>
      <c r="JG50" s="125"/>
      <c r="JH50" s="125"/>
      <c r="JI50" s="125"/>
      <c r="JJ50" s="125"/>
      <c r="JK50" s="125"/>
      <c r="JL50" s="125"/>
      <c r="JM50" s="125"/>
      <c r="JN50" s="125"/>
      <c r="JO50" s="125"/>
      <c r="JP50" s="125"/>
      <c r="JQ50" s="125"/>
      <c r="JR50" s="125"/>
      <c r="JS50" s="125"/>
      <c r="JT50" s="125"/>
      <c r="JU50" s="125"/>
      <c r="JV50" s="125"/>
      <c r="JW50" s="125"/>
      <c r="JX50" s="125"/>
      <c r="JY50" s="125"/>
      <c r="JZ50" s="125"/>
      <c r="KA50" s="125"/>
      <c r="KB50" s="125"/>
      <c r="KC50" s="125"/>
      <c r="KD50" s="125"/>
      <c r="KE50" s="125"/>
      <c r="KF50" s="125"/>
      <c r="KG50" s="125"/>
      <c r="KH50" s="125"/>
      <c r="KI50" s="125"/>
      <c r="KJ50" s="125"/>
      <c r="KK50" s="125"/>
      <c r="KL50" s="125"/>
      <c r="KM50" s="125"/>
      <c r="KN50" s="125"/>
      <c r="KO50" s="125"/>
      <c r="KP50" s="125"/>
      <c r="KQ50" s="125"/>
      <c r="KR50" s="125"/>
      <c r="KS50" s="125"/>
      <c r="KT50" s="125"/>
      <c r="KU50" s="125"/>
      <c r="KV50" s="125"/>
      <c r="KW50" s="125"/>
      <c r="KX50" s="125"/>
      <c r="KY50" s="125"/>
      <c r="KZ50" s="125"/>
      <c r="LA50" s="125"/>
      <c r="LB50" s="125"/>
      <c r="LC50" s="125"/>
      <c r="LD50" s="125"/>
      <c r="LE50" s="125"/>
      <c r="LF50" s="125"/>
      <c r="LG50" s="125"/>
      <c r="LH50" s="125"/>
      <c r="LI50" s="125"/>
      <c r="LJ50" s="125"/>
      <c r="LK50" s="125"/>
      <c r="LL50" s="125"/>
      <c r="LM50" s="125"/>
      <c r="LN50" s="125"/>
      <c r="LO50" s="125"/>
      <c r="LP50" s="125"/>
      <c r="LQ50" s="125"/>
      <c r="LR50" s="125"/>
      <c r="LS50" s="125"/>
      <c r="LT50" s="125"/>
      <c r="LU50" s="125"/>
      <c r="LV50" s="125"/>
      <c r="LW50" s="125"/>
      <c r="LX50" s="125"/>
      <c r="LY50" s="125"/>
      <c r="LZ50" s="125"/>
      <c r="MA50" s="125"/>
      <c r="MB50" s="125"/>
      <c r="MC50" s="125"/>
      <c r="MD50" s="125"/>
      <c r="ME50" s="125"/>
      <c r="MF50" s="125"/>
      <c r="MG50" s="125"/>
      <c r="MH50" s="125"/>
      <c r="MI50" s="125"/>
      <c r="MJ50" s="125"/>
      <c r="MK50" s="125"/>
      <c r="ML50" s="125"/>
      <c r="MM50" s="125"/>
      <c r="MN50" s="125"/>
      <c r="MO50" s="125"/>
      <c r="MP50" s="125"/>
      <c r="MQ50" s="125"/>
      <c r="MR50" s="125"/>
      <c r="MS50" s="125"/>
      <c r="MT50" s="125"/>
      <c r="MU50" s="125"/>
      <c r="MV50" s="125"/>
      <c r="MW50" s="125"/>
      <c r="MX50" s="125"/>
      <c r="MY50" s="125"/>
      <c r="MZ50" s="125"/>
      <c r="NA50" s="125"/>
      <c r="NB50" s="125"/>
      <c r="NC50" s="125"/>
      <c r="ND50" s="125"/>
      <c r="NE50" s="125"/>
      <c r="NF50" s="125"/>
      <c r="NG50" s="125"/>
      <c r="NH50" s="125"/>
      <c r="NI50" s="125"/>
      <c r="NJ50" s="125"/>
      <c r="NK50" s="125"/>
      <c r="NL50" s="125"/>
      <c r="NM50" s="125"/>
      <c r="NN50" s="125"/>
      <c r="NO50" s="125"/>
      <c r="NP50" s="125"/>
      <c r="NQ50" s="125"/>
      <c r="NR50" s="125"/>
      <c r="NS50" s="125"/>
      <c r="NT50" s="125"/>
      <c r="NU50" s="125"/>
      <c r="NV50" s="125"/>
      <c r="NW50" s="125"/>
      <c r="NX50" s="125"/>
      <c r="NY50" s="125"/>
      <c r="NZ50" s="125"/>
      <c r="OA50" s="125"/>
      <c r="OB50" s="125"/>
      <c r="OC50" s="125"/>
      <c r="OD50" s="125"/>
      <c r="OE50" s="125"/>
      <c r="OF50" s="125"/>
      <c r="OG50" s="125"/>
      <c r="OH50" s="125"/>
      <c r="OI50" s="125"/>
      <c r="OJ50" s="125"/>
      <c r="OK50" s="125"/>
      <c r="OL50" s="125"/>
      <c r="OM50" s="125"/>
      <c r="ON50" s="47"/>
      <c r="OO50" s="2"/>
      <c r="OP50" s="44"/>
      <c r="OQ50" s="46" t="str">
        <f t="shared" ref="OQ50:PV50" si="2042">D2</f>
        <v>Prénom1 Nom1</v>
      </c>
      <c r="OR50" s="46" t="str">
        <f t="shared" si="2042"/>
        <v>Prénom2 Nom2</v>
      </c>
      <c r="OS50" s="46" t="str">
        <f t="shared" si="2042"/>
        <v>Prénom3 Nom3</v>
      </c>
      <c r="OT50" s="46" t="str">
        <f t="shared" si="2042"/>
        <v>Prénom4 Nom4</v>
      </c>
      <c r="OU50" s="46" t="str">
        <f t="shared" si="2042"/>
        <v>Prénom5 Nom5</v>
      </c>
      <c r="OV50" s="46" t="str">
        <f t="shared" si="2042"/>
        <v>Prénom6 Nom6</v>
      </c>
      <c r="OW50" s="46" t="str">
        <f t="shared" si="2042"/>
        <v>Prénom7 Nom7</v>
      </c>
      <c r="OX50" s="46" t="str">
        <f t="shared" si="2042"/>
        <v>Prénom8 Nom8</v>
      </c>
      <c r="OY50" s="46" t="str">
        <f t="shared" si="2042"/>
        <v>Prénom9 Nom9</v>
      </c>
      <c r="OZ50" s="46" t="str">
        <f t="shared" si="2042"/>
        <v>Prénom10 Nom10</v>
      </c>
      <c r="PA50" s="46" t="str">
        <f t="shared" si="2042"/>
        <v>Prénom11 Nom11</v>
      </c>
      <c r="PB50" s="46" t="str">
        <f t="shared" si="2042"/>
        <v>Prénom12 Nom12</v>
      </c>
      <c r="PC50" s="46" t="str">
        <f t="shared" si="2042"/>
        <v>Prénom13 Nom13</v>
      </c>
      <c r="PD50" s="46" t="str">
        <f t="shared" si="2042"/>
        <v>Prénom14 Nom14</v>
      </c>
      <c r="PE50" s="46" t="str">
        <f t="shared" si="2042"/>
        <v>Prénom15 Nom15</v>
      </c>
      <c r="PF50" s="46" t="str">
        <f t="shared" si="2042"/>
        <v>Prénom16 Nom16</v>
      </c>
      <c r="PG50" s="46" t="str">
        <f t="shared" si="2042"/>
        <v>Prénom17 Nom17</v>
      </c>
      <c r="PH50" s="46" t="str">
        <f t="shared" si="2042"/>
        <v>Prénom18 Nom18</v>
      </c>
      <c r="PI50" s="46" t="str">
        <f t="shared" si="2042"/>
        <v>Prénom19 Nom19</v>
      </c>
      <c r="PJ50" s="46" t="str">
        <f t="shared" si="2042"/>
        <v>Prénom20 Nom20</v>
      </c>
      <c r="PK50" s="46" t="str">
        <f t="shared" si="2042"/>
        <v>Prénom21 Nom21</v>
      </c>
      <c r="PL50" s="46" t="str">
        <f t="shared" si="2042"/>
        <v>Prénom22 Nom22</v>
      </c>
      <c r="PM50" s="46" t="str">
        <f t="shared" si="2042"/>
        <v>Prénom23 Nom23</v>
      </c>
      <c r="PN50" s="46" t="str">
        <f t="shared" si="2042"/>
        <v>Prénom24 Nom24</v>
      </c>
      <c r="PO50" s="46" t="str">
        <f t="shared" si="2042"/>
        <v>Prénom25 Nom25</v>
      </c>
      <c r="PP50" s="46" t="str">
        <f t="shared" si="2042"/>
        <v>Prénom26 Nom26</v>
      </c>
      <c r="PQ50" s="46" t="str">
        <f t="shared" si="2042"/>
        <v>Prénom27 Nom27</v>
      </c>
      <c r="PR50" s="46" t="str">
        <f t="shared" si="2042"/>
        <v>Prénom28 Nom28</v>
      </c>
      <c r="PS50" s="46" t="str">
        <f t="shared" si="2042"/>
        <v>Prénom29 Nom29</v>
      </c>
      <c r="PT50" s="46" t="str">
        <f t="shared" si="2042"/>
        <v>Prénom30 Nom30</v>
      </c>
      <c r="PU50" s="46" t="str">
        <f t="shared" si="2042"/>
        <v>Prénom31 Nom31</v>
      </c>
      <c r="PV50" s="46" t="str">
        <f t="shared" si="2042"/>
        <v>Prénom32 Nom32</v>
      </c>
      <c r="PW50" s="46" t="str">
        <f t="shared" ref="PW50:RB50" si="2043">AJ2</f>
        <v>Prénom33 Nom33</v>
      </c>
      <c r="PX50" s="46" t="str">
        <f t="shared" si="2043"/>
        <v>Prénom34 Nom34</v>
      </c>
      <c r="PY50" s="46" t="str">
        <f t="shared" si="2043"/>
        <v>Prénom35 Nom35</v>
      </c>
      <c r="PZ50" s="46" t="str">
        <f t="shared" si="2043"/>
        <v>Prénom36 Nom36</v>
      </c>
      <c r="QA50" s="46" t="str">
        <f t="shared" si="2043"/>
        <v>Prénom37 Nom37</v>
      </c>
      <c r="QB50" s="46" t="str">
        <f t="shared" si="2043"/>
        <v>Prénom38 Nom38</v>
      </c>
      <c r="QC50" s="46" t="str">
        <f t="shared" si="2043"/>
        <v>Prénom39 Nom39</v>
      </c>
      <c r="QD50" s="46" t="str">
        <f t="shared" si="2043"/>
        <v>Prénom40 Nom40</v>
      </c>
      <c r="QE50" s="46" t="str">
        <f t="shared" si="2043"/>
        <v>Prénom41 Nom41</v>
      </c>
      <c r="QF50" s="46" t="str">
        <f t="shared" si="2043"/>
        <v>Prénom42 Nom42</v>
      </c>
      <c r="QG50" s="46" t="str">
        <f t="shared" si="2043"/>
        <v>Prénom43 Nom43</v>
      </c>
      <c r="QH50" s="46" t="str">
        <f t="shared" si="2043"/>
        <v>Prénom44 Nom44</v>
      </c>
      <c r="QI50" s="46" t="str">
        <f t="shared" si="2043"/>
        <v>Prénom45 Nom45</v>
      </c>
      <c r="QJ50" s="46" t="str">
        <f t="shared" si="2043"/>
        <v>Prénom46 Nom46</v>
      </c>
      <c r="QK50" s="46" t="str">
        <f t="shared" si="2043"/>
        <v>Prénom47 Nom47</v>
      </c>
      <c r="QL50" s="46" t="str">
        <f t="shared" si="2043"/>
        <v>Prénom48 Nom48</v>
      </c>
      <c r="QM50" s="46" t="str">
        <f t="shared" si="2043"/>
        <v>Prénom49 Nom49</v>
      </c>
      <c r="QN50" s="46" t="str">
        <f t="shared" si="2043"/>
        <v>Prénom50 Nom50</v>
      </c>
      <c r="QO50" s="46" t="str">
        <f t="shared" si="2043"/>
        <v>Prénom51 Nom51</v>
      </c>
      <c r="QP50" s="46" t="str">
        <f t="shared" si="2043"/>
        <v>Prénom52 Nom52</v>
      </c>
      <c r="QQ50" s="46" t="str">
        <f t="shared" si="2043"/>
        <v>Prénom53 Nom53</v>
      </c>
      <c r="QR50" s="46" t="str">
        <f t="shared" si="2043"/>
        <v>Prénom54 Nom54</v>
      </c>
      <c r="QS50" s="46" t="str">
        <f t="shared" si="2043"/>
        <v>Prénom55 Nom55</v>
      </c>
      <c r="QT50" s="46" t="str">
        <f t="shared" si="2043"/>
        <v>Prénom56 Nom56</v>
      </c>
      <c r="QU50" s="46" t="str">
        <f t="shared" si="2043"/>
        <v>Prénom57 Nom57</v>
      </c>
      <c r="QV50" s="46" t="str">
        <f t="shared" si="2043"/>
        <v>Prénom58 Nom58</v>
      </c>
      <c r="QW50" s="46" t="str">
        <f t="shared" si="2043"/>
        <v>Prénom59 Nom59</v>
      </c>
      <c r="QX50" s="46" t="str">
        <f t="shared" si="2043"/>
        <v>Prénom60 Nom60</v>
      </c>
      <c r="QY50" s="46" t="str">
        <f t="shared" si="2043"/>
        <v>Prénom61 Nom61</v>
      </c>
      <c r="QZ50" s="46" t="str">
        <f t="shared" si="2043"/>
        <v>Prénom62 Nom62</v>
      </c>
      <c r="RA50" s="46" t="str">
        <f t="shared" si="2043"/>
        <v>Prénom63 Nom63</v>
      </c>
      <c r="RB50" s="46" t="str">
        <f t="shared" si="2043"/>
        <v>Prénom64 Nom64</v>
      </c>
      <c r="RC50" s="46" t="str">
        <f t="shared" ref="RC50" si="2044">BP2</f>
        <v>Prénom65 Nom65</v>
      </c>
      <c r="RD50" s="46" t="str">
        <f t="shared" ref="RD50:SL50" si="2045">BQ2</f>
        <v>Prénom66 Nom66</v>
      </c>
      <c r="RE50" s="46" t="str">
        <f t="shared" si="2045"/>
        <v>Prénom67 Nom67</v>
      </c>
      <c r="RF50" s="46" t="str">
        <f t="shared" si="2045"/>
        <v>Prénom68 Nom68</v>
      </c>
      <c r="RG50" s="46" t="str">
        <f t="shared" si="2045"/>
        <v>Prénom69 Nom69</v>
      </c>
      <c r="RH50" s="46" t="str">
        <f t="shared" si="2045"/>
        <v>Prénom70 Nom70</v>
      </c>
      <c r="RI50" s="46" t="str">
        <f t="shared" si="2045"/>
        <v>Prénom71 Nom71</v>
      </c>
      <c r="RJ50" s="46" t="str">
        <f t="shared" si="2045"/>
        <v>Prénom72 Nom72</v>
      </c>
      <c r="RK50" s="46" t="str">
        <f t="shared" si="2045"/>
        <v>Prénom73 Nom73</v>
      </c>
      <c r="RL50" s="46" t="str">
        <f t="shared" si="2045"/>
        <v>Prénom74 Nom74</v>
      </c>
      <c r="RM50" s="46" t="str">
        <f t="shared" si="2045"/>
        <v>Prénom75 Nom75</v>
      </c>
      <c r="RN50" s="46" t="str">
        <f t="shared" si="2045"/>
        <v>Prénom76 Nom76</v>
      </c>
      <c r="RO50" s="46" t="str">
        <f t="shared" si="2045"/>
        <v>Prénom77 Nom77</v>
      </c>
      <c r="RP50" s="46" t="str">
        <f t="shared" si="2045"/>
        <v>Prénom78 Nom78</v>
      </c>
      <c r="RQ50" s="46" t="str">
        <f t="shared" si="2045"/>
        <v>Prénom79 Nom79</v>
      </c>
      <c r="RR50" s="46" t="str">
        <f t="shared" si="2045"/>
        <v>Prénom80 Nom80</v>
      </c>
      <c r="RS50" s="46" t="str">
        <f t="shared" si="2045"/>
        <v>Prénom81 Nom81</v>
      </c>
      <c r="RT50" s="46" t="str">
        <f t="shared" si="2045"/>
        <v>Prénom82 Nom82</v>
      </c>
      <c r="RU50" s="46" t="str">
        <f t="shared" si="2045"/>
        <v>Prénom83 Nom83</v>
      </c>
      <c r="RV50" s="46" t="str">
        <f t="shared" si="2045"/>
        <v>Prénom84 Nom84</v>
      </c>
      <c r="RW50" s="46" t="str">
        <f t="shared" si="2045"/>
        <v>Prénom85 Nom85</v>
      </c>
      <c r="RX50" s="46" t="str">
        <f t="shared" si="2045"/>
        <v>Prénom86 Nom86</v>
      </c>
      <c r="RY50" s="46" t="str">
        <f t="shared" si="2045"/>
        <v>Prénom87 Nom87</v>
      </c>
      <c r="RZ50" s="46" t="str">
        <f t="shared" si="2045"/>
        <v>Prénom88 Nom88</v>
      </c>
      <c r="SA50" s="46" t="str">
        <f t="shared" si="2045"/>
        <v>Prénom89 Nom89</v>
      </c>
      <c r="SB50" s="46" t="str">
        <f t="shared" si="2045"/>
        <v>Prénom90 Nom90</v>
      </c>
      <c r="SC50" s="46" t="str">
        <f t="shared" si="2045"/>
        <v>Prénom91 Nom91</v>
      </c>
      <c r="SD50" s="46" t="str">
        <f t="shared" si="2045"/>
        <v>Prénom92 Nom92</v>
      </c>
      <c r="SE50" s="46" t="str">
        <f t="shared" si="2045"/>
        <v>Prénom93 Nom93</v>
      </c>
      <c r="SF50" s="46" t="str">
        <f t="shared" si="2045"/>
        <v>Prénom94 Nom94</v>
      </c>
      <c r="SG50" s="46" t="str">
        <f t="shared" si="2045"/>
        <v>Prénom95 Nom95</v>
      </c>
      <c r="SH50" s="46" t="str">
        <f t="shared" si="2045"/>
        <v>Prénom96 Nom96</v>
      </c>
      <c r="SI50" s="46" t="str">
        <f t="shared" si="2045"/>
        <v>Prénom97 Nom97</v>
      </c>
      <c r="SJ50" s="46" t="str">
        <f t="shared" si="2045"/>
        <v>Prénom98 Nom98</v>
      </c>
      <c r="SK50" s="46" t="str">
        <f t="shared" si="2045"/>
        <v>Prénom99 Nom99</v>
      </c>
      <c r="SL50" s="46" t="str">
        <f t="shared" si="2045"/>
        <v>Prénom100 Nom100</v>
      </c>
      <c r="SM50" s="46" t="str">
        <f t="shared" ref="SM50" si="2046">CZ2</f>
        <v>Prénom101 Nom101</v>
      </c>
      <c r="SN50" s="46" t="str">
        <f t="shared" ref="SN50" si="2047">DA2</f>
        <v>Prénom102 Nom102</v>
      </c>
      <c r="SO50" s="46" t="str">
        <f t="shared" ref="SO50" si="2048">DB2</f>
        <v>Prénom103 Nom103</v>
      </c>
      <c r="SP50" s="46" t="str">
        <f t="shared" ref="SP50" si="2049">DC2</f>
        <v>Prénom104 Nom104</v>
      </c>
      <c r="SQ50" s="46" t="str">
        <f t="shared" ref="SQ50" si="2050">DD2</f>
        <v>Prénom105 Nom105</v>
      </c>
      <c r="SR50" s="46" t="str">
        <f t="shared" ref="SR50" si="2051">DE2</f>
        <v>Prénom106 Nom106</v>
      </c>
      <c r="SS50" s="46" t="str">
        <f t="shared" ref="SS50" si="2052">DF2</f>
        <v>Prénom107 Nom107</v>
      </c>
      <c r="ST50" s="46" t="str">
        <f t="shared" ref="ST50" si="2053">DG2</f>
        <v>Prénom108 Nom108</v>
      </c>
      <c r="SU50" s="46" t="str">
        <f t="shared" ref="SU50" si="2054">DH2</f>
        <v>Prénom109 Nom109</v>
      </c>
      <c r="SV50" s="46" t="str">
        <f t="shared" ref="SV50" si="2055">DI2</f>
        <v>Prénom110 Nom110</v>
      </c>
      <c r="SW50" s="46" t="str">
        <f t="shared" ref="SW50" si="2056">DJ2</f>
        <v>Prénom111 Nom111</v>
      </c>
      <c r="SX50" s="46" t="str">
        <f t="shared" ref="SX50" si="2057">DK2</f>
        <v>Prénom112 Nom112</v>
      </c>
      <c r="SY50" s="46" t="str">
        <f t="shared" ref="SY50" si="2058">DL2</f>
        <v>Prénom113 Nom113</v>
      </c>
      <c r="SZ50" s="46" t="str">
        <f t="shared" ref="SZ50" si="2059">DM2</f>
        <v>Prénom114 Nom114</v>
      </c>
      <c r="TA50" s="46" t="str">
        <f t="shared" ref="TA50" si="2060">DN2</f>
        <v>Prénom115 Nom115</v>
      </c>
      <c r="TB50" s="46" t="str">
        <f t="shared" ref="TB50" si="2061">DO2</f>
        <v>Prénom116 Nom116</v>
      </c>
      <c r="TC50" s="46" t="str">
        <f t="shared" ref="TC50" si="2062">DP2</f>
        <v>Prénom117 Nom117</v>
      </c>
      <c r="TD50" s="46" t="str">
        <f t="shared" ref="TD50" si="2063">DQ2</f>
        <v>Prénom118 Nom118</v>
      </c>
      <c r="TE50" s="46" t="str">
        <f t="shared" ref="TE50" si="2064">DR2</f>
        <v>Prénom119 Nom119</v>
      </c>
      <c r="TF50" s="46" t="str">
        <f t="shared" ref="TF50" si="2065">DS2</f>
        <v>Prénom120 Nom120</v>
      </c>
      <c r="TG50" s="46" t="str">
        <f t="shared" ref="TG50" si="2066">DT2</f>
        <v>Prénom121 Nom121</v>
      </c>
      <c r="TH50" s="46" t="str">
        <f t="shared" ref="TH50" si="2067">DU2</f>
        <v>Prénom122 Nom122</v>
      </c>
      <c r="TI50" s="46" t="str">
        <f t="shared" ref="TI50" si="2068">DV2</f>
        <v>Prénom123 Nom123</v>
      </c>
      <c r="TJ50" s="46" t="str">
        <f t="shared" ref="TJ50" si="2069">DW2</f>
        <v>Prénom124 Nom124</v>
      </c>
      <c r="TK50" s="46" t="str">
        <f t="shared" ref="TK50" si="2070">DX2</f>
        <v>Prénom125 Nom125</v>
      </c>
      <c r="TL50" s="46" t="str">
        <f t="shared" ref="TL50" si="2071">DY2</f>
        <v>Prénom126 Nom126</v>
      </c>
      <c r="TM50" s="46" t="str">
        <f t="shared" ref="TM50" si="2072">DZ2</f>
        <v>Prénom127 Nom127</v>
      </c>
      <c r="TN50" s="46" t="str">
        <f t="shared" ref="TN50" si="2073">EA2</f>
        <v>Prénom128 Nom128</v>
      </c>
      <c r="TO50" s="46" t="str">
        <f t="shared" ref="TO50" si="2074">EB2</f>
        <v>Prénom129 Nom129</v>
      </c>
      <c r="TP50" s="46" t="str">
        <f t="shared" ref="TP50" si="2075">EC2</f>
        <v>Prénom130 Nom130</v>
      </c>
      <c r="TQ50" s="46" t="str">
        <f t="shared" ref="TQ50" si="2076">ED2</f>
        <v>Prénom131 Nom131</v>
      </c>
      <c r="TR50" s="46" t="str">
        <f t="shared" ref="TR50" si="2077">EE2</f>
        <v>Prénom132 Nom132</v>
      </c>
      <c r="TS50" s="46" t="str">
        <f t="shared" ref="TS50" si="2078">EF2</f>
        <v>Prénom133 Nom133</v>
      </c>
      <c r="TT50" s="46" t="str">
        <f t="shared" ref="TT50" si="2079">EG2</f>
        <v>Prénom134 Nom134</v>
      </c>
      <c r="TU50" s="46" t="str">
        <f t="shared" ref="TU50" si="2080">EH2</f>
        <v>Prénom135 Nom135</v>
      </c>
      <c r="TV50" s="46" t="str">
        <f t="shared" ref="TV50" si="2081">EI2</f>
        <v>Prénom136 Nom136</v>
      </c>
      <c r="TW50" s="46" t="str">
        <f t="shared" ref="TW50" si="2082">EJ2</f>
        <v>Prénom137 Nom137</v>
      </c>
      <c r="TX50" s="46" t="str">
        <f t="shared" ref="TX50" si="2083">EK2</f>
        <v>Prénom138 Nom138</v>
      </c>
      <c r="TY50" s="46" t="str">
        <f t="shared" ref="TY50" si="2084">EL2</f>
        <v>Prénom139 Nom139</v>
      </c>
      <c r="TZ50" s="46" t="str">
        <f t="shared" ref="TZ50" si="2085">EM2</f>
        <v>Prénom140 Nom140</v>
      </c>
      <c r="UA50" s="46" t="str">
        <f t="shared" ref="UA50" si="2086">EN2</f>
        <v>Prénom141 Nom141</v>
      </c>
      <c r="UB50" s="46" t="str">
        <f t="shared" ref="UB50" si="2087">EO2</f>
        <v>Prénom142 Nom142</v>
      </c>
      <c r="UC50" s="46" t="str">
        <f t="shared" ref="UC50" si="2088">EP2</f>
        <v>Prénom143 Nom143</v>
      </c>
      <c r="UD50" s="46" t="str">
        <f t="shared" ref="UD50" si="2089">EQ2</f>
        <v>Prénom144 Nom144</v>
      </c>
      <c r="UE50" s="46" t="str">
        <f t="shared" ref="UE50" si="2090">ER2</f>
        <v>Prénom145 Nom145</v>
      </c>
      <c r="UF50" s="46" t="str">
        <f t="shared" ref="UF50" si="2091">ES2</f>
        <v>Prénom146 Nom146</v>
      </c>
      <c r="UG50" s="46" t="str">
        <f t="shared" ref="UG50" si="2092">ET2</f>
        <v>Prénom147 Nom147</v>
      </c>
      <c r="UH50" s="46" t="str">
        <f t="shared" ref="UH50" si="2093">EU2</f>
        <v>Prénom148 Nom148</v>
      </c>
      <c r="UI50" s="46" t="str">
        <f t="shared" ref="UI50" si="2094">EV2</f>
        <v>Prénom149 Nom149</v>
      </c>
      <c r="UJ50" s="46" t="str">
        <f t="shared" ref="UJ50" si="2095">EW2</f>
        <v>Prénom150 Nom150</v>
      </c>
      <c r="UK50" s="46" t="str">
        <f t="shared" ref="UK50" si="2096">EX2</f>
        <v>Prénom151 Nom151</v>
      </c>
      <c r="UL50" s="46" t="str">
        <f t="shared" ref="UL50" si="2097">EY2</f>
        <v>Prénom152 Nom152</v>
      </c>
      <c r="UM50" s="46" t="str">
        <f t="shared" ref="UM50" si="2098">EZ2</f>
        <v>Prénom153 Nom153</v>
      </c>
      <c r="UN50" s="46" t="str">
        <f t="shared" ref="UN50" si="2099">FA2</f>
        <v>Prénom154 Nom154</v>
      </c>
      <c r="UO50" s="46" t="str">
        <f t="shared" ref="UO50" si="2100">FB2</f>
        <v>Prénom155 Nom155</v>
      </c>
      <c r="UP50" s="46" t="str">
        <f t="shared" ref="UP50" si="2101">FC2</f>
        <v>Prénom156 Nom156</v>
      </c>
      <c r="UQ50" s="46" t="str">
        <f t="shared" ref="UQ50" si="2102">FD2</f>
        <v>Prénom157 Nom157</v>
      </c>
      <c r="UR50" s="46" t="str">
        <f t="shared" ref="UR50" si="2103">FE2</f>
        <v>Prénom158 Nom158</v>
      </c>
      <c r="US50" s="46" t="str">
        <f t="shared" ref="US50" si="2104">FF2</f>
        <v>Prénom159 Nom159</v>
      </c>
      <c r="UT50" s="46" t="str">
        <f t="shared" ref="UT50" si="2105">FG2</f>
        <v>Prénom160 Nom160</v>
      </c>
      <c r="UU50" s="46" t="str">
        <f t="shared" ref="UU50" si="2106">FH2</f>
        <v>Prénom161 Nom161</v>
      </c>
      <c r="UV50" s="46" t="str">
        <f t="shared" ref="UV50" si="2107">FI2</f>
        <v>Prénom162 Nom162</v>
      </c>
      <c r="UW50" s="46" t="str">
        <f t="shared" ref="UW50" si="2108">FJ2</f>
        <v>Prénom163 Nom163</v>
      </c>
      <c r="UX50" s="46" t="str">
        <f t="shared" ref="UX50" si="2109">FK2</f>
        <v>Prénom164 Nom164</v>
      </c>
      <c r="UY50" s="46" t="str">
        <f t="shared" ref="UY50" si="2110">FL2</f>
        <v>Prénom165 Nom165</v>
      </c>
      <c r="UZ50" s="46" t="str">
        <f t="shared" ref="UZ50" si="2111">FM2</f>
        <v>Prénom166 Nom166</v>
      </c>
      <c r="VA50" s="46" t="str">
        <f t="shared" ref="VA50" si="2112">FN2</f>
        <v>Prénom167 Nom167</v>
      </c>
      <c r="VB50" s="46" t="str">
        <f t="shared" ref="VB50" si="2113">FO2</f>
        <v>Prénom168 Nom168</v>
      </c>
      <c r="VC50" s="46" t="str">
        <f t="shared" ref="VC50" si="2114">FP2</f>
        <v>Prénom169 Nom169</v>
      </c>
      <c r="VD50" s="46" t="str">
        <f t="shared" ref="VD50" si="2115">FQ2</f>
        <v>Prénom170 Nom170</v>
      </c>
      <c r="VE50" s="46" t="str">
        <f t="shared" ref="VE50" si="2116">FR2</f>
        <v>Prénom171 Nom171</v>
      </c>
      <c r="VF50" s="46" t="str">
        <f t="shared" ref="VF50" si="2117">FS2</f>
        <v>Prénom172 Nom172</v>
      </c>
      <c r="VG50" s="46" t="str">
        <f t="shared" ref="VG50" si="2118">FT2</f>
        <v>Prénom173 Nom173</v>
      </c>
      <c r="VH50" s="46" t="str">
        <f t="shared" ref="VH50" si="2119">FU2</f>
        <v>Prénom174 Nom174</v>
      </c>
      <c r="VI50" s="46" t="str">
        <f t="shared" ref="VI50" si="2120">FV2</f>
        <v>Prénom175 Nom175</v>
      </c>
      <c r="VJ50" s="46" t="str">
        <f t="shared" ref="VJ50" si="2121">FW2</f>
        <v>Prénom176 Nom176</v>
      </c>
      <c r="VK50" s="46" t="str">
        <f t="shared" ref="VK50" si="2122">FX2</f>
        <v>Prénom177 Nom177</v>
      </c>
      <c r="VL50" s="46" t="str">
        <f t="shared" ref="VL50" si="2123">FY2</f>
        <v>Prénom178 Nom178</v>
      </c>
      <c r="VM50" s="46" t="str">
        <f t="shared" ref="VM50" si="2124">FZ2</f>
        <v>Prénom179 Nom179</v>
      </c>
      <c r="VN50" s="46" t="str">
        <f t="shared" ref="VN50" si="2125">GA2</f>
        <v>Prénom180 Nom180</v>
      </c>
      <c r="VO50" s="46" t="str">
        <f t="shared" ref="VO50" si="2126">GB2</f>
        <v>Prénom181 Nom181</v>
      </c>
      <c r="VP50" s="46" t="str">
        <f t="shared" ref="VP50" si="2127">GC2</f>
        <v>Prénom182 Nom182</v>
      </c>
      <c r="VQ50" s="46" t="str">
        <f t="shared" ref="VQ50" si="2128">GD2</f>
        <v>Prénom183 Nom183</v>
      </c>
      <c r="VR50" s="46" t="str">
        <f t="shared" ref="VR50" si="2129">GE2</f>
        <v>Prénom184 Nom184</v>
      </c>
      <c r="VS50" s="46" t="str">
        <f t="shared" ref="VS50" si="2130">GF2</f>
        <v>Prénom185 Nom185</v>
      </c>
      <c r="VT50" s="46" t="str">
        <f t="shared" ref="VT50" si="2131">GG2</f>
        <v>Prénom186 Nom186</v>
      </c>
      <c r="VU50" s="46" t="str">
        <f t="shared" ref="VU50" si="2132">GH2</f>
        <v>Prénom187 Nom187</v>
      </c>
      <c r="VV50" s="46" t="str">
        <f t="shared" ref="VV50" si="2133">GI2</f>
        <v>Prénom188 Nom188</v>
      </c>
      <c r="VW50" s="46" t="str">
        <f t="shared" ref="VW50" si="2134">GJ2</f>
        <v>Prénom189 Nom189</v>
      </c>
      <c r="VX50" s="46" t="str">
        <f t="shared" ref="VX50" si="2135">GK2</f>
        <v>Prénom190 Nom190</v>
      </c>
      <c r="VY50" s="46" t="str">
        <f t="shared" ref="VY50" si="2136">GL2</f>
        <v>Prénom191 Nom191</v>
      </c>
      <c r="VZ50" s="46" t="str">
        <f t="shared" ref="VZ50" si="2137">GM2</f>
        <v>Prénom192 Nom192</v>
      </c>
      <c r="WA50" s="46" t="str">
        <f t="shared" ref="WA50" si="2138">GN2</f>
        <v>Prénom193 Nom193</v>
      </c>
      <c r="WB50" s="46" t="str">
        <f t="shared" ref="WB50" si="2139">GO2</f>
        <v>Prénom194 Nom194</v>
      </c>
      <c r="WC50" s="46" t="str">
        <f t="shared" ref="WC50" si="2140">GP2</f>
        <v>Prénom195 Nom195</v>
      </c>
      <c r="WD50" s="46" t="str">
        <f t="shared" ref="WD50" si="2141">GQ2</f>
        <v>Prénom196 Nom196</v>
      </c>
      <c r="WE50" s="46" t="str">
        <f t="shared" ref="WE50" si="2142">GR2</f>
        <v>Prénom197 Nom197</v>
      </c>
      <c r="WF50" s="46" t="str">
        <f t="shared" ref="WF50" si="2143">GS2</f>
        <v>Prénom198 Nom198</v>
      </c>
      <c r="WG50" s="46" t="str">
        <f t="shared" ref="WG50" si="2144">GT2</f>
        <v>Prénom199 Nom199</v>
      </c>
      <c r="WH50" s="46" t="str">
        <f t="shared" ref="WH50" si="2145">GU2</f>
        <v>Prénom200 Nom200</v>
      </c>
      <c r="WI50" s="46" t="str">
        <f t="shared" ref="WI50" si="2146">GV2</f>
        <v>Prénom201 Nom201</v>
      </c>
      <c r="WJ50" s="46" t="str">
        <f t="shared" ref="WJ50" si="2147">GW2</f>
        <v>Prénom202 Nom202</v>
      </c>
      <c r="WK50" s="46" t="str">
        <f t="shared" ref="WK50" si="2148">GX2</f>
        <v>Prénom203 Nom203</v>
      </c>
      <c r="WL50" s="46" t="str">
        <f t="shared" ref="WL50" si="2149">GY2</f>
        <v>Prénom204 Nom204</v>
      </c>
      <c r="WM50" s="46" t="str">
        <f t="shared" ref="WM50" si="2150">GZ2</f>
        <v>Prénom205 Nom205</v>
      </c>
      <c r="WN50" s="46" t="str">
        <f t="shared" ref="WN50" si="2151">HA2</f>
        <v>Prénom206 Nom206</v>
      </c>
      <c r="WO50" s="46" t="str">
        <f t="shared" ref="WO50" si="2152">HB2</f>
        <v>Prénom207 Nom207</v>
      </c>
      <c r="WP50" s="46" t="str">
        <f t="shared" ref="WP50" si="2153">HC2</f>
        <v>Prénom208 Nom208</v>
      </c>
      <c r="WQ50" s="46" t="str">
        <f t="shared" ref="WQ50" si="2154">HD2</f>
        <v>Prénom209 Nom209</v>
      </c>
      <c r="WR50" s="46" t="str">
        <f t="shared" ref="WR50" si="2155">HE2</f>
        <v>Prénom210 Nom210</v>
      </c>
      <c r="WS50" s="46" t="str">
        <f t="shared" ref="WS50" si="2156">HF2</f>
        <v>Prénom211 Nom211</v>
      </c>
      <c r="WT50" s="46" t="str">
        <f t="shared" ref="WT50" si="2157">HG2</f>
        <v>Prénom212 Nom212</v>
      </c>
      <c r="WU50" s="46" t="str">
        <f t="shared" ref="WU50" si="2158">HH2</f>
        <v>Prénom213 Nom213</v>
      </c>
      <c r="WV50" s="46" t="str">
        <f t="shared" ref="WV50" si="2159">HI2</f>
        <v>Prénom214 Nom214</v>
      </c>
      <c r="WW50" s="46" t="str">
        <f t="shared" ref="WW50" si="2160">HJ2</f>
        <v>Prénom215 Nom215</v>
      </c>
      <c r="WX50" s="46" t="str">
        <f t="shared" ref="WX50" si="2161">HK2</f>
        <v>Prénom216 Nom216</v>
      </c>
      <c r="WY50" s="46" t="str">
        <f t="shared" ref="WY50" si="2162">HL2</f>
        <v>Prénom217 Nom217</v>
      </c>
      <c r="WZ50" s="46" t="str">
        <f t="shared" ref="WZ50" si="2163">HM2</f>
        <v>Prénom218 Nom218</v>
      </c>
      <c r="XA50" s="46" t="str">
        <f t="shared" ref="XA50" si="2164">HN2</f>
        <v>Prénom219 Nom219</v>
      </c>
      <c r="XB50" s="46" t="str">
        <f t="shared" ref="XB50" si="2165">HO2</f>
        <v>Prénom220 Nom220</v>
      </c>
      <c r="XC50" s="46" t="str">
        <f t="shared" ref="XC50" si="2166">HP2</f>
        <v>Prénom221 Nom221</v>
      </c>
      <c r="XD50" s="46" t="str">
        <f t="shared" ref="XD50" si="2167">HQ2</f>
        <v>Prénom222 Nom222</v>
      </c>
      <c r="XE50" s="46" t="str">
        <f t="shared" ref="XE50" si="2168">HR2</f>
        <v>Prénom223 Nom223</v>
      </c>
      <c r="XF50" s="46" t="str">
        <f t="shared" ref="XF50" si="2169">HS2</f>
        <v>Prénom224 Nom224</v>
      </c>
      <c r="XG50" s="46" t="str">
        <f t="shared" ref="XG50" si="2170">HT2</f>
        <v>Prénom225 Nom225</v>
      </c>
      <c r="XH50" s="46" t="str">
        <f t="shared" ref="XH50" si="2171">HU2</f>
        <v>Prénom226 Nom226</v>
      </c>
      <c r="XI50" s="46" t="str">
        <f t="shared" ref="XI50" si="2172">HV2</f>
        <v>Prénom227 Nom227</v>
      </c>
      <c r="XJ50" s="46" t="str">
        <f t="shared" ref="XJ50" si="2173">HW2</f>
        <v>Prénom228 Nom228</v>
      </c>
      <c r="XK50" s="46" t="str">
        <f t="shared" ref="XK50" si="2174">HX2</f>
        <v>Prénom229 Nom229</v>
      </c>
      <c r="XL50" s="46" t="str">
        <f t="shared" ref="XL50" si="2175">HY2</f>
        <v>Prénom230 Nom230</v>
      </c>
      <c r="XM50" s="46" t="str">
        <f t="shared" ref="XM50" si="2176">HZ2</f>
        <v>Prénom231 Nom231</v>
      </c>
      <c r="XN50" s="46" t="str">
        <f t="shared" ref="XN50" si="2177">IA2</f>
        <v>Prénom232 Nom232</v>
      </c>
      <c r="XO50" s="46" t="str">
        <f t="shared" ref="XO50" si="2178">IB2</f>
        <v>Prénom233 Nom233</v>
      </c>
      <c r="XP50" s="46" t="str">
        <f t="shared" ref="XP50" si="2179">IC2</f>
        <v>Prénom234 Nom234</v>
      </c>
      <c r="XQ50" s="46" t="str">
        <f t="shared" ref="XQ50" si="2180">ID2</f>
        <v>Prénom235 Nom235</v>
      </c>
      <c r="XR50" s="46" t="str">
        <f t="shared" ref="XR50" si="2181">IE2</f>
        <v>Prénom236 Nom236</v>
      </c>
      <c r="XS50" s="46" t="str">
        <f t="shared" ref="XS50" si="2182">IF2</f>
        <v>Prénom237 Nom237</v>
      </c>
      <c r="XT50" s="46" t="str">
        <f t="shared" ref="XT50" si="2183">IG2</f>
        <v>Prénom238 Nom238</v>
      </c>
      <c r="XU50" s="46" t="str">
        <f t="shared" ref="XU50" si="2184">IH2</f>
        <v>Prénom239 Nom239</v>
      </c>
      <c r="XV50" s="46" t="str">
        <f t="shared" ref="XV50" si="2185">II2</f>
        <v>Prénom240 Nom240</v>
      </c>
      <c r="XW50" s="46" t="str">
        <f t="shared" ref="XW50" si="2186">IJ2</f>
        <v>Prénom241 Nom241</v>
      </c>
      <c r="XX50" s="46" t="str">
        <f t="shared" ref="XX50" si="2187">IK2</f>
        <v>Prénom242 Nom242</v>
      </c>
      <c r="XY50" s="46" t="str">
        <f t="shared" ref="XY50" si="2188">IL2</f>
        <v>Prénom243 Nom243</v>
      </c>
      <c r="XZ50" s="46" t="str">
        <f t="shared" ref="XZ50" si="2189">IM2</f>
        <v>Prénom244 Nom244</v>
      </c>
      <c r="YA50" s="46" t="str">
        <f t="shared" ref="YA50" si="2190">IN2</f>
        <v>Prénom245 Nom245</v>
      </c>
      <c r="YB50" s="46" t="str">
        <f t="shared" ref="YB50" si="2191">IO2</f>
        <v>Prénom246 Nom246</v>
      </c>
      <c r="YC50" s="46" t="str">
        <f t="shared" ref="YC50" si="2192">IP2</f>
        <v>Prénom247 Nom247</v>
      </c>
      <c r="YD50" s="46" t="str">
        <f t="shared" ref="YD50" si="2193">IQ2</f>
        <v>Prénom248 Nom248</v>
      </c>
      <c r="YE50" s="46" t="str">
        <f t="shared" ref="YE50" si="2194">IR2</f>
        <v>Prénom249 Nom249</v>
      </c>
      <c r="YF50" s="46" t="str">
        <f t="shared" ref="YF50" si="2195">IS2</f>
        <v>Prénom250 Nom250</v>
      </c>
      <c r="YG50" s="46" t="str">
        <f t="shared" ref="YG50" si="2196">IT2</f>
        <v>Prénom251 Nom251</v>
      </c>
      <c r="YH50" s="46" t="str">
        <f t="shared" ref="YH50" si="2197">IU2</f>
        <v>Prénom252 Nom252</v>
      </c>
      <c r="YI50" s="46" t="str">
        <f t="shared" ref="YI50" si="2198">IV2</f>
        <v>Prénom253 Nom253</v>
      </c>
      <c r="YJ50" s="46" t="str">
        <f t="shared" ref="YJ50" si="2199">IW2</f>
        <v>Prénom254 Nom254</v>
      </c>
      <c r="YK50" s="46" t="str">
        <f t="shared" ref="YK50" si="2200">IX2</f>
        <v>Prénom255 Nom255</v>
      </c>
      <c r="YL50" s="46" t="str">
        <f t="shared" ref="YL50" si="2201">IY2</f>
        <v>Prénom256 Nom256</v>
      </c>
      <c r="YM50" s="46" t="str">
        <f t="shared" ref="YM50" si="2202">IZ2</f>
        <v>Prénom257 Nom257</v>
      </c>
      <c r="YN50" s="46" t="str">
        <f t="shared" ref="YN50" si="2203">JA2</f>
        <v>Prénom258 Nom258</v>
      </c>
      <c r="YO50" s="46" t="str">
        <f t="shared" ref="YO50" si="2204">JB2</f>
        <v>Prénom259 Nom259</v>
      </c>
      <c r="YP50" s="46" t="str">
        <f t="shared" ref="YP50" si="2205">JC2</f>
        <v>Prénom260 Nom260</v>
      </c>
      <c r="YQ50" s="46" t="str">
        <f t="shared" ref="YQ50" si="2206">JD2</f>
        <v>Prénom261 Nom261</v>
      </c>
      <c r="YR50" s="46" t="str">
        <f t="shared" ref="YR50" si="2207">JE2</f>
        <v>Prénom262 Nom262</v>
      </c>
      <c r="YS50" s="46" t="str">
        <f t="shared" ref="YS50" si="2208">JF2</f>
        <v>Prénom263 Nom263</v>
      </c>
      <c r="YT50" s="46" t="str">
        <f t="shared" ref="YT50" si="2209">JG2</f>
        <v>Prénom264 Nom264</v>
      </c>
      <c r="YU50" s="46" t="str">
        <f t="shared" ref="YU50" si="2210">JH2</f>
        <v>Prénom265 Nom265</v>
      </c>
      <c r="YV50" s="46" t="str">
        <f t="shared" ref="YV50" si="2211">JI2</f>
        <v>Prénom266 Nom266</v>
      </c>
      <c r="YW50" s="46" t="str">
        <f t="shared" ref="YW50" si="2212">JJ2</f>
        <v>Prénom267 Nom267</v>
      </c>
      <c r="YX50" s="46" t="str">
        <f t="shared" ref="YX50" si="2213">JK2</f>
        <v>Prénom268 Nom268</v>
      </c>
      <c r="YY50" s="46" t="str">
        <f t="shared" ref="YY50" si="2214">JL2</f>
        <v>Prénom269 Nom269</v>
      </c>
      <c r="YZ50" s="46" t="str">
        <f t="shared" ref="YZ50" si="2215">JM2</f>
        <v>Prénom270 Nom270</v>
      </c>
      <c r="ZA50" s="46" t="str">
        <f t="shared" ref="ZA50" si="2216">JN2</f>
        <v>Prénom271 Nom271</v>
      </c>
      <c r="ZB50" s="46" t="str">
        <f t="shared" ref="ZB50" si="2217">JO2</f>
        <v>Prénom272 Nom272</v>
      </c>
      <c r="ZC50" s="46" t="str">
        <f t="shared" ref="ZC50" si="2218">JP2</f>
        <v>Prénom273 Nom273</v>
      </c>
      <c r="ZD50" s="46" t="str">
        <f t="shared" ref="ZD50" si="2219">JQ2</f>
        <v>Prénom274 Nom274</v>
      </c>
      <c r="ZE50" s="46" t="str">
        <f t="shared" ref="ZE50" si="2220">JR2</f>
        <v>Prénom275 Nom275</v>
      </c>
      <c r="ZF50" s="46" t="str">
        <f t="shared" ref="ZF50" si="2221">JS2</f>
        <v>Prénom276 Nom276</v>
      </c>
      <c r="ZG50" s="46" t="str">
        <f t="shared" ref="ZG50" si="2222">JT2</f>
        <v>Prénom277 Nom277</v>
      </c>
      <c r="ZH50" s="46" t="str">
        <f t="shared" ref="ZH50" si="2223">JU2</f>
        <v>Prénom278 Nom278</v>
      </c>
      <c r="ZI50" s="46" t="str">
        <f t="shared" ref="ZI50" si="2224">JV2</f>
        <v>Prénom279 Nom279</v>
      </c>
      <c r="ZJ50" s="46" t="str">
        <f t="shared" ref="ZJ50" si="2225">JW2</f>
        <v>Prénom280 Nom280</v>
      </c>
      <c r="ZK50" s="46" t="str">
        <f t="shared" ref="ZK50" si="2226">JX2</f>
        <v>Prénom281 Nom281</v>
      </c>
      <c r="ZL50" s="46" t="str">
        <f t="shared" ref="ZL50" si="2227">JY2</f>
        <v>Prénom282 Nom282</v>
      </c>
      <c r="ZM50" s="46" t="str">
        <f t="shared" ref="ZM50" si="2228">JZ2</f>
        <v>Prénom283 Nom283</v>
      </c>
      <c r="ZN50" s="46" t="str">
        <f t="shared" ref="ZN50" si="2229">KA2</f>
        <v>Prénom284 Nom284</v>
      </c>
      <c r="ZO50" s="46" t="str">
        <f t="shared" ref="ZO50" si="2230">KB2</f>
        <v>Prénom285 Nom285</v>
      </c>
      <c r="ZP50" s="46" t="str">
        <f t="shared" ref="ZP50" si="2231">KC2</f>
        <v>Prénom286 Nom286</v>
      </c>
      <c r="ZQ50" s="46" t="str">
        <f t="shared" ref="ZQ50" si="2232">KD2</f>
        <v>Prénom287 Nom287</v>
      </c>
      <c r="ZR50" s="46" t="str">
        <f t="shared" ref="ZR50" si="2233">KE2</f>
        <v>Prénom288 Nom288</v>
      </c>
      <c r="ZS50" s="46" t="str">
        <f t="shared" ref="ZS50" si="2234">KF2</f>
        <v>Prénom289 Nom289</v>
      </c>
      <c r="ZT50" s="46" t="str">
        <f t="shared" ref="ZT50" si="2235">KG2</f>
        <v>Prénom290 Nom290</v>
      </c>
      <c r="ZU50" s="46" t="str">
        <f t="shared" ref="ZU50" si="2236">KH2</f>
        <v>Prénom291 Nom291</v>
      </c>
      <c r="ZV50" s="46" t="str">
        <f t="shared" ref="ZV50" si="2237">KI2</f>
        <v>Prénom292 Nom292</v>
      </c>
      <c r="ZW50" s="46" t="str">
        <f t="shared" ref="ZW50" si="2238">KJ2</f>
        <v>Prénom293 Nom293</v>
      </c>
      <c r="ZX50" s="46" t="str">
        <f t="shared" ref="ZX50" si="2239">KK2</f>
        <v>Prénom294 Nom294</v>
      </c>
      <c r="ZY50" s="46" t="str">
        <f t="shared" ref="ZY50" si="2240">KL2</f>
        <v>Prénom295 Nom295</v>
      </c>
      <c r="ZZ50" s="46" t="str">
        <f t="shared" ref="ZZ50" si="2241">KM2</f>
        <v>Prénom296 Nom296</v>
      </c>
      <c r="AAA50" s="46" t="str">
        <f t="shared" ref="AAA50" si="2242">KN2</f>
        <v>Prénom297 Nom297</v>
      </c>
      <c r="AAB50" s="46" t="str">
        <f t="shared" ref="AAB50" si="2243">KO2</f>
        <v>Prénom298 Nom298</v>
      </c>
      <c r="AAC50" s="46" t="str">
        <f t="shared" ref="AAC50" si="2244">KP2</f>
        <v>Prénom299 Nom299</v>
      </c>
      <c r="AAD50" s="46" t="str">
        <f t="shared" ref="AAD50" si="2245">KQ2</f>
        <v>Prénom300 Nom300</v>
      </c>
      <c r="AAE50" s="46" t="str">
        <f t="shared" ref="AAE50" si="2246">KR2</f>
        <v>Prénom301 Nom301</v>
      </c>
      <c r="AAF50" s="46" t="str">
        <f t="shared" ref="AAF50" si="2247">KS2</f>
        <v>Prénom302 Nom302</v>
      </c>
      <c r="AAG50" s="46" t="str">
        <f t="shared" ref="AAG50" si="2248">KT2</f>
        <v>Prénom303 Nom303</v>
      </c>
      <c r="AAH50" s="46" t="str">
        <f t="shared" ref="AAH50" si="2249">KU2</f>
        <v>Prénom304 Nom304</v>
      </c>
      <c r="AAI50" s="46" t="str">
        <f t="shared" ref="AAI50" si="2250">KV2</f>
        <v>Prénom305 Nom305</v>
      </c>
      <c r="AAJ50" s="46" t="str">
        <f t="shared" ref="AAJ50" si="2251">KW2</f>
        <v>Prénom306 Nom306</v>
      </c>
      <c r="AAK50" s="46" t="str">
        <f t="shared" ref="AAK50" si="2252">KX2</f>
        <v>Prénom307 Nom307</v>
      </c>
      <c r="AAL50" s="46" t="str">
        <f t="shared" ref="AAL50" si="2253">KY2</f>
        <v>Prénom308 Nom308</v>
      </c>
      <c r="AAM50" s="46" t="str">
        <f t="shared" ref="AAM50" si="2254">KZ2</f>
        <v>Prénom309 Nom309</v>
      </c>
      <c r="AAN50" s="46" t="str">
        <f t="shared" ref="AAN50" si="2255">LA2</f>
        <v>Prénom310 Nom310</v>
      </c>
      <c r="AAO50" s="46" t="str">
        <f t="shared" ref="AAO50" si="2256">LB2</f>
        <v>Prénom311 Nom311</v>
      </c>
      <c r="AAP50" s="46" t="str">
        <f t="shared" ref="AAP50" si="2257">LC2</f>
        <v>Prénom312 Nom312</v>
      </c>
      <c r="AAQ50" s="46" t="str">
        <f t="shared" ref="AAQ50" si="2258">LD2</f>
        <v>Prénom313 Nom313</v>
      </c>
      <c r="AAR50" s="46" t="str">
        <f t="shared" ref="AAR50" si="2259">LE2</f>
        <v>Prénom314 Nom314</v>
      </c>
      <c r="AAS50" s="46" t="str">
        <f t="shared" ref="AAS50" si="2260">LF2</f>
        <v>Prénom315 Nom315</v>
      </c>
      <c r="AAT50" s="46" t="str">
        <f t="shared" ref="AAT50" si="2261">LG2</f>
        <v>Prénom316 Nom316</v>
      </c>
      <c r="AAU50" s="46" t="str">
        <f t="shared" ref="AAU50" si="2262">LH2</f>
        <v>Prénom317 Nom317</v>
      </c>
      <c r="AAV50" s="46" t="str">
        <f t="shared" ref="AAV50" si="2263">LI2</f>
        <v>Prénom318 Nom318</v>
      </c>
      <c r="AAW50" s="46" t="str">
        <f t="shared" ref="AAW50" si="2264">LJ2</f>
        <v>Prénom319 Nom319</v>
      </c>
      <c r="AAX50" s="46" t="str">
        <f t="shared" ref="AAX50" si="2265">LK2</f>
        <v>Prénom320 Nom320</v>
      </c>
      <c r="AAY50" s="46" t="str">
        <f t="shared" ref="AAY50" si="2266">LL2</f>
        <v>Prénom321 Nom321</v>
      </c>
      <c r="AAZ50" s="46" t="str">
        <f t="shared" ref="AAZ50" si="2267">LM2</f>
        <v>Prénom322 Nom322</v>
      </c>
      <c r="ABA50" s="46" t="str">
        <f t="shared" ref="ABA50" si="2268">LN2</f>
        <v>Prénom323 Nom323</v>
      </c>
      <c r="ABB50" s="46" t="str">
        <f t="shared" ref="ABB50" si="2269">LO2</f>
        <v>Prénom324 Nom324</v>
      </c>
      <c r="ABC50" s="46" t="str">
        <f t="shared" ref="ABC50" si="2270">LP2</f>
        <v>Prénom325 Nom325</v>
      </c>
      <c r="ABD50" s="46" t="str">
        <f t="shared" ref="ABD50" si="2271">LQ2</f>
        <v>Prénom326 Nom326</v>
      </c>
      <c r="ABE50" s="46" t="str">
        <f t="shared" ref="ABE50" si="2272">LR2</f>
        <v>Prénom327 Nom327</v>
      </c>
      <c r="ABF50" s="46" t="str">
        <f t="shared" ref="ABF50" si="2273">LS2</f>
        <v>Prénom328 Nom328</v>
      </c>
      <c r="ABG50" s="46" t="str">
        <f t="shared" ref="ABG50" si="2274">LT2</f>
        <v>Prénom329 Nom329</v>
      </c>
      <c r="ABH50" s="46" t="str">
        <f t="shared" ref="ABH50" si="2275">LU2</f>
        <v>Prénom330 Nom330</v>
      </c>
      <c r="ABI50" s="46" t="str">
        <f t="shared" ref="ABI50" si="2276">LV2</f>
        <v>Prénom331 Nom331</v>
      </c>
      <c r="ABJ50" s="46" t="str">
        <f t="shared" ref="ABJ50" si="2277">LW2</f>
        <v>Prénom332 Nom332</v>
      </c>
      <c r="ABK50" s="46" t="str">
        <f t="shared" ref="ABK50" si="2278">LX2</f>
        <v>Prénom333 Nom333</v>
      </c>
      <c r="ABL50" s="46" t="str">
        <f t="shared" ref="ABL50" si="2279">LY2</f>
        <v>Prénom334 Nom334</v>
      </c>
      <c r="ABM50" s="46" t="str">
        <f t="shared" ref="ABM50" si="2280">LZ2</f>
        <v>Prénom335 Nom335</v>
      </c>
      <c r="ABN50" s="46" t="str">
        <f t="shared" ref="ABN50" si="2281">MA2</f>
        <v>Prénom336 Nom336</v>
      </c>
      <c r="ABO50" s="46" t="str">
        <f t="shared" ref="ABO50" si="2282">MB2</f>
        <v>Prénom337 Nom337</v>
      </c>
      <c r="ABP50" s="46" t="str">
        <f t="shared" ref="ABP50" si="2283">MC2</f>
        <v>Prénom338 Nom338</v>
      </c>
      <c r="ABQ50" s="46" t="str">
        <f t="shared" ref="ABQ50" si="2284">MD2</f>
        <v>Prénom339 Nom339</v>
      </c>
      <c r="ABR50" s="46" t="str">
        <f t="shared" ref="ABR50" si="2285">ME2</f>
        <v>Prénom340 Nom340</v>
      </c>
      <c r="ABS50" s="46" t="str">
        <f t="shared" ref="ABS50" si="2286">MF2</f>
        <v>Prénom341 Nom341</v>
      </c>
      <c r="ABT50" s="46" t="str">
        <f t="shared" ref="ABT50" si="2287">MG2</f>
        <v>Prénom342 Nom342</v>
      </c>
      <c r="ABU50" s="46" t="str">
        <f t="shared" ref="ABU50" si="2288">MH2</f>
        <v>Prénom343 Nom343</v>
      </c>
      <c r="ABV50" s="46" t="str">
        <f t="shared" ref="ABV50" si="2289">MI2</f>
        <v>Prénom344 Nom344</v>
      </c>
      <c r="ABW50" s="46" t="str">
        <f t="shared" ref="ABW50" si="2290">MJ2</f>
        <v>Prénom345 Nom345</v>
      </c>
      <c r="ABX50" s="46" t="str">
        <f t="shared" ref="ABX50" si="2291">MK2</f>
        <v>Prénom346 Nom346</v>
      </c>
      <c r="ABY50" s="46" t="str">
        <f t="shared" ref="ABY50" si="2292">ML2</f>
        <v>Prénom347 Nom347</v>
      </c>
      <c r="ABZ50" s="46" t="str">
        <f t="shared" ref="ABZ50" si="2293">MM2</f>
        <v>Prénom348 Nom348</v>
      </c>
      <c r="ACA50" s="46" t="str">
        <f t="shared" ref="ACA50" si="2294">MN2</f>
        <v>Prénom349 Nom349</v>
      </c>
      <c r="ACB50" s="46" t="str">
        <f t="shared" ref="ACB50" si="2295">MO2</f>
        <v>Prénom350 Nom350</v>
      </c>
      <c r="ACC50" s="46" t="str">
        <f t="shared" ref="ACC50" si="2296">MP2</f>
        <v>Prénom351 Nom351</v>
      </c>
      <c r="ACD50" s="46" t="str">
        <f t="shared" ref="ACD50" si="2297">MQ2</f>
        <v>Prénom352 Nom352</v>
      </c>
      <c r="ACE50" s="46" t="str">
        <f t="shared" ref="ACE50" si="2298">MR2</f>
        <v>Prénom353 Nom353</v>
      </c>
      <c r="ACF50" s="46" t="str">
        <f t="shared" ref="ACF50" si="2299">MS2</f>
        <v>Prénom354 Nom354</v>
      </c>
      <c r="ACG50" s="46" t="str">
        <f t="shared" ref="ACG50" si="2300">MT2</f>
        <v>Prénom355 Nom355</v>
      </c>
      <c r="ACH50" s="46" t="str">
        <f t="shared" ref="ACH50" si="2301">MU2</f>
        <v>Prénom356 Nom356</v>
      </c>
      <c r="ACI50" s="46" t="str">
        <f t="shared" ref="ACI50" si="2302">MV2</f>
        <v>Prénom357 Nom357</v>
      </c>
      <c r="ACJ50" s="46" t="str">
        <f t="shared" ref="ACJ50" si="2303">MW2</f>
        <v>Prénom358 Nom358</v>
      </c>
      <c r="ACK50" s="46" t="str">
        <f t="shared" ref="ACK50" si="2304">MX2</f>
        <v>Prénom359 Nom359</v>
      </c>
      <c r="ACL50" s="46" t="str">
        <f t="shared" ref="ACL50" si="2305">MY2</f>
        <v>Prénom360 Nom360</v>
      </c>
      <c r="ACM50" s="46" t="str">
        <f t="shared" ref="ACM50" si="2306">MZ2</f>
        <v>Prénom361 Nom361</v>
      </c>
      <c r="ACN50" s="46" t="str">
        <f t="shared" ref="ACN50" si="2307">NA2</f>
        <v>Prénom362 Nom362</v>
      </c>
      <c r="ACO50" s="46" t="str">
        <f t="shared" ref="ACO50" si="2308">NB2</f>
        <v>Prénom363 Nom363</v>
      </c>
      <c r="ACP50" s="46" t="str">
        <f t="shared" ref="ACP50" si="2309">NC2</f>
        <v>Prénom364 Nom364</v>
      </c>
      <c r="ACQ50" s="46" t="str">
        <f t="shared" ref="ACQ50" si="2310">ND2</f>
        <v>Prénom365 Nom365</v>
      </c>
      <c r="ACR50" s="46" t="str">
        <f t="shared" ref="ACR50" si="2311">NE2</f>
        <v>Prénom366 Nom366</v>
      </c>
      <c r="ACS50" s="46" t="str">
        <f t="shared" ref="ACS50" si="2312">NF2</f>
        <v>Prénom367 Nom367</v>
      </c>
      <c r="ACT50" s="46" t="str">
        <f t="shared" ref="ACT50" si="2313">NG2</f>
        <v>Prénom368 Nom368</v>
      </c>
      <c r="ACU50" s="46" t="str">
        <f t="shared" ref="ACU50" si="2314">NH2</f>
        <v>Prénom369 Nom369</v>
      </c>
      <c r="ACV50" s="46" t="str">
        <f t="shared" ref="ACV50" si="2315">NI2</f>
        <v>Prénom370 Nom370</v>
      </c>
      <c r="ACW50" s="46" t="str">
        <f t="shared" ref="ACW50" si="2316">NJ2</f>
        <v>Prénom371 Nom371</v>
      </c>
      <c r="ACX50" s="46" t="str">
        <f t="shared" ref="ACX50" si="2317">NK2</f>
        <v>Prénom372 Nom372</v>
      </c>
      <c r="ACY50" s="46" t="str">
        <f t="shared" ref="ACY50" si="2318">NL2</f>
        <v>Prénom373 Nom373</v>
      </c>
      <c r="ACZ50" s="46" t="str">
        <f t="shared" ref="ACZ50" si="2319">NM2</f>
        <v>Prénom374 Nom374</v>
      </c>
      <c r="ADA50" s="46" t="str">
        <f t="shared" ref="ADA50" si="2320">NN2</f>
        <v>Prénom375 Nom375</v>
      </c>
      <c r="ADB50" s="46" t="str">
        <f t="shared" ref="ADB50" si="2321">NO2</f>
        <v>Prénom376 Nom376</v>
      </c>
      <c r="ADC50" s="46" t="str">
        <f t="shared" ref="ADC50" si="2322">NP2</f>
        <v>Prénom377 Nom377</v>
      </c>
      <c r="ADD50" s="46" t="str">
        <f t="shared" ref="ADD50" si="2323">NQ2</f>
        <v>Prénom378 Nom378</v>
      </c>
      <c r="ADE50" s="46" t="str">
        <f t="shared" ref="ADE50" si="2324">NR2</f>
        <v>Prénom379 Nom379</v>
      </c>
      <c r="ADF50" s="46" t="str">
        <f t="shared" ref="ADF50" si="2325">NS2</f>
        <v>Prénom380 Nom380</v>
      </c>
      <c r="ADG50" s="46" t="str">
        <f t="shared" ref="ADG50" si="2326">NT2</f>
        <v>Prénom381 Nom381</v>
      </c>
      <c r="ADH50" s="46" t="str">
        <f t="shared" ref="ADH50" si="2327">NU2</f>
        <v>Prénom382 Nom382</v>
      </c>
      <c r="ADI50" s="46" t="str">
        <f t="shared" ref="ADI50" si="2328">NV2</f>
        <v>Prénom383 Nom383</v>
      </c>
      <c r="ADJ50" s="46" t="str">
        <f t="shared" ref="ADJ50" si="2329">NW2</f>
        <v>Prénom384 Nom384</v>
      </c>
      <c r="ADK50" s="46" t="str">
        <f t="shared" ref="ADK50" si="2330">NX2</f>
        <v>Prénom385 Nom385</v>
      </c>
      <c r="ADL50" s="46" t="str">
        <f t="shared" ref="ADL50" si="2331">NY2</f>
        <v>Prénom386 Nom386</v>
      </c>
      <c r="ADM50" s="46" t="str">
        <f t="shared" ref="ADM50" si="2332">NZ2</f>
        <v>Prénom387 Nom387</v>
      </c>
      <c r="ADN50" s="46" t="str">
        <f t="shared" ref="ADN50" si="2333">OA2</f>
        <v>Prénom388 Nom388</v>
      </c>
      <c r="ADO50" s="46" t="str">
        <f t="shared" ref="ADO50" si="2334">OB2</f>
        <v>Prénom389 Nom389</v>
      </c>
      <c r="ADP50" s="46" t="str">
        <f t="shared" ref="ADP50" si="2335">OC2</f>
        <v>Prénom390 Nom390</v>
      </c>
      <c r="ADQ50" s="46" t="str">
        <f t="shared" ref="ADQ50" si="2336">OD2</f>
        <v>Prénom391 Nom391</v>
      </c>
      <c r="ADR50" s="46" t="str">
        <f t="shared" ref="ADR50" si="2337">OE2</f>
        <v>Prénom392 Nom392</v>
      </c>
      <c r="ADS50" s="46" t="str">
        <f t="shared" ref="ADS50" si="2338">OF2</f>
        <v>Prénom393 Nom393</v>
      </c>
      <c r="ADT50" s="46" t="str">
        <f t="shared" ref="ADT50" si="2339">OG2</f>
        <v>Prénom394 Nom394</v>
      </c>
      <c r="ADU50" s="46" t="str">
        <f t="shared" ref="ADU50" si="2340">OH2</f>
        <v>Prénom395 Nom395</v>
      </c>
      <c r="ADV50" s="46" t="str">
        <f t="shared" ref="ADV50" si="2341">OI2</f>
        <v>Prénom396 Nom396</v>
      </c>
      <c r="ADW50" s="46" t="str">
        <f t="shared" ref="ADW50" si="2342">OJ2</f>
        <v>Prénom397 Nom397</v>
      </c>
      <c r="ADX50" s="46" t="str">
        <f t="shared" ref="ADX50" si="2343">OK2</f>
        <v>Prénom398 Nom398</v>
      </c>
      <c r="ADY50" s="46" t="str">
        <f t="shared" ref="ADY50" si="2344">OL2</f>
        <v>Prénom399 Nom399</v>
      </c>
      <c r="ADZ50" s="46" t="str">
        <f t="shared" ref="ADZ50" si="2345">OM2</f>
        <v>Prénom400 Nom400</v>
      </c>
    </row>
    <row r="51" spans="1:806" ht="15.75" thickBot="1" x14ac:dyDescent="0.3">
      <c r="A51" s="10">
        <f>'A remplir'!OO51</f>
        <v>0</v>
      </c>
      <c r="B51" s="128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  <c r="IP51" s="125"/>
      <c r="IQ51" s="125"/>
      <c r="IR51" s="125"/>
      <c r="IS51" s="125"/>
      <c r="IT51" s="125"/>
      <c r="IU51" s="125"/>
      <c r="IV51" s="125"/>
      <c r="IW51" s="125"/>
      <c r="IX51" s="125"/>
      <c r="IY51" s="125"/>
      <c r="IZ51" s="125"/>
      <c r="JA51" s="125"/>
      <c r="JB51" s="125"/>
      <c r="JC51" s="125"/>
      <c r="JD51" s="125"/>
      <c r="JE51" s="125"/>
      <c r="JF51" s="125"/>
      <c r="JG51" s="125"/>
      <c r="JH51" s="125"/>
      <c r="JI51" s="125"/>
      <c r="JJ51" s="125"/>
      <c r="JK51" s="125"/>
      <c r="JL51" s="125"/>
      <c r="JM51" s="125"/>
      <c r="JN51" s="125"/>
      <c r="JO51" s="125"/>
      <c r="JP51" s="125"/>
      <c r="JQ51" s="125"/>
      <c r="JR51" s="125"/>
      <c r="JS51" s="125"/>
      <c r="JT51" s="125"/>
      <c r="JU51" s="125"/>
      <c r="JV51" s="125"/>
      <c r="JW51" s="125"/>
      <c r="JX51" s="125"/>
      <c r="JY51" s="125"/>
      <c r="JZ51" s="125"/>
      <c r="KA51" s="125"/>
      <c r="KB51" s="125"/>
      <c r="KC51" s="125"/>
      <c r="KD51" s="125"/>
      <c r="KE51" s="125"/>
      <c r="KF51" s="125"/>
      <c r="KG51" s="125"/>
      <c r="KH51" s="125"/>
      <c r="KI51" s="125"/>
      <c r="KJ51" s="125"/>
      <c r="KK51" s="125"/>
      <c r="KL51" s="125"/>
      <c r="KM51" s="125"/>
      <c r="KN51" s="125"/>
      <c r="KO51" s="125"/>
      <c r="KP51" s="125"/>
      <c r="KQ51" s="125"/>
      <c r="KR51" s="125"/>
      <c r="KS51" s="125"/>
      <c r="KT51" s="125"/>
      <c r="KU51" s="125"/>
      <c r="KV51" s="125"/>
      <c r="KW51" s="125"/>
      <c r="KX51" s="125"/>
      <c r="KY51" s="125"/>
      <c r="KZ51" s="125"/>
      <c r="LA51" s="125"/>
      <c r="LB51" s="125"/>
      <c r="LC51" s="125"/>
      <c r="LD51" s="125"/>
      <c r="LE51" s="125"/>
      <c r="LF51" s="125"/>
      <c r="LG51" s="125"/>
      <c r="LH51" s="125"/>
      <c r="LI51" s="125"/>
      <c r="LJ51" s="125"/>
      <c r="LK51" s="125"/>
      <c r="LL51" s="125"/>
      <c r="LM51" s="125"/>
      <c r="LN51" s="125"/>
      <c r="LO51" s="125"/>
      <c r="LP51" s="125"/>
      <c r="LQ51" s="125"/>
      <c r="LR51" s="125"/>
      <c r="LS51" s="125"/>
      <c r="LT51" s="125"/>
      <c r="LU51" s="125"/>
      <c r="LV51" s="125"/>
      <c r="LW51" s="125"/>
      <c r="LX51" s="125"/>
      <c r="LY51" s="125"/>
      <c r="LZ51" s="125"/>
      <c r="MA51" s="125"/>
      <c r="MB51" s="125"/>
      <c r="MC51" s="125"/>
      <c r="MD51" s="125"/>
      <c r="ME51" s="125"/>
      <c r="MF51" s="125"/>
      <c r="MG51" s="125"/>
      <c r="MH51" s="125"/>
      <c r="MI51" s="125"/>
      <c r="MJ51" s="125"/>
      <c r="MK51" s="125"/>
      <c r="ML51" s="125"/>
      <c r="MM51" s="125"/>
      <c r="MN51" s="125"/>
      <c r="MO51" s="125"/>
      <c r="MP51" s="125"/>
      <c r="MQ51" s="125"/>
      <c r="MR51" s="125"/>
      <c r="MS51" s="125"/>
      <c r="MT51" s="125"/>
      <c r="MU51" s="125"/>
      <c r="MV51" s="125"/>
      <c r="MW51" s="125"/>
      <c r="MX51" s="125"/>
      <c r="MY51" s="125"/>
      <c r="MZ51" s="125"/>
      <c r="NA51" s="125"/>
      <c r="NB51" s="125"/>
      <c r="NC51" s="125"/>
      <c r="ND51" s="125"/>
      <c r="NE51" s="125"/>
      <c r="NF51" s="125"/>
      <c r="NG51" s="125"/>
      <c r="NH51" s="125"/>
      <c r="NI51" s="125"/>
      <c r="NJ51" s="125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5"/>
      <c r="NY51" s="125"/>
      <c r="NZ51" s="125"/>
      <c r="OA51" s="125"/>
      <c r="OB51" s="125"/>
      <c r="OC51" s="125"/>
      <c r="OD51" s="125"/>
      <c r="OE51" s="125"/>
      <c r="OF51" s="125"/>
      <c r="OG51" s="125"/>
      <c r="OH51" s="125"/>
      <c r="OI51" s="125"/>
      <c r="OJ51" s="125"/>
      <c r="OK51" s="125"/>
      <c r="OL51" s="125"/>
      <c r="OM51" s="125"/>
      <c r="ON51" s="47"/>
      <c r="OO51" s="2"/>
      <c r="OP51" s="136" t="str">
        <f>B21</f>
        <v>Comparer des nombres</v>
      </c>
      <c r="OQ51" s="45">
        <f>'A remplir'!C21</f>
        <v>1</v>
      </c>
      <c r="OR51" s="45">
        <f>'A remplir'!D21</f>
        <v>1</v>
      </c>
      <c r="OS51" s="45">
        <f>'A remplir'!E21</f>
        <v>0</v>
      </c>
      <c r="OT51" s="45">
        <f>'A remplir'!F21</f>
        <v>0</v>
      </c>
      <c r="OU51" s="45">
        <f>'A remplir'!G21</f>
        <v>0</v>
      </c>
      <c r="OV51" s="45">
        <f>'A remplir'!H21</f>
        <v>0</v>
      </c>
      <c r="OW51" s="45">
        <f>'A remplir'!I21</f>
        <v>0</v>
      </c>
      <c r="OX51" s="45">
        <f>'A remplir'!J21</f>
        <v>0</v>
      </c>
      <c r="OY51" s="45">
        <f>'A remplir'!K21</f>
        <v>0</v>
      </c>
      <c r="OZ51" s="45">
        <f>'A remplir'!L21</f>
        <v>0</v>
      </c>
      <c r="PA51" s="45">
        <f>'A remplir'!M21</f>
        <v>0</v>
      </c>
      <c r="PB51" s="45">
        <f>'A remplir'!N21</f>
        <v>0</v>
      </c>
      <c r="PC51" s="45">
        <f>'A remplir'!O21</f>
        <v>0</v>
      </c>
      <c r="PD51" s="45">
        <f>'A remplir'!P21</f>
        <v>0</v>
      </c>
      <c r="PE51" s="45">
        <f>'A remplir'!Q21</f>
        <v>0</v>
      </c>
      <c r="PF51" s="45">
        <f>'A remplir'!R21</f>
        <v>0</v>
      </c>
      <c r="PG51" s="45">
        <f>'A remplir'!S21</f>
        <v>0</v>
      </c>
      <c r="PH51" s="45">
        <f>'A remplir'!T21</f>
        <v>0</v>
      </c>
      <c r="PI51" s="45">
        <f>'A remplir'!U21</f>
        <v>0</v>
      </c>
      <c r="PJ51" s="45">
        <f>'A remplir'!V21</f>
        <v>0</v>
      </c>
      <c r="PK51" s="45">
        <f>'A remplir'!W21</f>
        <v>0</v>
      </c>
      <c r="PL51" s="45">
        <f>'A remplir'!X21</f>
        <v>0</v>
      </c>
      <c r="PM51" s="45">
        <f>'A remplir'!Y21</f>
        <v>0</v>
      </c>
      <c r="PN51" s="45">
        <f>'A remplir'!Z21</f>
        <v>0</v>
      </c>
      <c r="PO51" s="45">
        <f>'A remplir'!AA21</f>
        <v>0</v>
      </c>
      <c r="PP51" s="45">
        <f>'A remplir'!AB21</f>
        <v>0</v>
      </c>
      <c r="PQ51" s="45">
        <f>'A remplir'!AC21</f>
        <v>0</v>
      </c>
      <c r="PR51" s="45">
        <f>'A remplir'!AD21</f>
        <v>0</v>
      </c>
      <c r="PS51" s="45">
        <f>'A remplir'!AE21</f>
        <v>0</v>
      </c>
      <c r="PT51" s="45">
        <f>'A remplir'!AF21</f>
        <v>0</v>
      </c>
      <c r="PU51" s="45">
        <f>'A remplir'!AG21</f>
        <v>0</v>
      </c>
      <c r="PV51" s="45">
        <f>'A remplir'!AH21</f>
        <v>0</v>
      </c>
      <c r="PW51" s="45">
        <f>'A remplir'!AI21</f>
        <v>0</v>
      </c>
      <c r="PX51" s="45">
        <f>'A remplir'!AJ21</f>
        <v>0</v>
      </c>
      <c r="PY51" s="45">
        <f>'A remplir'!AK21</f>
        <v>0</v>
      </c>
      <c r="PZ51" s="45">
        <f>'A remplir'!AL21</f>
        <v>0</v>
      </c>
      <c r="QA51" s="45">
        <f>'A remplir'!AM21</f>
        <v>0</v>
      </c>
      <c r="QB51" s="45">
        <f>'A remplir'!AN21</f>
        <v>0</v>
      </c>
      <c r="QC51" s="45">
        <f>'A remplir'!AO21</f>
        <v>0</v>
      </c>
      <c r="QD51" s="45">
        <f>'A remplir'!AP21</f>
        <v>0</v>
      </c>
      <c r="QE51" s="45">
        <f>'A remplir'!AQ21</f>
        <v>0</v>
      </c>
      <c r="QF51" s="45">
        <f>'A remplir'!AR21</f>
        <v>0</v>
      </c>
      <c r="QG51" s="45">
        <f>'A remplir'!AS21</f>
        <v>0</v>
      </c>
      <c r="QH51" s="45">
        <f>'A remplir'!AT21</f>
        <v>0</v>
      </c>
      <c r="QI51" s="45">
        <f>'A remplir'!AU21</f>
        <v>0</v>
      </c>
      <c r="QJ51" s="45">
        <f>'A remplir'!AV21</f>
        <v>0</v>
      </c>
      <c r="QK51" s="45">
        <f>'A remplir'!AW21</f>
        <v>0</v>
      </c>
      <c r="QL51" s="45">
        <f>'A remplir'!AX21</f>
        <v>0</v>
      </c>
      <c r="QM51" s="45">
        <f>'A remplir'!AY21</f>
        <v>0</v>
      </c>
      <c r="QN51" s="45">
        <f>'A remplir'!AZ21</f>
        <v>0</v>
      </c>
      <c r="QO51" s="45">
        <f>'A remplir'!BA21</f>
        <v>0</v>
      </c>
      <c r="QP51" s="45">
        <f>'A remplir'!BB21</f>
        <v>0</v>
      </c>
      <c r="QQ51" s="45">
        <f>'A remplir'!BC21</f>
        <v>0</v>
      </c>
      <c r="QR51" s="45">
        <f>'A remplir'!BD21</f>
        <v>0</v>
      </c>
      <c r="QS51" s="45">
        <f>'A remplir'!BE21</f>
        <v>0</v>
      </c>
      <c r="QT51" s="45">
        <f>'A remplir'!BF21</f>
        <v>0</v>
      </c>
      <c r="QU51" s="45">
        <f>'A remplir'!BG21</f>
        <v>0</v>
      </c>
      <c r="QV51" s="45">
        <f>'A remplir'!BH21</f>
        <v>0</v>
      </c>
      <c r="QW51" s="45">
        <f>'A remplir'!BI21</f>
        <v>0</v>
      </c>
      <c r="QX51" s="45">
        <f>'A remplir'!BJ21</f>
        <v>0</v>
      </c>
      <c r="QY51" s="45">
        <f>'A remplir'!BK21</f>
        <v>0</v>
      </c>
      <c r="QZ51" s="45">
        <f>'A remplir'!BL21</f>
        <v>0</v>
      </c>
      <c r="RA51" s="45">
        <f>'A remplir'!BM21</f>
        <v>0</v>
      </c>
      <c r="RB51" s="45">
        <f>'A remplir'!BN21</f>
        <v>0</v>
      </c>
      <c r="RC51" s="45">
        <f>'A remplir'!BO21</f>
        <v>0</v>
      </c>
      <c r="RD51" s="45">
        <f>'A remplir'!BP21</f>
        <v>0</v>
      </c>
      <c r="RE51" s="45">
        <f>'A remplir'!BQ21</f>
        <v>0</v>
      </c>
      <c r="RF51" s="45">
        <f>'A remplir'!BR21</f>
        <v>0</v>
      </c>
      <c r="RG51" s="45">
        <f>'A remplir'!BS21</f>
        <v>0</v>
      </c>
      <c r="RH51" s="45">
        <f>'A remplir'!BT21</f>
        <v>0</v>
      </c>
      <c r="RI51" s="45">
        <f>'A remplir'!BU21</f>
        <v>0</v>
      </c>
      <c r="RJ51" s="45">
        <f>'A remplir'!BV21</f>
        <v>0</v>
      </c>
      <c r="RK51" s="45">
        <f>'A remplir'!BW21</f>
        <v>0</v>
      </c>
      <c r="RL51" s="45">
        <f>'A remplir'!BX21</f>
        <v>0</v>
      </c>
      <c r="RM51" s="45">
        <f>'A remplir'!BY21</f>
        <v>0</v>
      </c>
      <c r="RN51" s="45">
        <f>'A remplir'!BZ21</f>
        <v>0</v>
      </c>
      <c r="RO51" s="45">
        <f>'A remplir'!CA21</f>
        <v>0</v>
      </c>
      <c r="RP51" s="45">
        <f>'A remplir'!CB21</f>
        <v>0</v>
      </c>
      <c r="RQ51" s="45">
        <f>'A remplir'!CC21</f>
        <v>0</v>
      </c>
      <c r="RR51" s="45">
        <f>'A remplir'!CD21</f>
        <v>0</v>
      </c>
      <c r="RS51" s="45">
        <f>'A remplir'!CE21</f>
        <v>0</v>
      </c>
      <c r="RT51" s="45">
        <f>'A remplir'!CF21</f>
        <v>0</v>
      </c>
      <c r="RU51" s="45">
        <f>'A remplir'!CG21</f>
        <v>0</v>
      </c>
      <c r="RV51" s="45">
        <f>'A remplir'!CH21</f>
        <v>0</v>
      </c>
      <c r="RW51" s="45">
        <f>'A remplir'!CI21</f>
        <v>0</v>
      </c>
      <c r="RX51" s="45">
        <f>'A remplir'!CJ21</f>
        <v>0</v>
      </c>
      <c r="RY51" s="45">
        <f>'A remplir'!CK21</f>
        <v>0</v>
      </c>
      <c r="RZ51" s="45">
        <f>'A remplir'!CL21</f>
        <v>0</v>
      </c>
      <c r="SA51" s="45">
        <f>'A remplir'!CM21</f>
        <v>0</v>
      </c>
      <c r="SB51" s="45">
        <f>'A remplir'!CN21</f>
        <v>0</v>
      </c>
      <c r="SC51" s="45">
        <f>'A remplir'!CO21</f>
        <v>0</v>
      </c>
      <c r="SD51" s="45">
        <f>'A remplir'!CP21</f>
        <v>0</v>
      </c>
      <c r="SE51" s="45">
        <f>'A remplir'!CQ21</f>
        <v>0</v>
      </c>
      <c r="SF51" s="45">
        <f>'A remplir'!CR21</f>
        <v>0</v>
      </c>
      <c r="SG51" s="45">
        <f>'A remplir'!CS21</f>
        <v>0</v>
      </c>
      <c r="SH51" s="45">
        <f>'A remplir'!CT21</f>
        <v>0</v>
      </c>
      <c r="SI51" s="45">
        <f>'A remplir'!CU21</f>
        <v>0</v>
      </c>
      <c r="SJ51" s="45">
        <f>'A remplir'!CV21</f>
        <v>0</v>
      </c>
      <c r="SK51" s="45">
        <f>'A remplir'!CW21</f>
        <v>0</v>
      </c>
      <c r="SL51" s="45">
        <f>'A remplir'!CX21</f>
        <v>0</v>
      </c>
      <c r="SM51" s="45">
        <f>'A remplir'!CY21</f>
        <v>0</v>
      </c>
      <c r="SN51" s="45">
        <f>'A remplir'!CZ21</f>
        <v>0</v>
      </c>
      <c r="SO51" s="45">
        <f>'A remplir'!DA21</f>
        <v>0</v>
      </c>
      <c r="SP51" s="45">
        <f>'A remplir'!DB21</f>
        <v>0</v>
      </c>
      <c r="SQ51" s="45">
        <f>'A remplir'!DC21</f>
        <v>0</v>
      </c>
      <c r="SR51" s="45">
        <f>'A remplir'!DD21</f>
        <v>0</v>
      </c>
      <c r="SS51" s="45">
        <f>'A remplir'!DE21</f>
        <v>0</v>
      </c>
      <c r="ST51" s="45">
        <f>'A remplir'!DF21</f>
        <v>0</v>
      </c>
      <c r="SU51" s="45">
        <f>'A remplir'!DG21</f>
        <v>0</v>
      </c>
      <c r="SV51" s="45">
        <f>'A remplir'!DH21</f>
        <v>0</v>
      </c>
      <c r="SW51" s="45">
        <f>'A remplir'!DI21</f>
        <v>0</v>
      </c>
      <c r="SX51" s="45">
        <f>'A remplir'!DJ21</f>
        <v>0</v>
      </c>
      <c r="SY51" s="45">
        <f>'A remplir'!DK21</f>
        <v>0</v>
      </c>
      <c r="SZ51" s="45">
        <f>'A remplir'!DL21</f>
        <v>0</v>
      </c>
      <c r="TA51" s="45">
        <f>'A remplir'!DM21</f>
        <v>0</v>
      </c>
      <c r="TB51" s="45">
        <f>'A remplir'!DN21</f>
        <v>0</v>
      </c>
      <c r="TC51" s="45">
        <f>'A remplir'!DO21</f>
        <v>0</v>
      </c>
      <c r="TD51" s="45">
        <f>'A remplir'!DP21</f>
        <v>0</v>
      </c>
      <c r="TE51" s="45">
        <f>'A remplir'!DQ21</f>
        <v>0</v>
      </c>
      <c r="TF51" s="45">
        <f>'A remplir'!DR21</f>
        <v>0</v>
      </c>
      <c r="TG51" s="45">
        <f>'A remplir'!DS21</f>
        <v>0</v>
      </c>
      <c r="TH51" s="45">
        <f>'A remplir'!DT21</f>
        <v>0</v>
      </c>
      <c r="TI51" s="45">
        <f>'A remplir'!DU21</f>
        <v>0</v>
      </c>
      <c r="TJ51" s="45">
        <f>'A remplir'!DV21</f>
        <v>0</v>
      </c>
      <c r="TK51" s="45">
        <f>'A remplir'!DW21</f>
        <v>0</v>
      </c>
      <c r="TL51" s="45">
        <f>'A remplir'!DX21</f>
        <v>0</v>
      </c>
      <c r="TM51" s="45">
        <f>'A remplir'!DY21</f>
        <v>0</v>
      </c>
      <c r="TN51" s="45">
        <f>'A remplir'!DZ21</f>
        <v>0</v>
      </c>
      <c r="TO51" s="45">
        <f>'A remplir'!EA21</f>
        <v>0</v>
      </c>
      <c r="TP51" s="45">
        <f>'A remplir'!EB21</f>
        <v>0</v>
      </c>
      <c r="TQ51" s="45">
        <f>'A remplir'!EC21</f>
        <v>0</v>
      </c>
      <c r="TR51" s="45">
        <f>'A remplir'!ED21</f>
        <v>0</v>
      </c>
      <c r="TS51" s="45">
        <f>'A remplir'!EE21</f>
        <v>0</v>
      </c>
      <c r="TT51" s="45">
        <f>'A remplir'!EF21</f>
        <v>0</v>
      </c>
      <c r="TU51" s="45">
        <f>'A remplir'!EG21</f>
        <v>0</v>
      </c>
      <c r="TV51" s="45">
        <f>'A remplir'!EH21</f>
        <v>0</v>
      </c>
      <c r="TW51" s="45">
        <f>'A remplir'!EI21</f>
        <v>0</v>
      </c>
      <c r="TX51" s="45">
        <f>'A remplir'!EJ21</f>
        <v>0</v>
      </c>
      <c r="TY51" s="45">
        <f>'A remplir'!EK21</f>
        <v>0</v>
      </c>
      <c r="TZ51" s="45">
        <f>'A remplir'!EL21</f>
        <v>0</v>
      </c>
      <c r="UA51" s="45">
        <f>'A remplir'!EM21</f>
        <v>0</v>
      </c>
      <c r="UB51" s="45">
        <f>'A remplir'!EN21</f>
        <v>0</v>
      </c>
      <c r="UC51" s="45">
        <f>'A remplir'!EO21</f>
        <v>0</v>
      </c>
      <c r="UD51" s="45">
        <f>'A remplir'!EP21</f>
        <v>0</v>
      </c>
      <c r="UE51" s="45">
        <f>'A remplir'!EQ21</f>
        <v>0</v>
      </c>
      <c r="UF51" s="45">
        <f>'A remplir'!ER21</f>
        <v>0</v>
      </c>
      <c r="UG51" s="45">
        <f>'A remplir'!ES21</f>
        <v>0</v>
      </c>
      <c r="UH51" s="45">
        <f>'A remplir'!ET21</f>
        <v>0</v>
      </c>
      <c r="UI51" s="45">
        <f>'A remplir'!EU21</f>
        <v>0</v>
      </c>
      <c r="UJ51" s="45">
        <f>'A remplir'!EV21</f>
        <v>0</v>
      </c>
      <c r="UK51" s="45">
        <f>'A remplir'!EW21</f>
        <v>0</v>
      </c>
      <c r="UL51" s="45">
        <f>'A remplir'!EX21</f>
        <v>0</v>
      </c>
      <c r="UM51" s="45">
        <f>'A remplir'!EY21</f>
        <v>0</v>
      </c>
      <c r="UN51" s="45">
        <f>'A remplir'!EZ21</f>
        <v>0</v>
      </c>
      <c r="UO51" s="45">
        <f>'A remplir'!FA21</f>
        <v>0</v>
      </c>
      <c r="UP51" s="45">
        <f>'A remplir'!FB21</f>
        <v>0</v>
      </c>
      <c r="UQ51" s="45">
        <f>'A remplir'!FC21</f>
        <v>0</v>
      </c>
      <c r="UR51" s="45">
        <f>'A remplir'!FD21</f>
        <v>0</v>
      </c>
      <c r="US51" s="45">
        <f>'A remplir'!FE21</f>
        <v>0</v>
      </c>
      <c r="UT51" s="45">
        <f>'A remplir'!FF21</f>
        <v>0</v>
      </c>
      <c r="UU51" s="45">
        <f>'A remplir'!FG21</f>
        <v>0</v>
      </c>
      <c r="UV51" s="45">
        <f>'A remplir'!FH21</f>
        <v>0</v>
      </c>
      <c r="UW51" s="45">
        <f>'A remplir'!FI21</f>
        <v>0</v>
      </c>
      <c r="UX51" s="45">
        <f>'A remplir'!FJ21</f>
        <v>0</v>
      </c>
      <c r="UY51" s="45">
        <f>'A remplir'!FK21</f>
        <v>0</v>
      </c>
      <c r="UZ51" s="45">
        <f>'A remplir'!FL21</f>
        <v>0</v>
      </c>
      <c r="VA51" s="45">
        <f>'A remplir'!FM21</f>
        <v>0</v>
      </c>
      <c r="VB51" s="45">
        <f>'A remplir'!FN21</f>
        <v>0</v>
      </c>
      <c r="VC51" s="45">
        <f>'A remplir'!FO21</f>
        <v>0</v>
      </c>
      <c r="VD51" s="45">
        <f>'A remplir'!FP21</f>
        <v>0</v>
      </c>
      <c r="VE51" s="45">
        <f>'A remplir'!FQ21</f>
        <v>0</v>
      </c>
      <c r="VF51" s="45">
        <f>'A remplir'!FR21</f>
        <v>0</v>
      </c>
      <c r="VG51" s="45">
        <f>'A remplir'!FS21</f>
        <v>0</v>
      </c>
      <c r="VH51" s="45">
        <f>'A remplir'!FT21</f>
        <v>0</v>
      </c>
      <c r="VI51" s="45">
        <f>'A remplir'!FU21</f>
        <v>0</v>
      </c>
      <c r="VJ51" s="45">
        <f>'A remplir'!FV21</f>
        <v>0</v>
      </c>
      <c r="VK51" s="45">
        <f>'A remplir'!FW21</f>
        <v>0</v>
      </c>
      <c r="VL51" s="45">
        <f>'A remplir'!FX21</f>
        <v>0</v>
      </c>
      <c r="VM51" s="45">
        <f>'A remplir'!FY21</f>
        <v>0</v>
      </c>
      <c r="VN51" s="45">
        <f>'A remplir'!FZ21</f>
        <v>0</v>
      </c>
      <c r="VO51" s="45">
        <f>'A remplir'!GA21</f>
        <v>0</v>
      </c>
      <c r="VP51" s="45">
        <f>'A remplir'!GB21</f>
        <v>0</v>
      </c>
      <c r="VQ51" s="45">
        <f>'A remplir'!GC21</f>
        <v>0</v>
      </c>
      <c r="VR51" s="45">
        <f>'A remplir'!GD21</f>
        <v>0</v>
      </c>
      <c r="VS51" s="45">
        <f>'A remplir'!GE21</f>
        <v>0</v>
      </c>
      <c r="VT51" s="45">
        <f>'A remplir'!GF21</f>
        <v>0</v>
      </c>
      <c r="VU51" s="45">
        <f>'A remplir'!GG21</f>
        <v>0</v>
      </c>
      <c r="VV51" s="45">
        <f>'A remplir'!GH21</f>
        <v>0</v>
      </c>
      <c r="VW51" s="45">
        <f>'A remplir'!GI21</f>
        <v>0</v>
      </c>
      <c r="VX51" s="45">
        <f>'A remplir'!GJ21</f>
        <v>0</v>
      </c>
      <c r="VY51" s="45">
        <f>'A remplir'!GK21</f>
        <v>0</v>
      </c>
      <c r="VZ51" s="45">
        <f>'A remplir'!GL21</f>
        <v>0</v>
      </c>
      <c r="WA51" s="45">
        <f>'A remplir'!GM21</f>
        <v>0</v>
      </c>
      <c r="WB51" s="45">
        <f>'A remplir'!GN21</f>
        <v>0</v>
      </c>
      <c r="WC51" s="45">
        <f>'A remplir'!GO21</f>
        <v>0</v>
      </c>
      <c r="WD51" s="45">
        <f>'A remplir'!GP21</f>
        <v>0</v>
      </c>
      <c r="WE51" s="45">
        <f>'A remplir'!GQ21</f>
        <v>0</v>
      </c>
      <c r="WF51" s="45">
        <f>'A remplir'!GR21</f>
        <v>0</v>
      </c>
      <c r="WG51" s="45">
        <f>'A remplir'!GS21</f>
        <v>0</v>
      </c>
      <c r="WH51" s="45">
        <f>'A remplir'!GT21</f>
        <v>0</v>
      </c>
      <c r="WI51" s="45">
        <f>'A remplir'!GU21</f>
        <v>0</v>
      </c>
      <c r="WJ51" s="45">
        <f>'A remplir'!GV21</f>
        <v>0</v>
      </c>
      <c r="WK51" s="45">
        <f>'A remplir'!GW21</f>
        <v>0</v>
      </c>
      <c r="WL51" s="45">
        <f>'A remplir'!GX21</f>
        <v>0</v>
      </c>
      <c r="WM51" s="45">
        <f>'A remplir'!GY21</f>
        <v>0</v>
      </c>
      <c r="WN51" s="45">
        <f>'A remplir'!GZ21</f>
        <v>0</v>
      </c>
      <c r="WO51" s="45">
        <f>'A remplir'!HA21</f>
        <v>0</v>
      </c>
      <c r="WP51" s="45">
        <f>'A remplir'!HB21</f>
        <v>0</v>
      </c>
      <c r="WQ51" s="45">
        <f>'A remplir'!HC21</f>
        <v>0</v>
      </c>
      <c r="WR51" s="45">
        <f>'A remplir'!HD21</f>
        <v>0</v>
      </c>
      <c r="WS51" s="45">
        <f>'A remplir'!HE21</f>
        <v>0</v>
      </c>
      <c r="WT51" s="45">
        <f>'A remplir'!HF21</f>
        <v>0</v>
      </c>
      <c r="WU51" s="45">
        <f>'A remplir'!HG21</f>
        <v>0</v>
      </c>
      <c r="WV51" s="45">
        <f>'A remplir'!HH21</f>
        <v>0</v>
      </c>
      <c r="WW51" s="45">
        <f>'A remplir'!HI21</f>
        <v>0</v>
      </c>
      <c r="WX51" s="45">
        <f>'A remplir'!HJ21</f>
        <v>0</v>
      </c>
      <c r="WY51" s="45">
        <f>'A remplir'!HK21</f>
        <v>0</v>
      </c>
      <c r="WZ51" s="45">
        <f>'A remplir'!HL21</f>
        <v>0</v>
      </c>
      <c r="XA51" s="45">
        <f>'A remplir'!HM21</f>
        <v>0</v>
      </c>
      <c r="XB51" s="45">
        <f>'A remplir'!HN21</f>
        <v>0</v>
      </c>
      <c r="XC51" s="45">
        <f>'A remplir'!HO21</f>
        <v>0</v>
      </c>
      <c r="XD51" s="45">
        <f>'A remplir'!HP21</f>
        <v>0</v>
      </c>
      <c r="XE51" s="45">
        <f>'A remplir'!HQ21</f>
        <v>0</v>
      </c>
      <c r="XF51" s="45">
        <f>'A remplir'!HR21</f>
        <v>0</v>
      </c>
      <c r="XG51" s="45">
        <f>'A remplir'!HS21</f>
        <v>0</v>
      </c>
      <c r="XH51" s="45">
        <f>'A remplir'!HT21</f>
        <v>0</v>
      </c>
      <c r="XI51" s="45">
        <f>'A remplir'!HU21</f>
        <v>0</v>
      </c>
      <c r="XJ51" s="45">
        <f>'A remplir'!HV21</f>
        <v>0</v>
      </c>
      <c r="XK51" s="45">
        <f>'A remplir'!HW21</f>
        <v>0</v>
      </c>
      <c r="XL51" s="45">
        <f>'A remplir'!HX21</f>
        <v>0</v>
      </c>
      <c r="XM51" s="45">
        <f>'A remplir'!HY21</f>
        <v>0</v>
      </c>
      <c r="XN51" s="45">
        <f>'A remplir'!HZ21</f>
        <v>0</v>
      </c>
      <c r="XO51" s="45">
        <f>'A remplir'!IA21</f>
        <v>0</v>
      </c>
      <c r="XP51" s="45">
        <f>'A remplir'!IB21</f>
        <v>0</v>
      </c>
      <c r="XQ51" s="45">
        <f>'A remplir'!IC21</f>
        <v>0</v>
      </c>
      <c r="XR51" s="45">
        <f>'A remplir'!ID21</f>
        <v>0</v>
      </c>
      <c r="XS51" s="45">
        <f>'A remplir'!IE21</f>
        <v>0</v>
      </c>
      <c r="XT51" s="45">
        <f>'A remplir'!IF21</f>
        <v>0</v>
      </c>
      <c r="XU51" s="45">
        <f>'A remplir'!IG21</f>
        <v>0</v>
      </c>
      <c r="XV51" s="45">
        <f>'A remplir'!IH21</f>
        <v>0</v>
      </c>
      <c r="XW51" s="45">
        <f>'A remplir'!II21</f>
        <v>0</v>
      </c>
      <c r="XX51" s="45">
        <f>'A remplir'!IJ21</f>
        <v>0</v>
      </c>
      <c r="XY51" s="45">
        <f>'A remplir'!IK21</f>
        <v>0</v>
      </c>
      <c r="XZ51" s="45">
        <f>'A remplir'!IL21</f>
        <v>0</v>
      </c>
      <c r="YA51" s="45">
        <f>'A remplir'!IM21</f>
        <v>0</v>
      </c>
      <c r="YB51" s="45">
        <f>'A remplir'!IN21</f>
        <v>0</v>
      </c>
      <c r="YC51" s="45">
        <f>'A remplir'!IO21</f>
        <v>0</v>
      </c>
      <c r="YD51" s="45">
        <f>'A remplir'!IP21</f>
        <v>0</v>
      </c>
      <c r="YE51" s="45">
        <f>'A remplir'!IQ21</f>
        <v>0</v>
      </c>
      <c r="YF51" s="45">
        <f>'A remplir'!IR21</f>
        <v>0</v>
      </c>
      <c r="YG51" s="45">
        <f>'A remplir'!IS21</f>
        <v>0</v>
      </c>
      <c r="YH51" s="45">
        <f>'A remplir'!IT21</f>
        <v>0</v>
      </c>
      <c r="YI51" s="45">
        <f>'A remplir'!IU21</f>
        <v>0</v>
      </c>
      <c r="YJ51" s="45">
        <f>'A remplir'!IV21</f>
        <v>0</v>
      </c>
      <c r="YK51" s="45">
        <f>'A remplir'!IW21</f>
        <v>0</v>
      </c>
      <c r="YL51" s="45">
        <f>'A remplir'!IX21</f>
        <v>0</v>
      </c>
      <c r="YM51" s="45">
        <f>'A remplir'!IY21</f>
        <v>0</v>
      </c>
      <c r="YN51" s="45">
        <f>'A remplir'!IZ21</f>
        <v>0</v>
      </c>
      <c r="YO51" s="45">
        <f>'A remplir'!JA21</f>
        <v>0</v>
      </c>
      <c r="YP51" s="45">
        <f>'A remplir'!JB21</f>
        <v>0</v>
      </c>
      <c r="YQ51" s="45">
        <f>'A remplir'!JC21</f>
        <v>0</v>
      </c>
      <c r="YR51" s="45">
        <f>'A remplir'!JD21</f>
        <v>0</v>
      </c>
      <c r="YS51" s="45">
        <f>'A remplir'!JE21</f>
        <v>0</v>
      </c>
      <c r="YT51" s="45">
        <f>'A remplir'!JF21</f>
        <v>0</v>
      </c>
      <c r="YU51" s="45">
        <f>'A remplir'!JG21</f>
        <v>0</v>
      </c>
      <c r="YV51" s="45">
        <f>'A remplir'!JH21</f>
        <v>0</v>
      </c>
      <c r="YW51" s="45">
        <f>'A remplir'!JI21</f>
        <v>0</v>
      </c>
      <c r="YX51" s="45">
        <f>'A remplir'!JJ21</f>
        <v>0</v>
      </c>
      <c r="YY51" s="45">
        <f>'A remplir'!JK21</f>
        <v>0</v>
      </c>
      <c r="YZ51" s="45">
        <f>'A remplir'!JL21</f>
        <v>0</v>
      </c>
      <c r="ZA51" s="45">
        <f>'A remplir'!JM21</f>
        <v>0</v>
      </c>
      <c r="ZB51" s="45">
        <f>'A remplir'!JN21</f>
        <v>0</v>
      </c>
      <c r="ZC51" s="45">
        <f>'A remplir'!JO21</f>
        <v>0</v>
      </c>
      <c r="ZD51" s="45">
        <f>'A remplir'!JP21</f>
        <v>0</v>
      </c>
      <c r="ZE51" s="45">
        <f>'A remplir'!JQ21</f>
        <v>0</v>
      </c>
      <c r="ZF51" s="45">
        <f>'A remplir'!JR21</f>
        <v>0</v>
      </c>
      <c r="ZG51" s="45">
        <f>'A remplir'!JS21</f>
        <v>0</v>
      </c>
      <c r="ZH51" s="45">
        <f>'A remplir'!JT21</f>
        <v>0</v>
      </c>
      <c r="ZI51" s="45">
        <f>'A remplir'!JU21</f>
        <v>0</v>
      </c>
      <c r="ZJ51" s="45">
        <f>'A remplir'!JV21</f>
        <v>0</v>
      </c>
      <c r="ZK51" s="45">
        <f>'A remplir'!JW21</f>
        <v>0</v>
      </c>
      <c r="ZL51" s="45">
        <f>'A remplir'!JX21</f>
        <v>0</v>
      </c>
      <c r="ZM51" s="45">
        <f>'A remplir'!JY21</f>
        <v>0</v>
      </c>
      <c r="ZN51" s="45">
        <f>'A remplir'!JZ21</f>
        <v>0</v>
      </c>
      <c r="ZO51" s="45">
        <f>'A remplir'!KA21</f>
        <v>0</v>
      </c>
      <c r="ZP51" s="45">
        <f>'A remplir'!KB21</f>
        <v>0</v>
      </c>
      <c r="ZQ51" s="45">
        <f>'A remplir'!KC21</f>
        <v>0</v>
      </c>
      <c r="ZR51" s="45">
        <f>'A remplir'!KD21</f>
        <v>0</v>
      </c>
      <c r="ZS51" s="45">
        <f>'A remplir'!KE21</f>
        <v>0</v>
      </c>
      <c r="ZT51" s="45">
        <f>'A remplir'!KF21</f>
        <v>0</v>
      </c>
      <c r="ZU51" s="45">
        <f>'A remplir'!KG21</f>
        <v>0</v>
      </c>
      <c r="ZV51" s="45">
        <f>'A remplir'!KH21</f>
        <v>0</v>
      </c>
      <c r="ZW51" s="45">
        <f>'A remplir'!KI21</f>
        <v>0</v>
      </c>
      <c r="ZX51" s="45">
        <f>'A remplir'!KJ21</f>
        <v>0</v>
      </c>
      <c r="ZY51" s="45">
        <f>'A remplir'!KK21</f>
        <v>0</v>
      </c>
      <c r="ZZ51" s="45">
        <f>'A remplir'!KL21</f>
        <v>0</v>
      </c>
      <c r="AAA51" s="45">
        <f>'A remplir'!KM21</f>
        <v>0</v>
      </c>
      <c r="AAB51" s="45">
        <f>'A remplir'!KN21</f>
        <v>0</v>
      </c>
      <c r="AAC51" s="45">
        <f>'A remplir'!KO21</f>
        <v>0</v>
      </c>
      <c r="AAD51" s="45">
        <f>'A remplir'!KP21</f>
        <v>0</v>
      </c>
      <c r="AAE51" s="45">
        <f>'A remplir'!KQ21</f>
        <v>0</v>
      </c>
      <c r="AAF51" s="45">
        <f>'A remplir'!KR21</f>
        <v>0</v>
      </c>
      <c r="AAG51" s="45">
        <f>'A remplir'!KS21</f>
        <v>0</v>
      </c>
      <c r="AAH51" s="45">
        <f>'A remplir'!KT21</f>
        <v>0</v>
      </c>
      <c r="AAI51" s="45">
        <f>'A remplir'!KU21</f>
        <v>0</v>
      </c>
      <c r="AAJ51" s="45">
        <f>'A remplir'!KV21</f>
        <v>0</v>
      </c>
      <c r="AAK51" s="45">
        <f>'A remplir'!KW21</f>
        <v>0</v>
      </c>
      <c r="AAL51" s="45">
        <f>'A remplir'!KX21</f>
        <v>0</v>
      </c>
      <c r="AAM51" s="45">
        <f>'A remplir'!KY21</f>
        <v>0</v>
      </c>
      <c r="AAN51" s="45">
        <f>'A remplir'!KZ21</f>
        <v>0</v>
      </c>
      <c r="AAO51" s="45">
        <f>'A remplir'!LA21</f>
        <v>0</v>
      </c>
      <c r="AAP51" s="45">
        <f>'A remplir'!LB21</f>
        <v>0</v>
      </c>
      <c r="AAQ51" s="45">
        <f>'A remplir'!LC21</f>
        <v>0</v>
      </c>
      <c r="AAR51" s="45">
        <f>'A remplir'!LD21</f>
        <v>0</v>
      </c>
      <c r="AAS51" s="45">
        <f>'A remplir'!LE21</f>
        <v>0</v>
      </c>
      <c r="AAT51" s="45">
        <f>'A remplir'!LF21</f>
        <v>0</v>
      </c>
      <c r="AAU51" s="45">
        <f>'A remplir'!LG21</f>
        <v>0</v>
      </c>
      <c r="AAV51" s="45">
        <f>'A remplir'!LH21</f>
        <v>0</v>
      </c>
      <c r="AAW51" s="45">
        <f>'A remplir'!LI21</f>
        <v>0</v>
      </c>
      <c r="AAX51" s="45">
        <f>'A remplir'!LJ21</f>
        <v>0</v>
      </c>
      <c r="AAY51" s="45">
        <f>'A remplir'!LK21</f>
        <v>0</v>
      </c>
      <c r="AAZ51" s="45">
        <f>'A remplir'!LL21</f>
        <v>0</v>
      </c>
      <c r="ABA51" s="45">
        <f>'A remplir'!LM21</f>
        <v>0</v>
      </c>
      <c r="ABB51" s="45">
        <f>'A remplir'!LN21</f>
        <v>0</v>
      </c>
      <c r="ABC51" s="45">
        <f>'A remplir'!LO21</f>
        <v>0</v>
      </c>
      <c r="ABD51" s="45">
        <f>'A remplir'!LP21</f>
        <v>0</v>
      </c>
      <c r="ABE51" s="45">
        <f>'A remplir'!LQ21</f>
        <v>0</v>
      </c>
      <c r="ABF51" s="45">
        <f>'A remplir'!LR21</f>
        <v>0</v>
      </c>
      <c r="ABG51" s="45">
        <f>'A remplir'!LS21</f>
        <v>0</v>
      </c>
      <c r="ABH51" s="45">
        <f>'A remplir'!LT21</f>
        <v>0</v>
      </c>
      <c r="ABI51" s="45">
        <f>'A remplir'!LU21</f>
        <v>0</v>
      </c>
      <c r="ABJ51" s="45">
        <f>'A remplir'!LV21</f>
        <v>0</v>
      </c>
      <c r="ABK51" s="45">
        <f>'A remplir'!LW21</f>
        <v>0</v>
      </c>
      <c r="ABL51" s="45">
        <f>'A remplir'!LX21</f>
        <v>0</v>
      </c>
      <c r="ABM51" s="45">
        <f>'A remplir'!LY21</f>
        <v>0</v>
      </c>
      <c r="ABN51" s="45">
        <f>'A remplir'!LZ21</f>
        <v>0</v>
      </c>
      <c r="ABO51" s="45">
        <f>'A remplir'!MA21</f>
        <v>0</v>
      </c>
      <c r="ABP51" s="45">
        <f>'A remplir'!MB21</f>
        <v>0</v>
      </c>
      <c r="ABQ51" s="45">
        <f>'A remplir'!MC21</f>
        <v>0</v>
      </c>
      <c r="ABR51" s="45">
        <f>'A remplir'!MD21</f>
        <v>0</v>
      </c>
      <c r="ABS51" s="45">
        <f>'A remplir'!ME21</f>
        <v>0</v>
      </c>
      <c r="ABT51" s="45">
        <f>'A remplir'!MF21</f>
        <v>0</v>
      </c>
      <c r="ABU51" s="45">
        <f>'A remplir'!MG21</f>
        <v>0</v>
      </c>
      <c r="ABV51" s="45">
        <f>'A remplir'!MH21</f>
        <v>0</v>
      </c>
      <c r="ABW51" s="45">
        <f>'A remplir'!MI21</f>
        <v>0</v>
      </c>
      <c r="ABX51" s="45">
        <f>'A remplir'!MJ21</f>
        <v>0</v>
      </c>
      <c r="ABY51" s="45">
        <f>'A remplir'!MK21</f>
        <v>0</v>
      </c>
      <c r="ABZ51" s="45">
        <f>'A remplir'!ML21</f>
        <v>0</v>
      </c>
      <c r="ACA51" s="45">
        <f>'A remplir'!MM21</f>
        <v>0</v>
      </c>
      <c r="ACB51" s="45">
        <f>'A remplir'!MN21</f>
        <v>0</v>
      </c>
      <c r="ACC51" s="45">
        <f>'A remplir'!MO21</f>
        <v>0</v>
      </c>
      <c r="ACD51" s="45">
        <f>'A remplir'!MP21</f>
        <v>0</v>
      </c>
      <c r="ACE51" s="45">
        <f>'A remplir'!MQ21</f>
        <v>0</v>
      </c>
      <c r="ACF51" s="45">
        <f>'A remplir'!MR21</f>
        <v>0</v>
      </c>
      <c r="ACG51" s="45">
        <f>'A remplir'!MS21</f>
        <v>0</v>
      </c>
      <c r="ACH51" s="45">
        <f>'A remplir'!MT21</f>
        <v>0</v>
      </c>
      <c r="ACI51" s="45">
        <f>'A remplir'!MU21</f>
        <v>0</v>
      </c>
      <c r="ACJ51" s="45">
        <f>'A remplir'!MV21</f>
        <v>0</v>
      </c>
      <c r="ACK51" s="45">
        <f>'A remplir'!MW21</f>
        <v>0</v>
      </c>
      <c r="ACL51" s="45">
        <f>'A remplir'!MX21</f>
        <v>0</v>
      </c>
      <c r="ACM51" s="45">
        <f>'A remplir'!MY21</f>
        <v>0</v>
      </c>
      <c r="ACN51" s="45">
        <f>'A remplir'!MZ21</f>
        <v>0</v>
      </c>
      <c r="ACO51" s="45">
        <f>'A remplir'!NA21</f>
        <v>0</v>
      </c>
      <c r="ACP51" s="45">
        <f>'A remplir'!NB21</f>
        <v>0</v>
      </c>
      <c r="ACQ51" s="45">
        <f>'A remplir'!NC21</f>
        <v>0</v>
      </c>
      <c r="ACR51" s="45">
        <f>'A remplir'!ND21</f>
        <v>0</v>
      </c>
      <c r="ACS51" s="45">
        <f>'A remplir'!NE21</f>
        <v>0</v>
      </c>
      <c r="ACT51" s="45">
        <f>'A remplir'!NF21</f>
        <v>0</v>
      </c>
      <c r="ACU51" s="45">
        <f>'A remplir'!NG21</f>
        <v>0</v>
      </c>
      <c r="ACV51" s="45">
        <f>'A remplir'!NH21</f>
        <v>0</v>
      </c>
      <c r="ACW51" s="45">
        <f>'A remplir'!NI21</f>
        <v>0</v>
      </c>
      <c r="ACX51" s="45">
        <f>'A remplir'!NJ21</f>
        <v>0</v>
      </c>
      <c r="ACY51" s="45">
        <f>'A remplir'!NK21</f>
        <v>0</v>
      </c>
      <c r="ACZ51" s="45">
        <f>'A remplir'!NL21</f>
        <v>0</v>
      </c>
      <c r="ADA51" s="45">
        <f>'A remplir'!NM21</f>
        <v>0</v>
      </c>
      <c r="ADB51" s="45">
        <f>'A remplir'!NN21</f>
        <v>0</v>
      </c>
      <c r="ADC51" s="45">
        <f>'A remplir'!NO21</f>
        <v>0</v>
      </c>
      <c r="ADD51" s="45">
        <f>'A remplir'!NP21</f>
        <v>0</v>
      </c>
      <c r="ADE51" s="45">
        <f>'A remplir'!NQ21</f>
        <v>0</v>
      </c>
      <c r="ADF51" s="45">
        <f>'A remplir'!NR21</f>
        <v>0</v>
      </c>
      <c r="ADG51" s="45">
        <f>'A remplir'!NS21</f>
        <v>0</v>
      </c>
      <c r="ADH51" s="45">
        <f>'A remplir'!NT21</f>
        <v>0</v>
      </c>
      <c r="ADI51" s="45">
        <f>'A remplir'!NU21</f>
        <v>0</v>
      </c>
      <c r="ADJ51" s="45">
        <f>'A remplir'!NV21</f>
        <v>0</v>
      </c>
      <c r="ADK51" s="45">
        <f>'A remplir'!NW21</f>
        <v>0</v>
      </c>
      <c r="ADL51" s="45">
        <f>'A remplir'!NX21</f>
        <v>0</v>
      </c>
      <c r="ADM51" s="45">
        <f>'A remplir'!NY21</f>
        <v>0</v>
      </c>
      <c r="ADN51" s="45">
        <f>'A remplir'!NZ21</f>
        <v>0</v>
      </c>
      <c r="ADO51" s="45">
        <f>'A remplir'!OA21</f>
        <v>0</v>
      </c>
      <c r="ADP51" s="45">
        <f>'A remplir'!OB21</f>
        <v>0</v>
      </c>
      <c r="ADQ51" s="45">
        <f>'A remplir'!OC21</f>
        <v>0</v>
      </c>
      <c r="ADR51" s="45">
        <f>'A remplir'!OD21</f>
        <v>0</v>
      </c>
      <c r="ADS51" s="45">
        <f>'A remplir'!OE21</f>
        <v>0</v>
      </c>
      <c r="ADT51" s="45">
        <f>'A remplir'!OF21</f>
        <v>0</v>
      </c>
      <c r="ADU51" s="45">
        <f>'A remplir'!OG21</f>
        <v>0</v>
      </c>
      <c r="ADV51" s="45">
        <f>'A remplir'!OH21</f>
        <v>0</v>
      </c>
      <c r="ADW51" s="45">
        <f>'A remplir'!OI21</f>
        <v>0</v>
      </c>
      <c r="ADX51" s="45">
        <f>'A remplir'!OJ21</f>
        <v>0</v>
      </c>
      <c r="ADY51" s="45">
        <f>'A remplir'!OK21</f>
        <v>0</v>
      </c>
      <c r="ADZ51" s="45">
        <f>'A remplir'!OL21</f>
        <v>0</v>
      </c>
    </row>
    <row r="52" spans="1:806" ht="15.75" thickBot="1" x14ac:dyDescent="0.3">
      <c r="A52" s="10">
        <f>'A remplir'!OO52</f>
        <v>0</v>
      </c>
      <c r="B52" s="128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/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/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125"/>
      <c r="NA52" s="125"/>
      <c r="NB52" s="125"/>
      <c r="NC52" s="125"/>
      <c r="ND52" s="125"/>
      <c r="NE52" s="125"/>
      <c r="NF52" s="125"/>
      <c r="NG52" s="125"/>
      <c r="NH52" s="125"/>
      <c r="NI52" s="125"/>
      <c r="NJ52" s="125"/>
      <c r="NK52" s="125"/>
      <c r="NL52" s="125"/>
      <c r="NM52" s="125"/>
      <c r="NN52" s="125"/>
      <c r="NO52" s="125"/>
      <c r="NP52" s="125"/>
      <c r="NQ52" s="125"/>
      <c r="NR52" s="125"/>
      <c r="NS52" s="125"/>
      <c r="NT52" s="125"/>
      <c r="NU52" s="125"/>
      <c r="NV52" s="125"/>
      <c r="NW52" s="125"/>
      <c r="NX52" s="125"/>
      <c r="NY52" s="125"/>
      <c r="NZ52" s="125"/>
      <c r="OA52" s="125"/>
      <c r="OB52" s="125"/>
      <c r="OC52" s="125"/>
      <c r="OD52" s="125"/>
      <c r="OE52" s="125"/>
      <c r="OF52" s="125"/>
      <c r="OG52" s="125"/>
      <c r="OH52" s="125"/>
      <c r="OI52" s="125"/>
      <c r="OJ52" s="125"/>
      <c r="OK52" s="125"/>
      <c r="OL52" s="125"/>
      <c r="OM52" s="125"/>
      <c r="ON52" s="47"/>
      <c r="OO52" s="2"/>
      <c r="OP52" s="136"/>
      <c r="OQ52" s="45">
        <f>'A remplir'!C22</f>
        <v>1</v>
      </c>
      <c r="OR52" s="45">
        <f>'A remplir'!D22</f>
        <v>1</v>
      </c>
      <c r="OS52" s="45">
        <f>'A remplir'!E22</f>
        <v>1</v>
      </c>
      <c r="OT52" s="45">
        <f>'A remplir'!F22</f>
        <v>0</v>
      </c>
      <c r="OU52" s="45">
        <f>'A remplir'!G22</f>
        <v>0</v>
      </c>
      <c r="OV52" s="45">
        <f>'A remplir'!H22</f>
        <v>0</v>
      </c>
      <c r="OW52" s="45">
        <f>'A remplir'!I22</f>
        <v>0</v>
      </c>
      <c r="OX52" s="45">
        <f>'A remplir'!J22</f>
        <v>0</v>
      </c>
      <c r="OY52" s="45">
        <f>'A remplir'!K22</f>
        <v>0</v>
      </c>
      <c r="OZ52" s="45">
        <f>'A remplir'!L22</f>
        <v>0</v>
      </c>
      <c r="PA52" s="45">
        <f>'A remplir'!M22</f>
        <v>0</v>
      </c>
      <c r="PB52" s="45">
        <f>'A remplir'!N22</f>
        <v>0</v>
      </c>
      <c r="PC52" s="45">
        <f>'A remplir'!O22</f>
        <v>0</v>
      </c>
      <c r="PD52" s="45">
        <f>'A remplir'!P22</f>
        <v>0</v>
      </c>
      <c r="PE52" s="45">
        <f>'A remplir'!Q22</f>
        <v>0</v>
      </c>
      <c r="PF52" s="45">
        <f>'A remplir'!R22</f>
        <v>0</v>
      </c>
      <c r="PG52" s="45">
        <f>'A remplir'!S22</f>
        <v>0</v>
      </c>
      <c r="PH52" s="45">
        <f>'A remplir'!T22</f>
        <v>0</v>
      </c>
      <c r="PI52" s="45">
        <f>'A remplir'!U22</f>
        <v>0</v>
      </c>
      <c r="PJ52" s="45">
        <f>'A remplir'!V22</f>
        <v>0</v>
      </c>
      <c r="PK52" s="45">
        <f>'A remplir'!W22</f>
        <v>0</v>
      </c>
      <c r="PL52" s="45">
        <f>'A remplir'!X22</f>
        <v>0</v>
      </c>
      <c r="PM52" s="45">
        <f>'A remplir'!Y22</f>
        <v>0</v>
      </c>
      <c r="PN52" s="45">
        <f>'A remplir'!Z22</f>
        <v>0</v>
      </c>
      <c r="PO52" s="45">
        <f>'A remplir'!AA22</f>
        <v>0</v>
      </c>
      <c r="PP52" s="45">
        <f>'A remplir'!AB22</f>
        <v>0</v>
      </c>
      <c r="PQ52" s="45">
        <f>'A remplir'!AC22</f>
        <v>0</v>
      </c>
      <c r="PR52" s="45">
        <f>'A remplir'!AD22</f>
        <v>0</v>
      </c>
      <c r="PS52" s="45">
        <f>'A remplir'!AE22</f>
        <v>0</v>
      </c>
      <c r="PT52" s="45">
        <f>'A remplir'!AF22</f>
        <v>0</v>
      </c>
      <c r="PU52" s="45">
        <f>'A remplir'!AG22</f>
        <v>0</v>
      </c>
      <c r="PV52" s="45">
        <f>'A remplir'!AH22</f>
        <v>0</v>
      </c>
      <c r="PW52" s="45">
        <f>'A remplir'!AI22</f>
        <v>0</v>
      </c>
      <c r="PX52" s="45">
        <f>'A remplir'!AJ22</f>
        <v>0</v>
      </c>
      <c r="PY52" s="45">
        <f>'A remplir'!AK22</f>
        <v>0</v>
      </c>
      <c r="PZ52" s="45">
        <f>'A remplir'!AL22</f>
        <v>0</v>
      </c>
      <c r="QA52" s="45">
        <f>'A remplir'!AM22</f>
        <v>0</v>
      </c>
      <c r="QB52" s="45">
        <f>'A remplir'!AN22</f>
        <v>0</v>
      </c>
      <c r="QC52" s="45">
        <f>'A remplir'!AO22</f>
        <v>0</v>
      </c>
      <c r="QD52" s="45">
        <f>'A remplir'!AP22</f>
        <v>0</v>
      </c>
      <c r="QE52" s="45">
        <f>'A remplir'!AQ22</f>
        <v>0</v>
      </c>
      <c r="QF52" s="45">
        <f>'A remplir'!AR22</f>
        <v>0</v>
      </c>
      <c r="QG52" s="45">
        <f>'A remplir'!AS22</f>
        <v>0</v>
      </c>
      <c r="QH52" s="45">
        <f>'A remplir'!AT22</f>
        <v>0</v>
      </c>
      <c r="QI52" s="45">
        <f>'A remplir'!AU22</f>
        <v>0</v>
      </c>
      <c r="QJ52" s="45">
        <f>'A remplir'!AV22</f>
        <v>0</v>
      </c>
      <c r="QK52" s="45">
        <f>'A remplir'!AW22</f>
        <v>0</v>
      </c>
      <c r="QL52" s="45">
        <f>'A remplir'!AX22</f>
        <v>0</v>
      </c>
      <c r="QM52" s="45">
        <f>'A remplir'!AY22</f>
        <v>0</v>
      </c>
      <c r="QN52" s="45">
        <f>'A remplir'!AZ22</f>
        <v>0</v>
      </c>
      <c r="QO52" s="45">
        <f>'A remplir'!BA22</f>
        <v>0</v>
      </c>
      <c r="QP52" s="45">
        <f>'A remplir'!BB22</f>
        <v>0</v>
      </c>
      <c r="QQ52" s="45">
        <f>'A remplir'!BC22</f>
        <v>0</v>
      </c>
      <c r="QR52" s="45">
        <f>'A remplir'!BD22</f>
        <v>0</v>
      </c>
      <c r="QS52" s="45">
        <f>'A remplir'!BE22</f>
        <v>0</v>
      </c>
      <c r="QT52" s="45">
        <f>'A remplir'!BF22</f>
        <v>0</v>
      </c>
      <c r="QU52" s="45">
        <f>'A remplir'!BG22</f>
        <v>0</v>
      </c>
      <c r="QV52" s="45">
        <f>'A remplir'!BH22</f>
        <v>0</v>
      </c>
      <c r="QW52" s="45">
        <f>'A remplir'!BI22</f>
        <v>0</v>
      </c>
      <c r="QX52" s="45">
        <f>'A remplir'!BJ22</f>
        <v>0</v>
      </c>
      <c r="QY52" s="45">
        <f>'A remplir'!BK22</f>
        <v>0</v>
      </c>
      <c r="QZ52" s="45">
        <f>'A remplir'!BL22</f>
        <v>0</v>
      </c>
      <c r="RA52" s="45">
        <f>'A remplir'!BM22</f>
        <v>0</v>
      </c>
      <c r="RB52" s="45">
        <f>'A remplir'!BN22</f>
        <v>0</v>
      </c>
      <c r="RC52" s="45">
        <f>'A remplir'!BO22</f>
        <v>0</v>
      </c>
      <c r="RD52" s="45">
        <f>'A remplir'!BP22</f>
        <v>0</v>
      </c>
      <c r="RE52" s="45">
        <f>'A remplir'!BQ22</f>
        <v>0</v>
      </c>
      <c r="RF52" s="45">
        <f>'A remplir'!BR22</f>
        <v>0</v>
      </c>
      <c r="RG52" s="45">
        <f>'A remplir'!BS22</f>
        <v>0</v>
      </c>
      <c r="RH52" s="45">
        <f>'A remplir'!BT22</f>
        <v>0</v>
      </c>
      <c r="RI52" s="45">
        <f>'A remplir'!BU22</f>
        <v>0</v>
      </c>
      <c r="RJ52" s="45">
        <f>'A remplir'!BV22</f>
        <v>0</v>
      </c>
      <c r="RK52" s="45">
        <f>'A remplir'!BW22</f>
        <v>0</v>
      </c>
      <c r="RL52" s="45">
        <f>'A remplir'!BX22</f>
        <v>0</v>
      </c>
      <c r="RM52" s="45">
        <f>'A remplir'!BY22</f>
        <v>0</v>
      </c>
      <c r="RN52" s="45">
        <f>'A remplir'!BZ22</f>
        <v>0</v>
      </c>
      <c r="RO52" s="45">
        <f>'A remplir'!CA22</f>
        <v>0</v>
      </c>
      <c r="RP52" s="45">
        <f>'A remplir'!CB22</f>
        <v>0</v>
      </c>
      <c r="RQ52" s="45">
        <f>'A remplir'!CC22</f>
        <v>0</v>
      </c>
      <c r="RR52" s="45">
        <f>'A remplir'!CD22</f>
        <v>0</v>
      </c>
      <c r="RS52" s="45">
        <f>'A remplir'!CE22</f>
        <v>0</v>
      </c>
      <c r="RT52" s="45">
        <f>'A remplir'!CF22</f>
        <v>0</v>
      </c>
      <c r="RU52" s="45">
        <f>'A remplir'!CG22</f>
        <v>0</v>
      </c>
      <c r="RV52" s="45">
        <f>'A remplir'!CH22</f>
        <v>0</v>
      </c>
      <c r="RW52" s="45">
        <f>'A remplir'!CI22</f>
        <v>0</v>
      </c>
      <c r="RX52" s="45">
        <f>'A remplir'!CJ22</f>
        <v>0</v>
      </c>
      <c r="RY52" s="45">
        <f>'A remplir'!CK22</f>
        <v>0</v>
      </c>
      <c r="RZ52" s="45">
        <f>'A remplir'!CL22</f>
        <v>0</v>
      </c>
      <c r="SA52" s="45">
        <f>'A remplir'!CM22</f>
        <v>0</v>
      </c>
      <c r="SB52" s="45">
        <f>'A remplir'!CN22</f>
        <v>0</v>
      </c>
      <c r="SC52" s="45">
        <f>'A remplir'!CO22</f>
        <v>0</v>
      </c>
      <c r="SD52" s="45">
        <f>'A remplir'!CP22</f>
        <v>0</v>
      </c>
      <c r="SE52" s="45">
        <f>'A remplir'!CQ22</f>
        <v>0</v>
      </c>
      <c r="SF52" s="45">
        <f>'A remplir'!CR22</f>
        <v>0</v>
      </c>
      <c r="SG52" s="45">
        <f>'A remplir'!CS22</f>
        <v>0</v>
      </c>
      <c r="SH52" s="45">
        <f>'A remplir'!CT22</f>
        <v>0</v>
      </c>
      <c r="SI52" s="45">
        <f>'A remplir'!CU22</f>
        <v>0</v>
      </c>
      <c r="SJ52" s="45">
        <f>'A remplir'!CV22</f>
        <v>0</v>
      </c>
      <c r="SK52" s="45">
        <f>'A remplir'!CW22</f>
        <v>0</v>
      </c>
      <c r="SL52" s="45">
        <f>'A remplir'!CX22</f>
        <v>0</v>
      </c>
      <c r="SM52" s="45">
        <f>'A remplir'!CY22</f>
        <v>0</v>
      </c>
      <c r="SN52" s="45">
        <f>'A remplir'!CZ22</f>
        <v>0</v>
      </c>
      <c r="SO52" s="45">
        <f>'A remplir'!DA22</f>
        <v>0</v>
      </c>
      <c r="SP52" s="45">
        <f>'A remplir'!DB22</f>
        <v>0</v>
      </c>
      <c r="SQ52" s="45">
        <f>'A remplir'!DC22</f>
        <v>0</v>
      </c>
      <c r="SR52" s="45">
        <f>'A remplir'!DD22</f>
        <v>0</v>
      </c>
      <c r="SS52" s="45">
        <f>'A remplir'!DE22</f>
        <v>0</v>
      </c>
      <c r="ST52" s="45">
        <f>'A remplir'!DF22</f>
        <v>0</v>
      </c>
      <c r="SU52" s="45">
        <f>'A remplir'!DG22</f>
        <v>0</v>
      </c>
      <c r="SV52" s="45">
        <f>'A remplir'!DH22</f>
        <v>0</v>
      </c>
      <c r="SW52" s="45">
        <f>'A remplir'!DI22</f>
        <v>0</v>
      </c>
      <c r="SX52" s="45">
        <f>'A remplir'!DJ22</f>
        <v>0</v>
      </c>
      <c r="SY52" s="45">
        <f>'A remplir'!DK22</f>
        <v>0</v>
      </c>
      <c r="SZ52" s="45">
        <f>'A remplir'!DL22</f>
        <v>0</v>
      </c>
      <c r="TA52" s="45">
        <f>'A remplir'!DM22</f>
        <v>0</v>
      </c>
      <c r="TB52" s="45">
        <f>'A remplir'!DN22</f>
        <v>0</v>
      </c>
      <c r="TC52" s="45">
        <f>'A remplir'!DO22</f>
        <v>0</v>
      </c>
      <c r="TD52" s="45">
        <f>'A remplir'!DP22</f>
        <v>0</v>
      </c>
      <c r="TE52" s="45">
        <f>'A remplir'!DQ22</f>
        <v>0</v>
      </c>
      <c r="TF52" s="45">
        <f>'A remplir'!DR22</f>
        <v>0</v>
      </c>
      <c r="TG52" s="45">
        <f>'A remplir'!DS22</f>
        <v>0</v>
      </c>
      <c r="TH52" s="45">
        <f>'A remplir'!DT22</f>
        <v>0</v>
      </c>
      <c r="TI52" s="45">
        <f>'A remplir'!DU22</f>
        <v>0</v>
      </c>
      <c r="TJ52" s="45">
        <f>'A remplir'!DV22</f>
        <v>0</v>
      </c>
      <c r="TK52" s="45">
        <f>'A remplir'!DW22</f>
        <v>0</v>
      </c>
      <c r="TL52" s="45">
        <f>'A remplir'!DX22</f>
        <v>0</v>
      </c>
      <c r="TM52" s="45">
        <f>'A remplir'!DY22</f>
        <v>0</v>
      </c>
      <c r="TN52" s="45">
        <f>'A remplir'!DZ22</f>
        <v>0</v>
      </c>
      <c r="TO52" s="45">
        <f>'A remplir'!EA22</f>
        <v>0</v>
      </c>
      <c r="TP52" s="45">
        <f>'A remplir'!EB22</f>
        <v>0</v>
      </c>
      <c r="TQ52" s="45">
        <f>'A remplir'!EC22</f>
        <v>0</v>
      </c>
      <c r="TR52" s="45">
        <f>'A remplir'!ED22</f>
        <v>0</v>
      </c>
      <c r="TS52" s="45">
        <f>'A remplir'!EE22</f>
        <v>0</v>
      </c>
      <c r="TT52" s="45">
        <f>'A remplir'!EF22</f>
        <v>0</v>
      </c>
      <c r="TU52" s="45">
        <f>'A remplir'!EG22</f>
        <v>0</v>
      </c>
      <c r="TV52" s="45">
        <f>'A remplir'!EH22</f>
        <v>0</v>
      </c>
      <c r="TW52" s="45">
        <f>'A remplir'!EI22</f>
        <v>0</v>
      </c>
      <c r="TX52" s="45">
        <f>'A remplir'!EJ22</f>
        <v>0</v>
      </c>
      <c r="TY52" s="45">
        <f>'A remplir'!EK22</f>
        <v>0</v>
      </c>
      <c r="TZ52" s="45">
        <f>'A remplir'!EL22</f>
        <v>0</v>
      </c>
      <c r="UA52" s="45">
        <f>'A remplir'!EM22</f>
        <v>0</v>
      </c>
      <c r="UB52" s="45">
        <f>'A remplir'!EN22</f>
        <v>0</v>
      </c>
      <c r="UC52" s="45">
        <f>'A remplir'!EO22</f>
        <v>0</v>
      </c>
      <c r="UD52" s="45">
        <f>'A remplir'!EP22</f>
        <v>0</v>
      </c>
      <c r="UE52" s="45">
        <f>'A remplir'!EQ22</f>
        <v>0</v>
      </c>
      <c r="UF52" s="45">
        <f>'A remplir'!ER22</f>
        <v>0</v>
      </c>
      <c r="UG52" s="45">
        <f>'A remplir'!ES22</f>
        <v>0</v>
      </c>
      <c r="UH52" s="45">
        <f>'A remplir'!ET22</f>
        <v>0</v>
      </c>
      <c r="UI52" s="45">
        <f>'A remplir'!EU22</f>
        <v>0</v>
      </c>
      <c r="UJ52" s="45">
        <f>'A remplir'!EV22</f>
        <v>0</v>
      </c>
      <c r="UK52" s="45">
        <f>'A remplir'!EW22</f>
        <v>0</v>
      </c>
      <c r="UL52" s="45">
        <f>'A remplir'!EX22</f>
        <v>0</v>
      </c>
      <c r="UM52" s="45">
        <f>'A remplir'!EY22</f>
        <v>0</v>
      </c>
      <c r="UN52" s="45">
        <f>'A remplir'!EZ22</f>
        <v>0</v>
      </c>
      <c r="UO52" s="45">
        <f>'A remplir'!FA22</f>
        <v>0</v>
      </c>
      <c r="UP52" s="45">
        <f>'A remplir'!FB22</f>
        <v>0</v>
      </c>
      <c r="UQ52" s="45">
        <f>'A remplir'!FC22</f>
        <v>0</v>
      </c>
      <c r="UR52" s="45">
        <f>'A remplir'!FD22</f>
        <v>0</v>
      </c>
      <c r="US52" s="45">
        <f>'A remplir'!FE22</f>
        <v>0</v>
      </c>
      <c r="UT52" s="45">
        <f>'A remplir'!FF22</f>
        <v>0</v>
      </c>
      <c r="UU52" s="45">
        <f>'A remplir'!FG22</f>
        <v>0</v>
      </c>
      <c r="UV52" s="45">
        <f>'A remplir'!FH22</f>
        <v>0</v>
      </c>
      <c r="UW52" s="45">
        <f>'A remplir'!FI22</f>
        <v>0</v>
      </c>
      <c r="UX52" s="45">
        <f>'A remplir'!FJ22</f>
        <v>0</v>
      </c>
      <c r="UY52" s="45">
        <f>'A remplir'!FK22</f>
        <v>0</v>
      </c>
      <c r="UZ52" s="45">
        <f>'A remplir'!FL22</f>
        <v>0</v>
      </c>
      <c r="VA52" s="45">
        <f>'A remplir'!FM22</f>
        <v>0</v>
      </c>
      <c r="VB52" s="45">
        <f>'A remplir'!FN22</f>
        <v>0</v>
      </c>
      <c r="VC52" s="45">
        <f>'A remplir'!FO22</f>
        <v>0</v>
      </c>
      <c r="VD52" s="45">
        <f>'A remplir'!FP22</f>
        <v>0</v>
      </c>
      <c r="VE52" s="45">
        <f>'A remplir'!FQ22</f>
        <v>0</v>
      </c>
      <c r="VF52" s="45">
        <f>'A remplir'!FR22</f>
        <v>0</v>
      </c>
      <c r="VG52" s="45">
        <f>'A remplir'!FS22</f>
        <v>0</v>
      </c>
      <c r="VH52" s="45">
        <f>'A remplir'!FT22</f>
        <v>0</v>
      </c>
      <c r="VI52" s="45">
        <f>'A remplir'!FU22</f>
        <v>0</v>
      </c>
      <c r="VJ52" s="45">
        <f>'A remplir'!FV22</f>
        <v>0</v>
      </c>
      <c r="VK52" s="45">
        <f>'A remplir'!FW22</f>
        <v>0</v>
      </c>
      <c r="VL52" s="45">
        <f>'A remplir'!FX22</f>
        <v>0</v>
      </c>
      <c r="VM52" s="45">
        <f>'A remplir'!FY22</f>
        <v>0</v>
      </c>
      <c r="VN52" s="45">
        <f>'A remplir'!FZ22</f>
        <v>0</v>
      </c>
      <c r="VO52" s="45">
        <f>'A remplir'!GA22</f>
        <v>0</v>
      </c>
      <c r="VP52" s="45">
        <f>'A remplir'!GB22</f>
        <v>0</v>
      </c>
      <c r="VQ52" s="45">
        <f>'A remplir'!GC22</f>
        <v>0</v>
      </c>
      <c r="VR52" s="45">
        <f>'A remplir'!GD22</f>
        <v>0</v>
      </c>
      <c r="VS52" s="45">
        <f>'A remplir'!GE22</f>
        <v>0</v>
      </c>
      <c r="VT52" s="45">
        <f>'A remplir'!GF22</f>
        <v>0</v>
      </c>
      <c r="VU52" s="45">
        <f>'A remplir'!GG22</f>
        <v>0</v>
      </c>
      <c r="VV52" s="45">
        <f>'A remplir'!GH22</f>
        <v>0</v>
      </c>
      <c r="VW52" s="45">
        <f>'A remplir'!GI22</f>
        <v>0</v>
      </c>
      <c r="VX52" s="45">
        <f>'A remplir'!GJ22</f>
        <v>0</v>
      </c>
      <c r="VY52" s="45">
        <f>'A remplir'!GK22</f>
        <v>0</v>
      </c>
      <c r="VZ52" s="45">
        <f>'A remplir'!GL22</f>
        <v>0</v>
      </c>
      <c r="WA52" s="45">
        <f>'A remplir'!GM22</f>
        <v>0</v>
      </c>
      <c r="WB52" s="45">
        <f>'A remplir'!GN22</f>
        <v>0</v>
      </c>
      <c r="WC52" s="45">
        <f>'A remplir'!GO22</f>
        <v>0</v>
      </c>
      <c r="WD52" s="45">
        <f>'A remplir'!GP22</f>
        <v>0</v>
      </c>
      <c r="WE52" s="45">
        <f>'A remplir'!GQ22</f>
        <v>0</v>
      </c>
      <c r="WF52" s="45">
        <f>'A remplir'!GR22</f>
        <v>0</v>
      </c>
      <c r="WG52" s="45">
        <f>'A remplir'!GS22</f>
        <v>0</v>
      </c>
      <c r="WH52" s="45">
        <f>'A remplir'!GT22</f>
        <v>0</v>
      </c>
      <c r="WI52" s="45">
        <f>'A remplir'!GU22</f>
        <v>0</v>
      </c>
      <c r="WJ52" s="45">
        <f>'A remplir'!GV22</f>
        <v>0</v>
      </c>
      <c r="WK52" s="45">
        <f>'A remplir'!GW22</f>
        <v>0</v>
      </c>
      <c r="WL52" s="45">
        <f>'A remplir'!GX22</f>
        <v>0</v>
      </c>
      <c r="WM52" s="45">
        <f>'A remplir'!GY22</f>
        <v>0</v>
      </c>
      <c r="WN52" s="45">
        <f>'A remplir'!GZ22</f>
        <v>0</v>
      </c>
      <c r="WO52" s="45">
        <f>'A remplir'!HA22</f>
        <v>0</v>
      </c>
      <c r="WP52" s="45">
        <f>'A remplir'!HB22</f>
        <v>0</v>
      </c>
      <c r="WQ52" s="45">
        <f>'A remplir'!HC22</f>
        <v>0</v>
      </c>
      <c r="WR52" s="45">
        <f>'A remplir'!HD22</f>
        <v>0</v>
      </c>
      <c r="WS52" s="45">
        <f>'A remplir'!HE22</f>
        <v>0</v>
      </c>
      <c r="WT52" s="45">
        <f>'A remplir'!HF22</f>
        <v>0</v>
      </c>
      <c r="WU52" s="45">
        <f>'A remplir'!HG22</f>
        <v>0</v>
      </c>
      <c r="WV52" s="45">
        <f>'A remplir'!HH22</f>
        <v>0</v>
      </c>
      <c r="WW52" s="45">
        <f>'A remplir'!HI22</f>
        <v>0</v>
      </c>
      <c r="WX52" s="45">
        <f>'A remplir'!HJ22</f>
        <v>0</v>
      </c>
      <c r="WY52" s="45">
        <f>'A remplir'!HK22</f>
        <v>0</v>
      </c>
      <c r="WZ52" s="45">
        <f>'A remplir'!HL22</f>
        <v>0</v>
      </c>
      <c r="XA52" s="45">
        <f>'A remplir'!HM22</f>
        <v>0</v>
      </c>
      <c r="XB52" s="45">
        <f>'A remplir'!HN22</f>
        <v>0</v>
      </c>
      <c r="XC52" s="45">
        <f>'A remplir'!HO22</f>
        <v>0</v>
      </c>
      <c r="XD52" s="45">
        <f>'A remplir'!HP22</f>
        <v>0</v>
      </c>
      <c r="XE52" s="45">
        <f>'A remplir'!HQ22</f>
        <v>0</v>
      </c>
      <c r="XF52" s="45">
        <f>'A remplir'!HR22</f>
        <v>0</v>
      </c>
      <c r="XG52" s="45">
        <f>'A remplir'!HS22</f>
        <v>0</v>
      </c>
      <c r="XH52" s="45">
        <f>'A remplir'!HT22</f>
        <v>0</v>
      </c>
      <c r="XI52" s="45">
        <f>'A remplir'!HU22</f>
        <v>0</v>
      </c>
      <c r="XJ52" s="45">
        <f>'A remplir'!HV22</f>
        <v>0</v>
      </c>
      <c r="XK52" s="45">
        <f>'A remplir'!HW22</f>
        <v>0</v>
      </c>
      <c r="XL52" s="45">
        <f>'A remplir'!HX22</f>
        <v>0</v>
      </c>
      <c r="XM52" s="45">
        <f>'A remplir'!HY22</f>
        <v>0</v>
      </c>
      <c r="XN52" s="45">
        <f>'A remplir'!HZ22</f>
        <v>0</v>
      </c>
      <c r="XO52" s="45">
        <f>'A remplir'!IA22</f>
        <v>0</v>
      </c>
      <c r="XP52" s="45">
        <f>'A remplir'!IB22</f>
        <v>0</v>
      </c>
      <c r="XQ52" s="45">
        <f>'A remplir'!IC22</f>
        <v>0</v>
      </c>
      <c r="XR52" s="45">
        <f>'A remplir'!ID22</f>
        <v>0</v>
      </c>
      <c r="XS52" s="45">
        <f>'A remplir'!IE22</f>
        <v>0</v>
      </c>
      <c r="XT52" s="45">
        <f>'A remplir'!IF22</f>
        <v>0</v>
      </c>
      <c r="XU52" s="45">
        <f>'A remplir'!IG22</f>
        <v>0</v>
      </c>
      <c r="XV52" s="45">
        <f>'A remplir'!IH22</f>
        <v>0</v>
      </c>
      <c r="XW52" s="45">
        <f>'A remplir'!II22</f>
        <v>0</v>
      </c>
      <c r="XX52" s="45">
        <f>'A remplir'!IJ22</f>
        <v>0</v>
      </c>
      <c r="XY52" s="45">
        <f>'A remplir'!IK22</f>
        <v>0</v>
      </c>
      <c r="XZ52" s="45">
        <f>'A remplir'!IL22</f>
        <v>0</v>
      </c>
      <c r="YA52" s="45">
        <f>'A remplir'!IM22</f>
        <v>0</v>
      </c>
      <c r="YB52" s="45">
        <f>'A remplir'!IN22</f>
        <v>0</v>
      </c>
      <c r="YC52" s="45">
        <f>'A remplir'!IO22</f>
        <v>0</v>
      </c>
      <c r="YD52" s="45">
        <f>'A remplir'!IP22</f>
        <v>0</v>
      </c>
      <c r="YE52" s="45">
        <f>'A remplir'!IQ22</f>
        <v>0</v>
      </c>
      <c r="YF52" s="45">
        <f>'A remplir'!IR22</f>
        <v>0</v>
      </c>
      <c r="YG52" s="45">
        <f>'A remplir'!IS22</f>
        <v>0</v>
      </c>
      <c r="YH52" s="45">
        <f>'A remplir'!IT22</f>
        <v>0</v>
      </c>
      <c r="YI52" s="45">
        <f>'A remplir'!IU22</f>
        <v>0</v>
      </c>
      <c r="YJ52" s="45">
        <f>'A remplir'!IV22</f>
        <v>0</v>
      </c>
      <c r="YK52" s="45">
        <f>'A remplir'!IW22</f>
        <v>0</v>
      </c>
      <c r="YL52" s="45">
        <f>'A remplir'!IX22</f>
        <v>0</v>
      </c>
      <c r="YM52" s="45">
        <f>'A remplir'!IY22</f>
        <v>0</v>
      </c>
      <c r="YN52" s="45">
        <f>'A remplir'!IZ22</f>
        <v>0</v>
      </c>
      <c r="YO52" s="45">
        <f>'A remplir'!JA22</f>
        <v>0</v>
      </c>
      <c r="YP52" s="45">
        <f>'A remplir'!JB22</f>
        <v>0</v>
      </c>
      <c r="YQ52" s="45">
        <f>'A remplir'!JC22</f>
        <v>0</v>
      </c>
      <c r="YR52" s="45">
        <f>'A remplir'!JD22</f>
        <v>0</v>
      </c>
      <c r="YS52" s="45">
        <f>'A remplir'!JE22</f>
        <v>0</v>
      </c>
      <c r="YT52" s="45">
        <f>'A remplir'!JF22</f>
        <v>0</v>
      </c>
      <c r="YU52" s="45">
        <f>'A remplir'!JG22</f>
        <v>0</v>
      </c>
      <c r="YV52" s="45">
        <f>'A remplir'!JH22</f>
        <v>0</v>
      </c>
      <c r="YW52" s="45">
        <f>'A remplir'!JI22</f>
        <v>0</v>
      </c>
      <c r="YX52" s="45">
        <f>'A remplir'!JJ22</f>
        <v>0</v>
      </c>
      <c r="YY52" s="45">
        <f>'A remplir'!JK22</f>
        <v>0</v>
      </c>
      <c r="YZ52" s="45">
        <f>'A remplir'!JL22</f>
        <v>0</v>
      </c>
      <c r="ZA52" s="45">
        <f>'A remplir'!JM22</f>
        <v>0</v>
      </c>
      <c r="ZB52" s="45">
        <f>'A remplir'!JN22</f>
        <v>0</v>
      </c>
      <c r="ZC52" s="45">
        <f>'A remplir'!JO22</f>
        <v>0</v>
      </c>
      <c r="ZD52" s="45">
        <f>'A remplir'!JP22</f>
        <v>0</v>
      </c>
      <c r="ZE52" s="45">
        <f>'A remplir'!JQ22</f>
        <v>0</v>
      </c>
      <c r="ZF52" s="45">
        <f>'A remplir'!JR22</f>
        <v>0</v>
      </c>
      <c r="ZG52" s="45">
        <f>'A remplir'!JS22</f>
        <v>0</v>
      </c>
      <c r="ZH52" s="45">
        <f>'A remplir'!JT22</f>
        <v>0</v>
      </c>
      <c r="ZI52" s="45">
        <f>'A remplir'!JU22</f>
        <v>0</v>
      </c>
      <c r="ZJ52" s="45">
        <f>'A remplir'!JV22</f>
        <v>0</v>
      </c>
      <c r="ZK52" s="45">
        <f>'A remplir'!JW22</f>
        <v>0</v>
      </c>
      <c r="ZL52" s="45">
        <f>'A remplir'!JX22</f>
        <v>0</v>
      </c>
      <c r="ZM52" s="45">
        <f>'A remplir'!JY22</f>
        <v>0</v>
      </c>
      <c r="ZN52" s="45">
        <f>'A remplir'!JZ22</f>
        <v>0</v>
      </c>
      <c r="ZO52" s="45">
        <f>'A remplir'!KA22</f>
        <v>0</v>
      </c>
      <c r="ZP52" s="45">
        <f>'A remplir'!KB22</f>
        <v>0</v>
      </c>
      <c r="ZQ52" s="45">
        <f>'A remplir'!KC22</f>
        <v>0</v>
      </c>
      <c r="ZR52" s="45">
        <f>'A remplir'!KD22</f>
        <v>0</v>
      </c>
      <c r="ZS52" s="45">
        <f>'A remplir'!KE22</f>
        <v>0</v>
      </c>
      <c r="ZT52" s="45">
        <f>'A remplir'!KF22</f>
        <v>0</v>
      </c>
      <c r="ZU52" s="45">
        <f>'A remplir'!KG22</f>
        <v>0</v>
      </c>
      <c r="ZV52" s="45">
        <f>'A remplir'!KH22</f>
        <v>0</v>
      </c>
      <c r="ZW52" s="45">
        <f>'A remplir'!KI22</f>
        <v>0</v>
      </c>
      <c r="ZX52" s="45">
        <f>'A remplir'!KJ22</f>
        <v>0</v>
      </c>
      <c r="ZY52" s="45">
        <f>'A remplir'!KK22</f>
        <v>0</v>
      </c>
      <c r="ZZ52" s="45">
        <f>'A remplir'!KL22</f>
        <v>0</v>
      </c>
      <c r="AAA52" s="45">
        <f>'A remplir'!KM22</f>
        <v>0</v>
      </c>
      <c r="AAB52" s="45">
        <f>'A remplir'!KN22</f>
        <v>0</v>
      </c>
      <c r="AAC52" s="45">
        <f>'A remplir'!KO22</f>
        <v>0</v>
      </c>
      <c r="AAD52" s="45">
        <f>'A remplir'!KP22</f>
        <v>0</v>
      </c>
      <c r="AAE52" s="45">
        <f>'A remplir'!KQ22</f>
        <v>0</v>
      </c>
      <c r="AAF52" s="45">
        <f>'A remplir'!KR22</f>
        <v>0</v>
      </c>
      <c r="AAG52" s="45">
        <f>'A remplir'!KS22</f>
        <v>0</v>
      </c>
      <c r="AAH52" s="45">
        <f>'A remplir'!KT22</f>
        <v>0</v>
      </c>
      <c r="AAI52" s="45">
        <f>'A remplir'!KU22</f>
        <v>0</v>
      </c>
      <c r="AAJ52" s="45">
        <f>'A remplir'!KV22</f>
        <v>0</v>
      </c>
      <c r="AAK52" s="45">
        <f>'A remplir'!KW22</f>
        <v>0</v>
      </c>
      <c r="AAL52" s="45">
        <f>'A remplir'!KX22</f>
        <v>0</v>
      </c>
      <c r="AAM52" s="45">
        <f>'A remplir'!KY22</f>
        <v>0</v>
      </c>
      <c r="AAN52" s="45">
        <f>'A remplir'!KZ22</f>
        <v>0</v>
      </c>
      <c r="AAO52" s="45">
        <f>'A remplir'!LA22</f>
        <v>0</v>
      </c>
      <c r="AAP52" s="45">
        <f>'A remplir'!LB22</f>
        <v>0</v>
      </c>
      <c r="AAQ52" s="45">
        <f>'A remplir'!LC22</f>
        <v>0</v>
      </c>
      <c r="AAR52" s="45">
        <f>'A remplir'!LD22</f>
        <v>0</v>
      </c>
      <c r="AAS52" s="45">
        <f>'A remplir'!LE22</f>
        <v>0</v>
      </c>
      <c r="AAT52" s="45">
        <f>'A remplir'!LF22</f>
        <v>0</v>
      </c>
      <c r="AAU52" s="45">
        <f>'A remplir'!LG22</f>
        <v>0</v>
      </c>
      <c r="AAV52" s="45">
        <f>'A remplir'!LH22</f>
        <v>0</v>
      </c>
      <c r="AAW52" s="45">
        <f>'A remplir'!LI22</f>
        <v>0</v>
      </c>
      <c r="AAX52" s="45">
        <f>'A remplir'!LJ22</f>
        <v>0</v>
      </c>
      <c r="AAY52" s="45">
        <f>'A remplir'!LK22</f>
        <v>0</v>
      </c>
      <c r="AAZ52" s="45">
        <f>'A remplir'!LL22</f>
        <v>0</v>
      </c>
      <c r="ABA52" s="45">
        <f>'A remplir'!LM22</f>
        <v>0</v>
      </c>
      <c r="ABB52" s="45">
        <f>'A remplir'!LN22</f>
        <v>0</v>
      </c>
      <c r="ABC52" s="45">
        <f>'A remplir'!LO22</f>
        <v>0</v>
      </c>
      <c r="ABD52" s="45">
        <f>'A remplir'!LP22</f>
        <v>0</v>
      </c>
      <c r="ABE52" s="45">
        <f>'A remplir'!LQ22</f>
        <v>0</v>
      </c>
      <c r="ABF52" s="45">
        <f>'A remplir'!LR22</f>
        <v>0</v>
      </c>
      <c r="ABG52" s="45">
        <f>'A remplir'!LS22</f>
        <v>0</v>
      </c>
      <c r="ABH52" s="45">
        <f>'A remplir'!LT22</f>
        <v>0</v>
      </c>
      <c r="ABI52" s="45">
        <f>'A remplir'!LU22</f>
        <v>0</v>
      </c>
      <c r="ABJ52" s="45">
        <f>'A remplir'!LV22</f>
        <v>0</v>
      </c>
      <c r="ABK52" s="45">
        <f>'A remplir'!LW22</f>
        <v>0</v>
      </c>
      <c r="ABL52" s="45">
        <f>'A remplir'!LX22</f>
        <v>0</v>
      </c>
      <c r="ABM52" s="45">
        <f>'A remplir'!LY22</f>
        <v>0</v>
      </c>
      <c r="ABN52" s="45">
        <f>'A remplir'!LZ22</f>
        <v>0</v>
      </c>
      <c r="ABO52" s="45">
        <f>'A remplir'!MA22</f>
        <v>0</v>
      </c>
      <c r="ABP52" s="45">
        <f>'A remplir'!MB22</f>
        <v>0</v>
      </c>
      <c r="ABQ52" s="45">
        <f>'A remplir'!MC22</f>
        <v>0</v>
      </c>
      <c r="ABR52" s="45">
        <f>'A remplir'!MD22</f>
        <v>0</v>
      </c>
      <c r="ABS52" s="45">
        <f>'A remplir'!ME22</f>
        <v>0</v>
      </c>
      <c r="ABT52" s="45">
        <f>'A remplir'!MF22</f>
        <v>0</v>
      </c>
      <c r="ABU52" s="45">
        <f>'A remplir'!MG22</f>
        <v>0</v>
      </c>
      <c r="ABV52" s="45">
        <f>'A remplir'!MH22</f>
        <v>0</v>
      </c>
      <c r="ABW52" s="45">
        <f>'A remplir'!MI22</f>
        <v>0</v>
      </c>
      <c r="ABX52" s="45">
        <f>'A remplir'!MJ22</f>
        <v>0</v>
      </c>
      <c r="ABY52" s="45">
        <f>'A remplir'!MK22</f>
        <v>0</v>
      </c>
      <c r="ABZ52" s="45">
        <f>'A remplir'!ML22</f>
        <v>0</v>
      </c>
      <c r="ACA52" s="45">
        <f>'A remplir'!MM22</f>
        <v>0</v>
      </c>
      <c r="ACB52" s="45">
        <f>'A remplir'!MN22</f>
        <v>0</v>
      </c>
      <c r="ACC52" s="45">
        <f>'A remplir'!MO22</f>
        <v>0</v>
      </c>
      <c r="ACD52" s="45">
        <f>'A remplir'!MP22</f>
        <v>0</v>
      </c>
      <c r="ACE52" s="45">
        <f>'A remplir'!MQ22</f>
        <v>0</v>
      </c>
      <c r="ACF52" s="45">
        <f>'A remplir'!MR22</f>
        <v>0</v>
      </c>
      <c r="ACG52" s="45">
        <f>'A remplir'!MS22</f>
        <v>0</v>
      </c>
      <c r="ACH52" s="45">
        <f>'A remplir'!MT22</f>
        <v>0</v>
      </c>
      <c r="ACI52" s="45">
        <f>'A remplir'!MU22</f>
        <v>0</v>
      </c>
      <c r="ACJ52" s="45">
        <f>'A remplir'!MV22</f>
        <v>0</v>
      </c>
      <c r="ACK52" s="45">
        <f>'A remplir'!MW22</f>
        <v>0</v>
      </c>
      <c r="ACL52" s="45">
        <f>'A remplir'!MX22</f>
        <v>0</v>
      </c>
      <c r="ACM52" s="45">
        <f>'A remplir'!MY22</f>
        <v>0</v>
      </c>
      <c r="ACN52" s="45">
        <f>'A remplir'!MZ22</f>
        <v>0</v>
      </c>
      <c r="ACO52" s="45">
        <f>'A remplir'!NA22</f>
        <v>0</v>
      </c>
      <c r="ACP52" s="45">
        <f>'A remplir'!NB22</f>
        <v>0</v>
      </c>
      <c r="ACQ52" s="45">
        <f>'A remplir'!NC22</f>
        <v>0</v>
      </c>
      <c r="ACR52" s="45">
        <f>'A remplir'!ND22</f>
        <v>0</v>
      </c>
      <c r="ACS52" s="45">
        <f>'A remplir'!NE22</f>
        <v>0</v>
      </c>
      <c r="ACT52" s="45">
        <f>'A remplir'!NF22</f>
        <v>0</v>
      </c>
      <c r="ACU52" s="45">
        <f>'A remplir'!NG22</f>
        <v>0</v>
      </c>
      <c r="ACV52" s="45">
        <f>'A remplir'!NH22</f>
        <v>0</v>
      </c>
      <c r="ACW52" s="45">
        <f>'A remplir'!NI22</f>
        <v>0</v>
      </c>
      <c r="ACX52" s="45">
        <f>'A remplir'!NJ22</f>
        <v>0</v>
      </c>
      <c r="ACY52" s="45">
        <f>'A remplir'!NK22</f>
        <v>0</v>
      </c>
      <c r="ACZ52" s="45">
        <f>'A remplir'!NL22</f>
        <v>0</v>
      </c>
      <c r="ADA52" s="45">
        <f>'A remplir'!NM22</f>
        <v>0</v>
      </c>
      <c r="ADB52" s="45">
        <f>'A remplir'!NN22</f>
        <v>0</v>
      </c>
      <c r="ADC52" s="45">
        <f>'A remplir'!NO22</f>
        <v>0</v>
      </c>
      <c r="ADD52" s="45">
        <f>'A remplir'!NP22</f>
        <v>0</v>
      </c>
      <c r="ADE52" s="45">
        <f>'A remplir'!NQ22</f>
        <v>0</v>
      </c>
      <c r="ADF52" s="45">
        <f>'A remplir'!NR22</f>
        <v>0</v>
      </c>
      <c r="ADG52" s="45">
        <f>'A remplir'!NS22</f>
        <v>0</v>
      </c>
      <c r="ADH52" s="45">
        <f>'A remplir'!NT22</f>
        <v>0</v>
      </c>
      <c r="ADI52" s="45">
        <f>'A remplir'!NU22</f>
        <v>0</v>
      </c>
      <c r="ADJ52" s="45">
        <f>'A remplir'!NV22</f>
        <v>0</v>
      </c>
      <c r="ADK52" s="45">
        <f>'A remplir'!NW22</f>
        <v>0</v>
      </c>
      <c r="ADL52" s="45">
        <f>'A remplir'!NX22</f>
        <v>0</v>
      </c>
      <c r="ADM52" s="45">
        <f>'A remplir'!NY22</f>
        <v>0</v>
      </c>
      <c r="ADN52" s="45">
        <f>'A remplir'!NZ22</f>
        <v>0</v>
      </c>
      <c r="ADO52" s="45">
        <f>'A remplir'!OA22</f>
        <v>0</v>
      </c>
      <c r="ADP52" s="45">
        <f>'A remplir'!OB22</f>
        <v>0</v>
      </c>
      <c r="ADQ52" s="45">
        <f>'A remplir'!OC22</f>
        <v>0</v>
      </c>
      <c r="ADR52" s="45">
        <f>'A remplir'!OD22</f>
        <v>0</v>
      </c>
      <c r="ADS52" s="45">
        <f>'A remplir'!OE22</f>
        <v>0</v>
      </c>
      <c r="ADT52" s="45">
        <f>'A remplir'!OF22</f>
        <v>0</v>
      </c>
      <c r="ADU52" s="45">
        <f>'A remplir'!OG22</f>
        <v>0</v>
      </c>
      <c r="ADV52" s="45">
        <f>'A remplir'!OH22</f>
        <v>0</v>
      </c>
      <c r="ADW52" s="45">
        <f>'A remplir'!OI22</f>
        <v>0</v>
      </c>
      <c r="ADX52" s="45">
        <f>'A remplir'!OJ22</f>
        <v>0</v>
      </c>
      <c r="ADY52" s="45">
        <f>'A remplir'!OK22</f>
        <v>0</v>
      </c>
      <c r="ADZ52" s="45">
        <f>'A remplir'!OL22</f>
        <v>0</v>
      </c>
    </row>
    <row r="53" spans="1:806" ht="15.75" thickBot="1" x14ac:dyDescent="0.3">
      <c r="A53" s="10">
        <f>'A remplir'!OO53</f>
        <v>0.33333333333333331</v>
      </c>
      <c r="B53" s="128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/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/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/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/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125"/>
      <c r="MU53" s="125"/>
      <c r="MV53" s="125"/>
      <c r="MW53" s="125"/>
      <c r="MX53" s="125"/>
      <c r="MY53" s="125"/>
      <c r="MZ53" s="125"/>
      <c r="NA53" s="125"/>
      <c r="NB53" s="125"/>
      <c r="NC53" s="125"/>
      <c r="ND53" s="125"/>
      <c r="NE53" s="125"/>
      <c r="NF53" s="125"/>
      <c r="NG53" s="125"/>
      <c r="NH53" s="125"/>
      <c r="NI53" s="125"/>
      <c r="NJ53" s="125"/>
      <c r="NK53" s="125"/>
      <c r="NL53" s="125"/>
      <c r="NM53" s="125"/>
      <c r="NN53" s="125"/>
      <c r="NO53" s="125"/>
      <c r="NP53" s="125"/>
      <c r="NQ53" s="125"/>
      <c r="NR53" s="125"/>
      <c r="NS53" s="125"/>
      <c r="NT53" s="125"/>
      <c r="NU53" s="125"/>
      <c r="NV53" s="125"/>
      <c r="NW53" s="125"/>
      <c r="NX53" s="125"/>
      <c r="NY53" s="125"/>
      <c r="NZ53" s="125"/>
      <c r="OA53" s="125"/>
      <c r="OB53" s="125"/>
      <c r="OC53" s="125"/>
      <c r="OD53" s="125"/>
      <c r="OE53" s="125"/>
      <c r="OF53" s="125"/>
      <c r="OG53" s="125"/>
      <c r="OH53" s="125"/>
      <c r="OI53" s="125"/>
      <c r="OJ53" s="125"/>
      <c r="OK53" s="125"/>
      <c r="OL53" s="125"/>
      <c r="OM53" s="125"/>
      <c r="ON53" s="47"/>
      <c r="OO53" s="2"/>
      <c r="OP53" s="136"/>
      <c r="OQ53" s="45">
        <f>'A remplir'!C23</f>
        <v>0</v>
      </c>
      <c r="OR53" s="45">
        <f>'A remplir'!D23</f>
        <v>1</v>
      </c>
      <c r="OS53" s="45">
        <f>'A remplir'!E23</f>
        <v>0</v>
      </c>
      <c r="OT53" s="45">
        <f>'A remplir'!F23</f>
        <v>0</v>
      </c>
      <c r="OU53" s="45">
        <f>'A remplir'!G23</f>
        <v>0</v>
      </c>
      <c r="OV53" s="45">
        <f>'A remplir'!H23</f>
        <v>0</v>
      </c>
      <c r="OW53" s="45">
        <f>'A remplir'!I23</f>
        <v>0</v>
      </c>
      <c r="OX53" s="45">
        <f>'A remplir'!J23</f>
        <v>0</v>
      </c>
      <c r="OY53" s="45">
        <f>'A remplir'!K23</f>
        <v>0</v>
      </c>
      <c r="OZ53" s="45">
        <f>'A remplir'!L23</f>
        <v>0</v>
      </c>
      <c r="PA53" s="45">
        <f>'A remplir'!M23</f>
        <v>0</v>
      </c>
      <c r="PB53" s="45">
        <f>'A remplir'!N23</f>
        <v>0</v>
      </c>
      <c r="PC53" s="45">
        <f>'A remplir'!O23</f>
        <v>0</v>
      </c>
      <c r="PD53" s="45">
        <f>'A remplir'!P23</f>
        <v>0</v>
      </c>
      <c r="PE53" s="45">
        <f>'A remplir'!Q23</f>
        <v>0</v>
      </c>
      <c r="PF53" s="45">
        <f>'A remplir'!R23</f>
        <v>0</v>
      </c>
      <c r="PG53" s="45">
        <f>'A remplir'!S23</f>
        <v>0</v>
      </c>
      <c r="PH53" s="45">
        <f>'A remplir'!T23</f>
        <v>0</v>
      </c>
      <c r="PI53" s="45">
        <f>'A remplir'!U23</f>
        <v>0</v>
      </c>
      <c r="PJ53" s="45">
        <f>'A remplir'!V23</f>
        <v>0</v>
      </c>
      <c r="PK53" s="45">
        <f>'A remplir'!W23</f>
        <v>0</v>
      </c>
      <c r="PL53" s="45">
        <f>'A remplir'!X23</f>
        <v>0</v>
      </c>
      <c r="PM53" s="45">
        <f>'A remplir'!Y23</f>
        <v>0</v>
      </c>
      <c r="PN53" s="45">
        <f>'A remplir'!Z23</f>
        <v>0</v>
      </c>
      <c r="PO53" s="45">
        <f>'A remplir'!AA23</f>
        <v>0</v>
      </c>
      <c r="PP53" s="45">
        <f>'A remplir'!AB23</f>
        <v>0</v>
      </c>
      <c r="PQ53" s="45">
        <f>'A remplir'!AC23</f>
        <v>0</v>
      </c>
      <c r="PR53" s="45">
        <f>'A remplir'!AD23</f>
        <v>0</v>
      </c>
      <c r="PS53" s="45">
        <f>'A remplir'!AE23</f>
        <v>0</v>
      </c>
      <c r="PT53" s="45">
        <f>'A remplir'!AF23</f>
        <v>0</v>
      </c>
      <c r="PU53" s="45">
        <f>'A remplir'!AG23</f>
        <v>0</v>
      </c>
      <c r="PV53" s="45">
        <f>'A remplir'!AH23</f>
        <v>0</v>
      </c>
      <c r="PW53" s="45">
        <f>'A remplir'!AI23</f>
        <v>0</v>
      </c>
      <c r="PX53" s="45">
        <f>'A remplir'!AJ23</f>
        <v>0</v>
      </c>
      <c r="PY53" s="45">
        <f>'A remplir'!AK23</f>
        <v>0</v>
      </c>
      <c r="PZ53" s="45">
        <f>'A remplir'!AL23</f>
        <v>0</v>
      </c>
      <c r="QA53" s="45">
        <f>'A remplir'!AM23</f>
        <v>0</v>
      </c>
      <c r="QB53" s="45">
        <f>'A remplir'!AN23</f>
        <v>0</v>
      </c>
      <c r="QC53" s="45">
        <f>'A remplir'!AO23</f>
        <v>0</v>
      </c>
      <c r="QD53" s="45">
        <f>'A remplir'!AP23</f>
        <v>0</v>
      </c>
      <c r="QE53" s="45">
        <f>'A remplir'!AQ23</f>
        <v>0</v>
      </c>
      <c r="QF53" s="45">
        <f>'A remplir'!AR23</f>
        <v>0</v>
      </c>
      <c r="QG53" s="45">
        <f>'A remplir'!AS23</f>
        <v>0</v>
      </c>
      <c r="QH53" s="45">
        <f>'A remplir'!AT23</f>
        <v>0</v>
      </c>
      <c r="QI53" s="45">
        <f>'A remplir'!AU23</f>
        <v>0</v>
      </c>
      <c r="QJ53" s="45">
        <f>'A remplir'!AV23</f>
        <v>0</v>
      </c>
      <c r="QK53" s="45">
        <f>'A remplir'!AW23</f>
        <v>0</v>
      </c>
      <c r="QL53" s="45">
        <f>'A remplir'!AX23</f>
        <v>0</v>
      </c>
      <c r="QM53" s="45">
        <f>'A remplir'!AY23</f>
        <v>0</v>
      </c>
      <c r="QN53" s="45">
        <f>'A remplir'!AZ23</f>
        <v>0</v>
      </c>
      <c r="QO53" s="45">
        <f>'A remplir'!BA23</f>
        <v>0</v>
      </c>
      <c r="QP53" s="45">
        <f>'A remplir'!BB23</f>
        <v>0</v>
      </c>
      <c r="QQ53" s="45">
        <f>'A remplir'!BC23</f>
        <v>0</v>
      </c>
      <c r="QR53" s="45">
        <f>'A remplir'!BD23</f>
        <v>0</v>
      </c>
      <c r="QS53" s="45">
        <f>'A remplir'!BE23</f>
        <v>0</v>
      </c>
      <c r="QT53" s="45">
        <f>'A remplir'!BF23</f>
        <v>0</v>
      </c>
      <c r="QU53" s="45">
        <f>'A remplir'!BG23</f>
        <v>0</v>
      </c>
      <c r="QV53" s="45">
        <f>'A remplir'!BH23</f>
        <v>0</v>
      </c>
      <c r="QW53" s="45">
        <f>'A remplir'!BI23</f>
        <v>0</v>
      </c>
      <c r="QX53" s="45">
        <f>'A remplir'!BJ23</f>
        <v>0</v>
      </c>
      <c r="QY53" s="45">
        <f>'A remplir'!BK23</f>
        <v>0</v>
      </c>
      <c r="QZ53" s="45">
        <f>'A remplir'!BL23</f>
        <v>0</v>
      </c>
      <c r="RA53" s="45">
        <f>'A remplir'!BM23</f>
        <v>0</v>
      </c>
      <c r="RB53" s="45">
        <f>'A remplir'!BN23</f>
        <v>0</v>
      </c>
      <c r="RC53" s="45">
        <f>'A remplir'!BO23</f>
        <v>0</v>
      </c>
      <c r="RD53" s="45">
        <f>'A remplir'!BP23</f>
        <v>0</v>
      </c>
      <c r="RE53" s="45">
        <f>'A remplir'!BQ23</f>
        <v>0</v>
      </c>
      <c r="RF53" s="45">
        <f>'A remplir'!BR23</f>
        <v>0</v>
      </c>
      <c r="RG53" s="45">
        <f>'A remplir'!BS23</f>
        <v>0</v>
      </c>
      <c r="RH53" s="45">
        <f>'A remplir'!BT23</f>
        <v>0</v>
      </c>
      <c r="RI53" s="45">
        <f>'A remplir'!BU23</f>
        <v>0</v>
      </c>
      <c r="RJ53" s="45">
        <f>'A remplir'!BV23</f>
        <v>0</v>
      </c>
      <c r="RK53" s="45">
        <f>'A remplir'!BW23</f>
        <v>0</v>
      </c>
      <c r="RL53" s="45">
        <f>'A remplir'!BX23</f>
        <v>0</v>
      </c>
      <c r="RM53" s="45">
        <f>'A remplir'!BY23</f>
        <v>0</v>
      </c>
      <c r="RN53" s="45">
        <f>'A remplir'!BZ23</f>
        <v>0</v>
      </c>
      <c r="RO53" s="45">
        <f>'A remplir'!CA23</f>
        <v>0</v>
      </c>
      <c r="RP53" s="45">
        <f>'A remplir'!CB23</f>
        <v>0</v>
      </c>
      <c r="RQ53" s="45">
        <f>'A remplir'!CC23</f>
        <v>0</v>
      </c>
      <c r="RR53" s="45">
        <f>'A remplir'!CD23</f>
        <v>0</v>
      </c>
      <c r="RS53" s="45">
        <f>'A remplir'!CE23</f>
        <v>0</v>
      </c>
      <c r="RT53" s="45">
        <f>'A remplir'!CF23</f>
        <v>0</v>
      </c>
      <c r="RU53" s="45">
        <f>'A remplir'!CG23</f>
        <v>0</v>
      </c>
      <c r="RV53" s="45">
        <f>'A remplir'!CH23</f>
        <v>0</v>
      </c>
      <c r="RW53" s="45">
        <f>'A remplir'!CI23</f>
        <v>0</v>
      </c>
      <c r="RX53" s="45">
        <f>'A remplir'!CJ23</f>
        <v>0</v>
      </c>
      <c r="RY53" s="45">
        <f>'A remplir'!CK23</f>
        <v>0</v>
      </c>
      <c r="RZ53" s="45">
        <f>'A remplir'!CL23</f>
        <v>0</v>
      </c>
      <c r="SA53" s="45">
        <f>'A remplir'!CM23</f>
        <v>0</v>
      </c>
      <c r="SB53" s="45">
        <f>'A remplir'!CN23</f>
        <v>0</v>
      </c>
      <c r="SC53" s="45">
        <f>'A remplir'!CO23</f>
        <v>0</v>
      </c>
      <c r="SD53" s="45">
        <f>'A remplir'!CP23</f>
        <v>0</v>
      </c>
      <c r="SE53" s="45">
        <f>'A remplir'!CQ23</f>
        <v>0</v>
      </c>
      <c r="SF53" s="45">
        <f>'A remplir'!CR23</f>
        <v>0</v>
      </c>
      <c r="SG53" s="45">
        <f>'A remplir'!CS23</f>
        <v>0</v>
      </c>
      <c r="SH53" s="45">
        <f>'A remplir'!CT23</f>
        <v>0</v>
      </c>
      <c r="SI53" s="45">
        <f>'A remplir'!CU23</f>
        <v>0</v>
      </c>
      <c r="SJ53" s="45">
        <f>'A remplir'!CV23</f>
        <v>0</v>
      </c>
      <c r="SK53" s="45">
        <f>'A remplir'!CW23</f>
        <v>0</v>
      </c>
      <c r="SL53" s="45">
        <f>'A remplir'!CX23</f>
        <v>0</v>
      </c>
      <c r="SM53" s="45">
        <f>'A remplir'!CY23</f>
        <v>0</v>
      </c>
      <c r="SN53" s="45">
        <f>'A remplir'!CZ23</f>
        <v>0</v>
      </c>
      <c r="SO53" s="45">
        <f>'A remplir'!DA23</f>
        <v>0</v>
      </c>
      <c r="SP53" s="45">
        <f>'A remplir'!DB23</f>
        <v>0</v>
      </c>
      <c r="SQ53" s="45">
        <f>'A remplir'!DC23</f>
        <v>0</v>
      </c>
      <c r="SR53" s="45">
        <f>'A remplir'!DD23</f>
        <v>0</v>
      </c>
      <c r="SS53" s="45">
        <f>'A remplir'!DE23</f>
        <v>0</v>
      </c>
      <c r="ST53" s="45">
        <f>'A remplir'!DF23</f>
        <v>0</v>
      </c>
      <c r="SU53" s="45">
        <f>'A remplir'!DG23</f>
        <v>0</v>
      </c>
      <c r="SV53" s="45">
        <f>'A remplir'!DH23</f>
        <v>0</v>
      </c>
      <c r="SW53" s="45">
        <f>'A remplir'!DI23</f>
        <v>0</v>
      </c>
      <c r="SX53" s="45">
        <f>'A remplir'!DJ23</f>
        <v>0</v>
      </c>
      <c r="SY53" s="45">
        <f>'A remplir'!DK23</f>
        <v>0</v>
      </c>
      <c r="SZ53" s="45">
        <f>'A remplir'!DL23</f>
        <v>0</v>
      </c>
      <c r="TA53" s="45">
        <f>'A remplir'!DM23</f>
        <v>0</v>
      </c>
      <c r="TB53" s="45">
        <f>'A remplir'!DN23</f>
        <v>0</v>
      </c>
      <c r="TC53" s="45">
        <f>'A remplir'!DO23</f>
        <v>0</v>
      </c>
      <c r="TD53" s="45">
        <f>'A remplir'!DP23</f>
        <v>0</v>
      </c>
      <c r="TE53" s="45">
        <f>'A remplir'!DQ23</f>
        <v>0</v>
      </c>
      <c r="TF53" s="45">
        <f>'A remplir'!DR23</f>
        <v>0</v>
      </c>
      <c r="TG53" s="45">
        <f>'A remplir'!DS23</f>
        <v>0</v>
      </c>
      <c r="TH53" s="45">
        <f>'A remplir'!DT23</f>
        <v>0</v>
      </c>
      <c r="TI53" s="45">
        <f>'A remplir'!DU23</f>
        <v>0</v>
      </c>
      <c r="TJ53" s="45">
        <f>'A remplir'!DV23</f>
        <v>0</v>
      </c>
      <c r="TK53" s="45">
        <f>'A remplir'!DW23</f>
        <v>0</v>
      </c>
      <c r="TL53" s="45">
        <f>'A remplir'!DX23</f>
        <v>0</v>
      </c>
      <c r="TM53" s="45">
        <f>'A remplir'!DY23</f>
        <v>0</v>
      </c>
      <c r="TN53" s="45">
        <f>'A remplir'!DZ23</f>
        <v>0</v>
      </c>
      <c r="TO53" s="45">
        <f>'A remplir'!EA23</f>
        <v>0</v>
      </c>
      <c r="TP53" s="45">
        <f>'A remplir'!EB23</f>
        <v>0</v>
      </c>
      <c r="TQ53" s="45">
        <f>'A remplir'!EC23</f>
        <v>0</v>
      </c>
      <c r="TR53" s="45">
        <f>'A remplir'!ED23</f>
        <v>0</v>
      </c>
      <c r="TS53" s="45">
        <f>'A remplir'!EE23</f>
        <v>0</v>
      </c>
      <c r="TT53" s="45">
        <f>'A remplir'!EF23</f>
        <v>0</v>
      </c>
      <c r="TU53" s="45">
        <f>'A remplir'!EG23</f>
        <v>0</v>
      </c>
      <c r="TV53" s="45">
        <f>'A remplir'!EH23</f>
        <v>0</v>
      </c>
      <c r="TW53" s="45">
        <f>'A remplir'!EI23</f>
        <v>0</v>
      </c>
      <c r="TX53" s="45">
        <f>'A remplir'!EJ23</f>
        <v>0</v>
      </c>
      <c r="TY53" s="45">
        <f>'A remplir'!EK23</f>
        <v>0</v>
      </c>
      <c r="TZ53" s="45">
        <f>'A remplir'!EL23</f>
        <v>0</v>
      </c>
      <c r="UA53" s="45">
        <f>'A remplir'!EM23</f>
        <v>0</v>
      </c>
      <c r="UB53" s="45">
        <f>'A remplir'!EN23</f>
        <v>0</v>
      </c>
      <c r="UC53" s="45">
        <f>'A remplir'!EO23</f>
        <v>0</v>
      </c>
      <c r="UD53" s="45">
        <f>'A remplir'!EP23</f>
        <v>0</v>
      </c>
      <c r="UE53" s="45">
        <f>'A remplir'!EQ23</f>
        <v>0</v>
      </c>
      <c r="UF53" s="45">
        <f>'A remplir'!ER23</f>
        <v>0</v>
      </c>
      <c r="UG53" s="45">
        <f>'A remplir'!ES23</f>
        <v>0</v>
      </c>
      <c r="UH53" s="45">
        <f>'A remplir'!ET23</f>
        <v>0</v>
      </c>
      <c r="UI53" s="45">
        <f>'A remplir'!EU23</f>
        <v>0</v>
      </c>
      <c r="UJ53" s="45">
        <f>'A remplir'!EV23</f>
        <v>0</v>
      </c>
      <c r="UK53" s="45">
        <f>'A remplir'!EW23</f>
        <v>0</v>
      </c>
      <c r="UL53" s="45">
        <f>'A remplir'!EX23</f>
        <v>0</v>
      </c>
      <c r="UM53" s="45">
        <f>'A remplir'!EY23</f>
        <v>0</v>
      </c>
      <c r="UN53" s="45">
        <f>'A remplir'!EZ23</f>
        <v>0</v>
      </c>
      <c r="UO53" s="45">
        <f>'A remplir'!FA23</f>
        <v>0</v>
      </c>
      <c r="UP53" s="45">
        <f>'A remplir'!FB23</f>
        <v>0</v>
      </c>
      <c r="UQ53" s="45">
        <f>'A remplir'!FC23</f>
        <v>0</v>
      </c>
      <c r="UR53" s="45">
        <f>'A remplir'!FD23</f>
        <v>0</v>
      </c>
      <c r="US53" s="45">
        <f>'A remplir'!FE23</f>
        <v>0</v>
      </c>
      <c r="UT53" s="45">
        <f>'A remplir'!FF23</f>
        <v>0</v>
      </c>
      <c r="UU53" s="45">
        <f>'A remplir'!FG23</f>
        <v>0</v>
      </c>
      <c r="UV53" s="45">
        <f>'A remplir'!FH23</f>
        <v>0</v>
      </c>
      <c r="UW53" s="45">
        <f>'A remplir'!FI23</f>
        <v>0</v>
      </c>
      <c r="UX53" s="45">
        <f>'A remplir'!FJ23</f>
        <v>0</v>
      </c>
      <c r="UY53" s="45">
        <f>'A remplir'!FK23</f>
        <v>0</v>
      </c>
      <c r="UZ53" s="45">
        <f>'A remplir'!FL23</f>
        <v>0</v>
      </c>
      <c r="VA53" s="45">
        <f>'A remplir'!FM23</f>
        <v>0</v>
      </c>
      <c r="VB53" s="45">
        <f>'A remplir'!FN23</f>
        <v>0</v>
      </c>
      <c r="VC53" s="45">
        <f>'A remplir'!FO23</f>
        <v>0</v>
      </c>
      <c r="VD53" s="45">
        <f>'A remplir'!FP23</f>
        <v>0</v>
      </c>
      <c r="VE53" s="45">
        <f>'A remplir'!FQ23</f>
        <v>0</v>
      </c>
      <c r="VF53" s="45">
        <f>'A remplir'!FR23</f>
        <v>0</v>
      </c>
      <c r="VG53" s="45">
        <f>'A remplir'!FS23</f>
        <v>0</v>
      </c>
      <c r="VH53" s="45">
        <f>'A remplir'!FT23</f>
        <v>0</v>
      </c>
      <c r="VI53" s="45">
        <f>'A remplir'!FU23</f>
        <v>0</v>
      </c>
      <c r="VJ53" s="45">
        <f>'A remplir'!FV23</f>
        <v>0</v>
      </c>
      <c r="VK53" s="45">
        <f>'A remplir'!FW23</f>
        <v>0</v>
      </c>
      <c r="VL53" s="45">
        <f>'A remplir'!FX23</f>
        <v>0</v>
      </c>
      <c r="VM53" s="45">
        <f>'A remplir'!FY23</f>
        <v>0</v>
      </c>
      <c r="VN53" s="45">
        <f>'A remplir'!FZ23</f>
        <v>0</v>
      </c>
      <c r="VO53" s="45">
        <f>'A remplir'!GA23</f>
        <v>0</v>
      </c>
      <c r="VP53" s="45">
        <f>'A remplir'!GB23</f>
        <v>0</v>
      </c>
      <c r="VQ53" s="45">
        <f>'A remplir'!GC23</f>
        <v>0</v>
      </c>
      <c r="VR53" s="45">
        <f>'A remplir'!GD23</f>
        <v>0</v>
      </c>
      <c r="VS53" s="45">
        <f>'A remplir'!GE23</f>
        <v>0</v>
      </c>
      <c r="VT53" s="45">
        <f>'A remplir'!GF23</f>
        <v>0</v>
      </c>
      <c r="VU53" s="45">
        <f>'A remplir'!GG23</f>
        <v>0</v>
      </c>
      <c r="VV53" s="45">
        <f>'A remplir'!GH23</f>
        <v>0</v>
      </c>
      <c r="VW53" s="45">
        <f>'A remplir'!GI23</f>
        <v>0</v>
      </c>
      <c r="VX53" s="45">
        <f>'A remplir'!GJ23</f>
        <v>0</v>
      </c>
      <c r="VY53" s="45">
        <f>'A remplir'!GK23</f>
        <v>0</v>
      </c>
      <c r="VZ53" s="45">
        <f>'A remplir'!GL23</f>
        <v>0</v>
      </c>
      <c r="WA53" s="45">
        <f>'A remplir'!GM23</f>
        <v>0</v>
      </c>
      <c r="WB53" s="45">
        <f>'A remplir'!GN23</f>
        <v>0</v>
      </c>
      <c r="WC53" s="45">
        <f>'A remplir'!GO23</f>
        <v>0</v>
      </c>
      <c r="WD53" s="45">
        <f>'A remplir'!GP23</f>
        <v>0</v>
      </c>
      <c r="WE53" s="45">
        <f>'A remplir'!GQ23</f>
        <v>0</v>
      </c>
      <c r="WF53" s="45">
        <f>'A remplir'!GR23</f>
        <v>0</v>
      </c>
      <c r="WG53" s="45">
        <f>'A remplir'!GS23</f>
        <v>0</v>
      </c>
      <c r="WH53" s="45">
        <f>'A remplir'!GT23</f>
        <v>0</v>
      </c>
      <c r="WI53" s="45">
        <f>'A remplir'!GU23</f>
        <v>0</v>
      </c>
      <c r="WJ53" s="45">
        <f>'A remplir'!GV23</f>
        <v>0</v>
      </c>
      <c r="WK53" s="45">
        <f>'A remplir'!GW23</f>
        <v>0</v>
      </c>
      <c r="WL53" s="45">
        <f>'A remplir'!GX23</f>
        <v>0</v>
      </c>
      <c r="WM53" s="45">
        <f>'A remplir'!GY23</f>
        <v>0</v>
      </c>
      <c r="WN53" s="45">
        <f>'A remplir'!GZ23</f>
        <v>0</v>
      </c>
      <c r="WO53" s="45">
        <f>'A remplir'!HA23</f>
        <v>0</v>
      </c>
      <c r="WP53" s="45">
        <f>'A remplir'!HB23</f>
        <v>0</v>
      </c>
      <c r="WQ53" s="45">
        <f>'A remplir'!HC23</f>
        <v>0</v>
      </c>
      <c r="WR53" s="45">
        <f>'A remplir'!HD23</f>
        <v>0</v>
      </c>
      <c r="WS53" s="45">
        <f>'A remplir'!HE23</f>
        <v>0</v>
      </c>
      <c r="WT53" s="45">
        <f>'A remplir'!HF23</f>
        <v>0</v>
      </c>
      <c r="WU53" s="45">
        <f>'A remplir'!HG23</f>
        <v>0</v>
      </c>
      <c r="WV53" s="45">
        <f>'A remplir'!HH23</f>
        <v>0</v>
      </c>
      <c r="WW53" s="45">
        <f>'A remplir'!HI23</f>
        <v>0</v>
      </c>
      <c r="WX53" s="45">
        <f>'A remplir'!HJ23</f>
        <v>0</v>
      </c>
      <c r="WY53" s="45">
        <f>'A remplir'!HK23</f>
        <v>0</v>
      </c>
      <c r="WZ53" s="45">
        <f>'A remplir'!HL23</f>
        <v>0</v>
      </c>
      <c r="XA53" s="45">
        <f>'A remplir'!HM23</f>
        <v>0</v>
      </c>
      <c r="XB53" s="45">
        <f>'A remplir'!HN23</f>
        <v>0</v>
      </c>
      <c r="XC53" s="45">
        <f>'A remplir'!HO23</f>
        <v>0</v>
      </c>
      <c r="XD53" s="45">
        <f>'A remplir'!HP23</f>
        <v>0</v>
      </c>
      <c r="XE53" s="45">
        <f>'A remplir'!HQ23</f>
        <v>0</v>
      </c>
      <c r="XF53" s="45">
        <f>'A remplir'!HR23</f>
        <v>0</v>
      </c>
      <c r="XG53" s="45">
        <f>'A remplir'!HS23</f>
        <v>0</v>
      </c>
      <c r="XH53" s="45">
        <f>'A remplir'!HT23</f>
        <v>0</v>
      </c>
      <c r="XI53" s="45">
        <f>'A remplir'!HU23</f>
        <v>0</v>
      </c>
      <c r="XJ53" s="45">
        <f>'A remplir'!HV23</f>
        <v>0</v>
      </c>
      <c r="XK53" s="45">
        <f>'A remplir'!HW23</f>
        <v>0</v>
      </c>
      <c r="XL53" s="45">
        <f>'A remplir'!HX23</f>
        <v>0</v>
      </c>
      <c r="XM53" s="45">
        <f>'A remplir'!HY23</f>
        <v>0</v>
      </c>
      <c r="XN53" s="45">
        <f>'A remplir'!HZ23</f>
        <v>0</v>
      </c>
      <c r="XO53" s="45">
        <f>'A remplir'!IA23</f>
        <v>0</v>
      </c>
      <c r="XP53" s="45">
        <f>'A remplir'!IB23</f>
        <v>0</v>
      </c>
      <c r="XQ53" s="45">
        <f>'A remplir'!IC23</f>
        <v>0</v>
      </c>
      <c r="XR53" s="45">
        <f>'A remplir'!ID23</f>
        <v>0</v>
      </c>
      <c r="XS53" s="45">
        <f>'A remplir'!IE23</f>
        <v>0</v>
      </c>
      <c r="XT53" s="45">
        <f>'A remplir'!IF23</f>
        <v>0</v>
      </c>
      <c r="XU53" s="45">
        <f>'A remplir'!IG23</f>
        <v>0</v>
      </c>
      <c r="XV53" s="45">
        <f>'A remplir'!IH23</f>
        <v>0</v>
      </c>
      <c r="XW53" s="45">
        <f>'A remplir'!II23</f>
        <v>0</v>
      </c>
      <c r="XX53" s="45">
        <f>'A remplir'!IJ23</f>
        <v>0</v>
      </c>
      <c r="XY53" s="45">
        <f>'A remplir'!IK23</f>
        <v>0</v>
      </c>
      <c r="XZ53" s="45">
        <f>'A remplir'!IL23</f>
        <v>0</v>
      </c>
      <c r="YA53" s="45">
        <f>'A remplir'!IM23</f>
        <v>0</v>
      </c>
      <c r="YB53" s="45">
        <f>'A remplir'!IN23</f>
        <v>0</v>
      </c>
      <c r="YC53" s="45">
        <f>'A remplir'!IO23</f>
        <v>0</v>
      </c>
      <c r="YD53" s="45">
        <f>'A remplir'!IP23</f>
        <v>0</v>
      </c>
      <c r="YE53" s="45">
        <f>'A remplir'!IQ23</f>
        <v>0</v>
      </c>
      <c r="YF53" s="45">
        <f>'A remplir'!IR23</f>
        <v>0</v>
      </c>
      <c r="YG53" s="45">
        <f>'A remplir'!IS23</f>
        <v>0</v>
      </c>
      <c r="YH53" s="45">
        <f>'A remplir'!IT23</f>
        <v>0</v>
      </c>
      <c r="YI53" s="45">
        <f>'A remplir'!IU23</f>
        <v>0</v>
      </c>
      <c r="YJ53" s="45">
        <f>'A remplir'!IV23</f>
        <v>0</v>
      </c>
      <c r="YK53" s="45">
        <f>'A remplir'!IW23</f>
        <v>0</v>
      </c>
      <c r="YL53" s="45">
        <f>'A remplir'!IX23</f>
        <v>0</v>
      </c>
      <c r="YM53" s="45">
        <f>'A remplir'!IY23</f>
        <v>0</v>
      </c>
      <c r="YN53" s="45">
        <f>'A remplir'!IZ23</f>
        <v>0</v>
      </c>
      <c r="YO53" s="45">
        <f>'A remplir'!JA23</f>
        <v>0</v>
      </c>
      <c r="YP53" s="45">
        <f>'A remplir'!JB23</f>
        <v>0</v>
      </c>
      <c r="YQ53" s="45">
        <f>'A remplir'!JC23</f>
        <v>0</v>
      </c>
      <c r="YR53" s="45">
        <f>'A remplir'!JD23</f>
        <v>0</v>
      </c>
      <c r="YS53" s="45">
        <f>'A remplir'!JE23</f>
        <v>0</v>
      </c>
      <c r="YT53" s="45">
        <f>'A remplir'!JF23</f>
        <v>0</v>
      </c>
      <c r="YU53" s="45">
        <f>'A remplir'!JG23</f>
        <v>0</v>
      </c>
      <c r="YV53" s="45">
        <f>'A remplir'!JH23</f>
        <v>0</v>
      </c>
      <c r="YW53" s="45">
        <f>'A remplir'!JI23</f>
        <v>0</v>
      </c>
      <c r="YX53" s="45">
        <f>'A remplir'!JJ23</f>
        <v>0</v>
      </c>
      <c r="YY53" s="45">
        <f>'A remplir'!JK23</f>
        <v>0</v>
      </c>
      <c r="YZ53" s="45">
        <f>'A remplir'!JL23</f>
        <v>0</v>
      </c>
      <c r="ZA53" s="45">
        <f>'A remplir'!JM23</f>
        <v>0</v>
      </c>
      <c r="ZB53" s="45">
        <f>'A remplir'!JN23</f>
        <v>0</v>
      </c>
      <c r="ZC53" s="45">
        <f>'A remplir'!JO23</f>
        <v>0</v>
      </c>
      <c r="ZD53" s="45">
        <f>'A remplir'!JP23</f>
        <v>0</v>
      </c>
      <c r="ZE53" s="45">
        <f>'A remplir'!JQ23</f>
        <v>0</v>
      </c>
      <c r="ZF53" s="45">
        <f>'A remplir'!JR23</f>
        <v>0</v>
      </c>
      <c r="ZG53" s="45">
        <f>'A remplir'!JS23</f>
        <v>0</v>
      </c>
      <c r="ZH53" s="45">
        <f>'A remplir'!JT23</f>
        <v>0</v>
      </c>
      <c r="ZI53" s="45">
        <f>'A remplir'!JU23</f>
        <v>0</v>
      </c>
      <c r="ZJ53" s="45">
        <f>'A remplir'!JV23</f>
        <v>0</v>
      </c>
      <c r="ZK53" s="45">
        <f>'A remplir'!JW23</f>
        <v>0</v>
      </c>
      <c r="ZL53" s="45">
        <f>'A remplir'!JX23</f>
        <v>0</v>
      </c>
      <c r="ZM53" s="45">
        <f>'A remplir'!JY23</f>
        <v>0</v>
      </c>
      <c r="ZN53" s="45">
        <f>'A remplir'!JZ23</f>
        <v>0</v>
      </c>
      <c r="ZO53" s="45">
        <f>'A remplir'!KA23</f>
        <v>0</v>
      </c>
      <c r="ZP53" s="45">
        <f>'A remplir'!KB23</f>
        <v>0</v>
      </c>
      <c r="ZQ53" s="45">
        <f>'A remplir'!KC23</f>
        <v>0</v>
      </c>
      <c r="ZR53" s="45">
        <f>'A remplir'!KD23</f>
        <v>0</v>
      </c>
      <c r="ZS53" s="45">
        <f>'A remplir'!KE23</f>
        <v>0</v>
      </c>
      <c r="ZT53" s="45">
        <f>'A remplir'!KF23</f>
        <v>0</v>
      </c>
      <c r="ZU53" s="45">
        <f>'A remplir'!KG23</f>
        <v>0</v>
      </c>
      <c r="ZV53" s="45">
        <f>'A remplir'!KH23</f>
        <v>0</v>
      </c>
      <c r="ZW53" s="45">
        <f>'A remplir'!KI23</f>
        <v>0</v>
      </c>
      <c r="ZX53" s="45">
        <f>'A remplir'!KJ23</f>
        <v>0</v>
      </c>
      <c r="ZY53" s="45">
        <f>'A remplir'!KK23</f>
        <v>0</v>
      </c>
      <c r="ZZ53" s="45">
        <f>'A remplir'!KL23</f>
        <v>0</v>
      </c>
      <c r="AAA53" s="45">
        <f>'A remplir'!KM23</f>
        <v>0</v>
      </c>
      <c r="AAB53" s="45">
        <f>'A remplir'!KN23</f>
        <v>0</v>
      </c>
      <c r="AAC53" s="45">
        <f>'A remplir'!KO23</f>
        <v>0</v>
      </c>
      <c r="AAD53" s="45">
        <f>'A remplir'!KP23</f>
        <v>0</v>
      </c>
      <c r="AAE53" s="45">
        <f>'A remplir'!KQ23</f>
        <v>0</v>
      </c>
      <c r="AAF53" s="45">
        <f>'A remplir'!KR23</f>
        <v>0</v>
      </c>
      <c r="AAG53" s="45">
        <f>'A remplir'!KS23</f>
        <v>0</v>
      </c>
      <c r="AAH53" s="45">
        <f>'A remplir'!KT23</f>
        <v>0</v>
      </c>
      <c r="AAI53" s="45">
        <f>'A remplir'!KU23</f>
        <v>0</v>
      </c>
      <c r="AAJ53" s="45">
        <f>'A remplir'!KV23</f>
        <v>0</v>
      </c>
      <c r="AAK53" s="45">
        <f>'A remplir'!KW23</f>
        <v>0</v>
      </c>
      <c r="AAL53" s="45">
        <f>'A remplir'!KX23</f>
        <v>0</v>
      </c>
      <c r="AAM53" s="45">
        <f>'A remplir'!KY23</f>
        <v>0</v>
      </c>
      <c r="AAN53" s="45">
        <f>'A remplir'!KZ23</f>
        <v>0</v>
      </c>
      <c r="AAO53" s="45">
        <f>'A remplir'!LA23</f>
        <v>0</v>
      </c>
      <c r="AAP53" s="45">
        <f>'A remplir'!LB23</f>
        <v>0</v>
      </c>
      <c r="AAQ53" s="45">
        <f>'A remplir'!LC23</f>
        <v>0</v>
      </c>
      <c r="AAR53" s="45">
        <f>'A remplir'!LD23</f>
        <v>0</v>
      </c>
      <c r="AAS53" s="45">
        <f>'A remplir'!LE23</f>
        <v>0</v>
      </c>
      <c r="AAT53" s="45">
        <f>'A remplir'!LF23</f>
        <v>0</v>
      </c>
      <c r="AAU53" s="45">
        <f>'A remplir'!LG23</f>
        <v>0</v>
      </c>
      <c r="AAV53" s="45">
        <f>'A remplir'!LH23</f>
        <v>0</v>
      </c>
      <c r="AAW53" s="45">
        <f>'A remplir'!LI23</f>
        <v>0</v>
      </c>
      <c r="AAX53" s="45">
        <f>'A remplir'!LJ23</f>
        <v>0</v>
      </c>
      <c r="AAY53" s="45">
        <f>'A remplir'!LK23</f>
        <v>0</v>
      </c>
      <c r="AAZ53" s="45">
        <f>'A remplir'!LL23</f>
        <v>0</v>
      </c>
      <c r="ABA53" s="45">
        <f>'A remplir'!LM23</f>
        <v>0</v>
      </c>
      <c r="ABB53" s="45">
        <f>'A remplir'!LN23</f>
        <v>0</v>
      </c>
      <c r="ABC53" s="45">
        <f>'A remplir'!LO23</f>
        <v>0</v>
      </c>
      <c r="ABD53" s="45">
        <f>'A remplir'!LP23</f>
        <v>0</v>
      </c>
      <c r="ABE53" s="45">
        <f>'A remplir'!LQ23</f>
        <v>0</v>
      </c>
      <c r="ABF53" s="45">
        <f>'A remplir'!LR23</f>
        <v>0</v>
      </c>
      <c r="ABG53" s="45">
        <f>'A remplir'!LS23</f>
        <v>0</v>
      </c>
      <c r="ABH53" s="45">
        <f>'A remplir'!LT23</f>
        <v>0</v>
      </c>
      <c r="ABI53" s="45">
        <f>'A remplir'!LU23</f>
        <v>0</v>
      </c>
      <c r="ABJ53" s="45">
        <f>'A remplir'!LV23</f>
        <v>0</v>
      </c>
      <c r="ABK53" s="45">
        <f>'A remplir'!LW23</f>
        <v>0</v>
      </c>
      <c r="ABL53" s="45">
        <f>'A remplir'!LX23</f>
        <v>0</v>
      </c>
      <c r="ABM53" s="45">
        <f>'A remplir'!LY23</f>
        <v>0</v>
      </c>
      <c r="ABN53" s="45">
        <f>'A remplir'!LZ23</f>
        <v>0</v>
      </c>
      <c r="ABO53" s="45">
        <f>'A remplir'!MA23</f>
        <v>0</v>
      </c>
      <c r="ABP53" s="45">
        <f>'A remplir'!MB23</f>
        <v>0</v>
      </c>
      <c r="ABQ53" s="45">
        <f>'A remplir'!MC23</f>
        <v>0</v>
      </c>
      <c r="ABR53" s="45">
        <f>'A remplir'!MD23</f>
        <v>0</v>
      </c>
      <c r="ABS53" s="45">
        <f>'A remplir'!ME23</f>
        <v>0</v>
      </c>
      <c r="ABT53" s="45">
        <f>'A remplir'!MF23</f>
        <v>0</v>
      </c>
      <c r="ABU53" s="45">
        <f>'A remplir'!MG23</f>
        <v>0</v>
      </c>
      <c r="ABV53" s="45">
        <f>'A remplir'!MH23</f>
        <v>0</v>
      </c>
      <c r="ABW53" s="45">
        <f>'A remplir'!MI23</f>
        <v>0</v>
      </c>
      <c r="ABX53" s="45">
        <f>'A remplir'!MJ23</f>
        <v>0</v>
      </c>
      <c r="ABY53" s="45">
        <f>'A remplir'!MK23</f>
        <v>0</v>
      </c>
      <c r="ABZ53" s="45">
        <f>'A remplir'!ML23</f>
        <v>0</v>
      </c>
      <c r="ACA53" s="45">
        <f>'A remplir'!MM23</f>
        <v>0</v>
      </c>
      <c r="ACB53" s="45">
        <f>'A remplir'!MN23</f>
        <v>0</v>
      </c>
      <c r="ACC53" s="45">
        <f>'A remplir'!MO23</f>
        <v>0</v>
      </c>
      <c r="ACD53" s="45">
        <f>'A remplir'!MP23</f>
        <v>0</v>
      </c>
      <c r="ACE53" s="45">
        <f>'A remplir'!MQ23</f>
        <v>0</v>
      </c>
      <c r="ACF53" s="45">
        <f>'A remplir'!MR23</f>
        <v>0</v>
      </c>
      <c r="ACG53" s="45">
        <f>'A remplir'!MS23</f>
        <v>0</v>
      </c>
      <c r="ACH53" s="45">
        <f>'A remplir'!MT23</f>
        <v>0</v>
      </c>
      <c r="ACI53" s="45">
        <f>'A remplir'!MU23</f>
        <v>0</v>
      </c>
      <c r="ACJ53" s="45">
        <f>'A remplir'!MV23</f>
        <v>0</v>
      </c>
      <c r="ACK53" s="45">
        <f>'A remplir'!MW23</f>
        <v>0</v>
      </c>
      <c r="ACL53" s="45">
        <f>'A remplir'!MX23</f>
        <v>0</v>
      </c>
      <c r="ACM53" s="45">
        <f>'A remplir'!MY23</f>
        <v>0</v>
      </c>
      <c r="ACN53" s="45">
        <f>'A remplir'!MZ23</f>
        <v>0</v>
      </c>
      <c r="ACO53" s="45">
        <f>'A remplir'!NA23</f>
        <v>0</v>
      </c>
      <c r="ACP53" s="45">
        <f>'A remplir'!NB23</f>
        <v>0</v>
      </c>
      <c r="ACQ53" s="45">
        <f>'A remplir'!NC23</f>
        <v>0</v>
      </c>
      <c r="ACR53" s="45">
        <f>'A remplir'!ND23</f>
        <v>0</v>
      </c>
      <c r="ACS53" s="45">
        <f>'A remplir'!NE23</f>
        <v>0</v>
      </c>
      <c r="ACT53" s="45">
        <f>'A remplir'!NF23</f>
        <v>0</v>
      </c>
      <c r="ACU53" s="45">
        <f>'A remplir'!NG23</f>
        <v>0</v>
      </c>
      <c r="ACV53" s="45">
        <f>'A remplir'!NH23</f>
        <v>0</v>
      </c>
      <c r="ACW53" s="45">
        <f>'A remplir'!NI23</f>
        <v>0</v>
      </c>
      <c r="ACX53" s="45">
        <f>'A remplir'!NJ23</f>
        <v>0</v>
      </c>
      <c r="ACY53" s="45">
        <f>'A remplir'!NK23</f>
        <v>0</v>
      </c>
      <c r="ACZ53" s="45">
        <f>'A remplir'!NL23</f>
        <v>0</v>
      </c>
      <c r="ADA53" s="45">
        <f>'A remplir'!NM23</f>
        <v>0</v>
      </c>
      <c r="ADB53" s="45">
        <f>'A remplir'!NN23</f>
        <v>0</v>
      </c>
      <c r="ADC53" s="45">
        <f>'A remplir'!NO23</f>
        <v>0</v>
      </c>
      <c r="ADD53" s="45">
        <f>'A remplir'!NP23</f>
        <v>0</v>
      </c>
      <c r="ADE53" s="45">
        <f>'A remplir'!NQ23</f>
        <v>0</v>
      </c>
      <c r="ADF53" s="45">
        <f>'A remplir'!NR23</f>
        <v>0</v>
      </c>
      <c r="ADG53" s="45">
        <f>'A remplir'!NS23</f>
        <v>0</v>
      </c>
      <c r="ADH53" s="45">
        <f>'A remplir'!NT23</f>
        <v>0</v>
      </c>
      <c r="ADI53" s="45">
        <f>'A remplir'!NU23</f>
        <v>0</v>
      </c>
      <c r="ADJ53" s="45">
        <f>'A remplir'!NV23</f>
        <v>0</v>
      </c>
      <c r="ADK53" s="45">
        <f>'A remplir'!NW23</f>
        <v>0</v>
      </c>
      <c r="ADL53" s="45">
        <f>'A remplir'!NX23</f>
        <v>0</v>
      </c>
      <c r="ADM53" s="45">
        <f>'A remplir'!NY23</f>
        <v>0</v>
      </c>
      <c r="ADN53" s="45">
        <f>'A remplir'!NZ23</f>
        <v>0</v>
      </c>
      <c r="ADO53" s="45">
        <f>'A remplir'!OA23</f>
        <v>0</v>
      </c>
      <c r="ADP53" s="45">
        <f>'A remplir'!OB23</f>
        <v>0</v>
      </c>
      <c r="ADQ53" s="45">
        <f>'A remplir'!OC23</f>
        <v>0</v>
      </c>
      <c r="ADR53" s="45">
        <f>'A remplir'!OD23</f>
        <v>0</v>
      </c>
      <c r="ADS53" s="45">
        <f>'A remplir'!OE23</f>
        <v>0</v>
      </c>
      <c r="ADT53" s="45">
        <f>'A remplir'!OF23</f>
        <v>0</v>
      </c>
      <c r="ADU53" s="45">
        <f>'A remplir'!OG23</f>
        <v>0</v>
      </c>
      <c r="ADV53" s="45">
        <f>'A remplir'!OH23</f>
        <v>0</v>
      </c>
      <c r="ADW53" s="45">
        <f>'A remplir'!OI23</f>
        <v>0</v>
      </c>
      <c r="ADX53" s="45">
        <f>'A remplir'!OJ23</f>
        <v>0</v>
      </c>
      <c r="ADY53" s="45">
        <f>'A remplir'!OK23</f>
        <v>0</v>
      </c>
      <c r="ADZ53" s="45">
        <f>'A remplir'!OL23</f>
        <v>0</v>
      </c>
    </row>
    <row r="54" spans="1:806" ht="15.75" thickBot="1" x14ac:dyDescent="0.3">
      <c r="A54" s="10">
        <f>'A remplir'!OO54</f>
        <v>0.66666666666666663</v>
      </c>
      <c r="B54" s="128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5"/>
      <c r="JO54" s="125"/>
      <c r="JP54" s="125"/>
      <c r="JQ54" s="125"/>
      <c r="JR54" s="125"/>
      <c r="JS54" s="125"/>
      <c r="JT54" s="125"/>
      <c r="JU54" s="125"/>
      <c r="JV54" s="125"/>
      <c r="JW54" s="125"/>
      <c r="JX54" s="125"/>
      <c r="JY54" s="125"/>
      <c r="JZ54" s="125"/>
      <c r="KA54" s="125"/>
      <c r="KB54" s="125"/>
      <c r="KC54" s="125"/>
      <c r="KD54" s="125"/>
      <c r="KE54" s="125"/>
      <c r="KF54" s="125"/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5"/>
      <c r="KU54" s="125"/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5"/>
      <c r="LJ54" s="125"/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5"/>
      <c r="LY54" s="125"/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5"/>
      <c r="MN54" s="125"/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5"/>
      <c r="NC54" s="125"/>
      <c r="ND54" s="125"/>
      <c r="NE54" s="125"/>
      <c r="NF54" s="125"/>
      <c r="NG54" s="125"/>
      <c r="NH54" s="125"/>
      <c r="NI54" s="125"/>
      <c r="NJ54" s="125"/>
      <c r="NK54" s="125"/>
      <c r="NL54" s="125"/>
      <c r="NM54" s="125"/>
      <c r="NN54" s="125"/>
      <c r="NO54" s="125"/>
      <c r="NP54" s="125"/>
      <c r="NQ54" s="125"/>
      <c r="NR54" s="125"/>
      <c r="NS54" s="125"/>
      <c r="NT54" s="125"/>
      <c r="NU54" s="125"/>
      <c r="NV54" s="125"/>
      <c r="NW54" s="125"/>
      <c r="NX54" s="125"/>
      <c r="NY54" s="125"/>
      <c r="NZ54" s="125"/>
      <c r="OA54" s="125"/>
      <c r="OB54" s="125"/>
      <c r="OC54" s="125"/>
      <c r="OD54" s="125"/>
      <c r="OE54" s="125"/>
      <c r="OF54" s="125"/>
      <c r="OG54" s="125"/>
      <c r="OH54" s="125"/>
      <c r="OI54" s="125"/>
      <c r="OJ54" s="125"/>
      <c r="OK54" s="125"/>
      <c r="OL54" s="125"/>
      <c r="OM54" s="125"/>
      <c r="ON54" s="47"/>
      <c r="OO54" s="2"/>
      <c r="OP54" s="136"/>
      <c r="OQ54" s="45">
        <f>'A remplir'!C24</f>
        <v>0</v>
      </c>
      <c r="OR54" s="45">
        <f>'A remplir'!D24</f>
        <v>0</v>
      </c>
      <c r="OS54" s="45">
        <f>'A remplir'!E24</f>
        <v>0</v>
      </c>
      <c r="OT54" s="45">
        <f>'A remplir'!F24</f>
        <v>0</v>
      </c>
      <c r="OU54" s="45">
        <f>'A remplir'!G24</f>
        <v>0</v>
      </c>
      <c r="OV54" s="45">
        <f>'A remplir'!H24</f>
        <v>0</v>
      </c>
      <c r="OW54" s="45">
        <f>'A remplir'!I24</f>
        <v>0</v>
      </c>
      <c r="OX54" s="45">
        <f>'A remplir'!J24</f>
        <v>0</v>
      </c>
      <c r="OY54" s="45">
        <f>'A remplir'!K24</f>
        <v>0</v>
      </c>
      <c r="OZ54" s="45">
        <f>'A remplir'!L24</f>
        <v>0</v>
      </c>
      <c r="PA54" s="45">
        <f>'A remplir'!M24</f>
        <v>0</v>
      </c>
      <c r="PB54" s="45">
        <f>'A remplir'!N24</f>
        <v>0</v>
      </c>
      <c r="PC54" s="45">
        <f>'A remplir'!O24</f>
        <v>0</v>
      </c>
      <c r="PD54" s="45">
        <f>'A remplir'!P24</f>
        <v>0</v>
      </c>
      <c r="PE54" s="45">
        <f>'A remplir'!Q24</f>
        <v>0</v>
      </c>
      <c r="PF54" s="45">
        <f>'A remplir'!R24</f>
        <v>0</v>
      </c>
      <c r="PG54" s="45">
        <f>'A remplir'!S24</f>
        <v>0</v>
      </c>
      <c r="PH54" s="45">
        <f>'A remplir'!T24</f>
        <v>0</v>
      </c>
      <c r="PI54" s="45">
        <f>'A remplir'!U24</f>
        <v>0</v>
      </c>
      <c r="PJ54" s="45">
        <f>'A remplir'!V24</f>
        <v>0</v>
      </c>
      <c r="PK54" s="45">
        <f>'A remplir'!W24</f>
        <v>0</v>
      </c>
      <c r="PL54" s="45">
        <f>'A remplir'!X24</f>
        <v>0</v>
      </c>
      <c r="PM54" s="45">
        <f>'A remplir'!Y24</f>
        <v>0</v>
      </c>
      <c r="PN54" s="45">
        <f>'A remplir'!Z24</f>
        <v>0</v>
      </c>
      <c r="PO54" s="45">
        <f>'A remplir'!AA24</f>
        <v>0</v>
      </c>
      <c r="PP54" s="45">
        <f>'A remplir'!AB24</f>
        <v>0</v>
      </c>
      <c r="PQ54" s="45">
        <f>'A remplir'!AC24</f>
        <v>0</v>
      </c>
      <c r="PR54" s="45">
        <f>'A remplir'!AD24</f>
        <v>0</v>
      </c>
      <c r="PS54" s="45">
        <f>'A remplir'!AE24</f>
        <v>0</v>
      </c>
      <c r="PT54" s="45">
        <f>'A remplir'!AF24</f>
        <v>0</v>
      </c>
      <c r="PU54" s="45">
        <f>'A remplir'!AG24</f>
        <v>0</v>
      </c>
      <c r="PV54" s="45">
        <f>'A remplir'!AH24</f>
        <v>0</v>
      </c>
      <c r="PW54" s="45">
        <f>'A remplir'!AI24</f>
        <v>0</v>
      </c>
      <c r="PX54" s="45">
        <f>'A remplir'!AJ24</f>
        <v>0</v>
      </c>
      <c r="PY54" s="45">
        <f>'A remplir'!AK24</f>
        <v>0</v>
      </c>
      <c r="PZ54" s="45">
        <f>'A remplir'!AL24</f>
        <v>0</v>
      </c>
      <c r="QA54" s="45">
        <f>'A remplir'!AM24</f>
        <v>0</v>
      </c>
      <c r="QB54" s="45">
        <f>'A remplir'!AN24</f>
        <v>0</v>
      </c>
      <c r="QC54" s="45">
        <f>'A remplir'!AO24</f>
        <v>0</v>
      </c>
      <c r="QD54" s="45">
        <f>'A remplir'!AP24</f>
        <v>0</v>
      </c>
      <c r="QE54" s="45">
        <f>'A remplir'!AQ24</f>
        <v>0</v>
      </c>
      <c r="QF54" s="45">
        <f>'A remplir'!AR24</f>
        <v>0</v>
      </c>
      <c r="QG54" s="45">
        <f>'A remplir'!AS24</f>
        <v>0</v>
      </c>
      <c r="QH54" s="45">
        <f>'A remplir'!AT24</f>
        <v>0</v>
      </c>
      <c r="QI54" s="45">
        <f>'A remplir'!AU24</f>
        <v>0</v>
      </c>
      <c r="QJ54" s="45">
        <f>'A remplir'!AV24</f>
        <v>0</v>
      </c>
      <c r="QK54" s="45">
        <f>'A remplir'!AW24</f>
        <v>0</v>
      </c>
      <c r="QL54" s="45">
        <f>'A remplir'!AX24</f>
        <v>0</v>
      </c>
      <c r="QM54" s="45">
        <f>'A remplir'!AY24</f>
        <v>0</v>
      </c>
      <c r="QN54" s="45">
        <f>'A remplir'!AZ24</f>
        <v>0</v>
      </c>
      <c r="QO54" s="45">
        <f>'A remplir'!BA24</f>
        <v>0</v>
      </c>
      <c r="QP54" s="45">
        <f>'A remplir'!BB24</f>
        <v>0</v>
      </c>
      <c r="QQ54" s="45">
        <f>'A remplir'!BC24</f>
        <v>0</v>
      </c>
      <c r="QR54" s="45">
        <f>'A remplir'!BD24</f>
        <v>0</v>
      </c>
      <c r="QS54" s="45">
        <f>'A remplir'!BE24</f>
        <v>0</v>
      </c>
      <c r="QT54" s="45">
        <f>'A remplir'!BF24</f>
        <v>0</v>
      </c>
      <c r="QU54" s="45">
        <f>'A remplir'!BG24</f>
        <v>0</v>
      </c>
      <c r="QV54" s="45">
        <f>'A remplir'!BH24</f>
        <v>0</v>
      </c>
      <c r="QW54" s="45">
        <f>'A remplir'!BI24</f>
        <v>0</v>
      </c>
      <c r="QX54" s="45">
        <f>'A remplir'!BJ24</f>
        <v>0</v>
      </c>
      <c r="QY54" s="45">
        <f>'A remplir'!BK24</f>
        <v>0</v>
      </c>
      <c r="QZ54" s="45">
        <f>'A remplir'!BL24</f>
        <v>0</v>
      </c>
      <c r="RA54" s="45">
        <f>'A remplir'!BM24</f>
        <v>0</v>
      </c>
      <c r="RB54" s="45">
        <f>'A remplir'!BN24</f>
        <v>0</v>
      </c>
      <c r="RC54" s="45">
        <f>'A remplir'!BO24</f>
        <v>0</v>
      </c>
      <c r="RD54" s="45">
        <f>'A remplir'!BP24</f>
        <v>0</v>
      </c>
      <c r="RE54" s="45">
        <f>'A remplir'!BQ24</f>
        <v>0</v>
      </c>
      <c r="RF54" s="45">
        <f>'A remplir'!BR24</f>
        <v>0</v>
      </c>
      <c r="RG54" s="45">
        <f>'A remplir'!BS24</f>
        <v>0</v>
      </c>
      <c r="RH54" s="45">
        <f>'A remplir'!BT24</f>
        <v>0</v>
      </c>
      <c r="RI54" s="45">
        <f>'A remplir'!BU24</f>
        <v>0</v>
      </c>
      <c r="RJ54" s="45">
        <f>'A remplir'!BV24</f>
        <v>0</v>
      </c>
      <c r="RK54" s="45">
        <f>'A remplir'!BW24</f>
        <v>0</v>
      </c>
      <c r="RL54" s="45">
        <f>'A remplir'!BX24</f>
        <v>0</v>
      </c>
      <c r="RM54" s="45">
        <f>'A remplir'!BY24</f>
        <v>0</v>
      </c>
      <c r="RN54" s="45">
        <f>'A remplir'!BZ24</f>
        <v>0</v>
      </c>
      <c r="RO54" s="45">
        <f>'A remplir'!CA24</f>
        <v>0</v>
      </c>
      <c r="RP54" s="45">
        <f>'A remplir'!CB24</f>
        <v>0</v>
      </c>
      <c r="RQ54" s="45">
        <f>'A remplir'!CC24</f>
        <v>0</v>
      </c>
      <c r="RR54" s="45">
        <f>'A remplir'!CD24</f>
        <v>0</v>
      </c>
      <c r="RS54" s="45">
        <f>'A remplir'!CE24</f>
        <v>0</v>
      </c>
      <c r="RT54" s="45">
        <f>'A remplir'!CF24</f>
        <v>0</v>
      </c>
      <c r="RU54" s="45">
        <f>'A remplir'!CG24</f>
        <v>0</v>
      </c>
      <c r="RV54" s="45">
        <f>'A remplir'!CH24</f>
        <v>0</v>
      </c>
      <c r="RW54" s="45">
        <f>'A remplir'!CI24</f>
        <v>0</v>
      </c>
      <c r="RX54" s="45">
        <f>'A remplir'!CJ24</f>
        <v>0</v>
      </c>
      <c r="RY54" s="45">
        <f>'A remplir'!CK24</f>
        <v>0</v>
      </c>
      <c r="RZ54" s="45">
        <f>'A remplir'!CL24</f>
        <v>0</v>
      </c>
      <c r="SA54" s="45">
        <f>'A remplir'!CM24</f>
        <v>0</v>
      </c>
      <c r="SB54" s="45">
        <f>'A remplir'!CN24</f>
        <v>0</v>
      </c>
      <c r="SC54" s="45">
        <f>'A remplir'!CO24</f>
        <v>0</v>
      </c>
      <c r="SD54" s="45">
        <f>'A remplir'!CP24</f>
        <v>0</v>
      </c>
      <c r="SE54" s="45">
        <f>'A remplir'!CQ24</f>
        <v>0</v>
      </c>
      <c r="SF54" s="45">
        <f>'A remplir'!CR24</f>
        <v>0</v>
      </c>
      <c r="SG54" s="45">
        <f>'A remplir'!CS24</f>
        <v>0</v>
      </c>
      <c r="SH54" s="45">
        <f>'A remplir'!CT24</f>
        <v>0</v>
      </c>
      <c r="SI54" s="45">
        <f>'A remplir'!CU24</f>
        <v>0</v>
      </c>
      <c r="SJ54" s="45">
        <f>'A remplir'!CV24</f>
        <v>0</v>
      </c>
      <c r="SK54" s="45">
        <f>'A remplir'!CW24</f>
        <v>0</v>
      </c>
      <c r="SL54" s="45">
        <f>'A remplir'!CX24</f>
        <v>0</v>
      </c>
      <c r="SM54" s="45">
        <f>'A remplir'!CY24</f>
        <v>0</v>
      </c>
      <c r="SN54" s="45">
        <f>'A remplir'!CZ24</f>
        <v>0</v>
      </c>
      <c r="SO54" s="45">
        <f>'A remplir'!DA24</f>
        <v>0</v>
      </c>
      <c r="SP54" s="45">
        <f>'A remplir'!DB24</f>
        <v>0</v>
      </c>
      <c r="SQ54" s="45">
        <f>'A remplir'!DC24</f>
        <v>0</v>
      </c>
      <c r="SR54" s="45">
        <f>'A remplir'!DD24</f>
        <v>0</v>
      </c>
      <c r="SS54" s="45">
        <f>'A remplir'!DE24</f>
        <v>0</v>
      </c>
      <c r="ST54" s="45">
        <f>'A remplir'!DF24</f>
        <v>0</v>
      </c>
      <c r="SU54" s="45">
        <f>'A remplir'!DG24</f>
        <v>0</v>
      </c>
      <c r="SV54" s="45">
        <f>'A remplir'!DH24</f>
        <v>0</v>
      </c>
      <c r="SW54" s="45">
        <f>'A remplir'!DI24</f>
        <v>0</v>
      </c>
      <c r="SX54" s="45">
        <f>'A remplir'!DJ24</f>
        <v>0</v>
      </c>
      <c r="SY54" s="45">
        <f>'A remplir'!DK24</f>
        <v>0</v>
      </c>
      <c r="SZ54" s="45">
        <f>'A remplir'!DL24</f>
        <v>0</v>
      </c>
      <c r="TA54" s="45">
        <f>'A remplir'!DM24</f>
        <v>0</v>
      </c>
      <c r="TB54" s="45">
        <f>'A remplir'!DN24</f>
        <v>0</v>
      </c>
      <c r="TC54" s="45">
        <f>'A remplir'!DO24</f>
        <v>0</v>
      </c>
      <c r="TD54" s="45">
        <f>'A remplir'!DP24</f>
        <v>0</v>
      </c>
      <c r="TE54" s="45">
        <f>'A remplir'!DQ24</f>
        <v>0</v>
      </c>
      <c r="TF54" s="45">
        <f>'A remplir'!DR24</f>
        <v>0</v>
      </c>
      <c r="TG54" s="45">
        <f>'A remplir'!DS24</f>
        <v>0</v>
      </c>
      <c r="TH54" s="45">
        <f>'A remplir'!DT24</f>
        <v>0</v>
      </c>
      <c r="TI54" s="45">
        <f>'A remplir'!DU24</f>
        <v>0</v>
      </c>
      <c r="TJ54" s="45">
        <f>'A remplir'!DV24</f>
        <v>0</v>
      </c>
      <c r="TK54" s="45">
        <f>'A remplir'!DW24</f>
        <v>0</v>
      </c>
      <c r="TL54" s="45">
        <f>'A remplir'!DX24</f>
        <v>0</v>
      </c>
      <c r="TM54" s="45">
        <f>'A remplir'!DY24</f>
        <v>0</v>
      </c>
      <c r="TN54" s="45">
        <f>'A remplir'!DZ24</f>
        <v>0</v>
      </c>
      <c r="TO54" s="45">
        <f>'A remplir'!EA24</f>
        <v>0</v>
      </c>
      <c r="TP54" s="45">
        <f>'A remplir'!EB24</f>
        <v>0</v>
      </c>
      <c r="TQ54" s="45">
        <f>'A remplir'!EC24</f>
        <v>0</v>
      </c>
      <c r="TR54" s="45">
        <f>'A remplir'!ED24</f>
        <v>0</v>
      </c>
      <c r="TS54" s="45">
        <f>'A remplir'!EE24</f>
        <v>0</v>
      </c>
      <c r="TT54" s="45">
        <f>'A remplir'!EF24</f>
        <v>0</v>
      </c>
      <c r="TU54" s="45">
        <f>'A remplir'!EG24</f>
        <v>0</v>
      </c>
      <c r="TV54" s="45">
        <f>'A remplir'!EH24</f>
        <v>0</v>
      </c>
      <c r="TW54" s="45">
        <f>'A remplir'!EI24</f>
        <v>0</v>
      </c>
      <c r="TX54" s="45">
        <f>'A remplir'!EJ24</f>
        <v>0</v>
      </c>
      <c r="TY54" s="45">
        <f>'A remplir'!EK24</f>
        <v>0</v>
      </c>
      <c r="TZ54" s="45">
        <f>'A remplir'!EL24</f>
        <v>0</v>
      </c>
      <c r="UA54" s="45">
        <f>'A remplir'!EM24</f>
        <v>0</v>
      </c>
      <c r="UB54" s="45">
        <f>'A remplir'!EN24</f>
        <v>0</v>
      </c>
      <c r="UC54" s="45">
        <f>'A remplir'!EO24</f>
        <v>0</v>
      </c>
      <c r="UD54" s="45">
        <f>'A remplir'!EP24</f>
        <v>0</v>
      </c>
      <c r="UE54" s="45">
        <f>'A remplir'!EQ24</f>
        <v>0</v>
      </c>
      <c r="UF54" s="45">
        <f>'A remplir'!ER24</f>
        <v>0</v>
      </c>
      <c r="UG54" s="45">
        <f>'A remplir'!ES24</f>
        <v>0</v>
      </c>
      <c r="UH54" s="45">
        <f>'A remplir'!ET24</f>
        <v>0</v>
      </c>
      <c r="UI54" s="45">
        <f>'A remplir'!EU24</f>
        <v>0</v>
      </c>
      <c r="UJ54" s="45">
        <f>'A remplir'!EV24</f>
        <v>0</v>
      </c>
      <c r="UK54" s="45">
        <f>'A remplir'!EW24</f>
        <v>0</v>
      </c>
      <c r="UL54" s="45">
        <f>'A remplir'!EX24</f>
        <v>0</v>
      </c>
      <c r="UM54" s="45">
        <f>'A remplir'!EY24</f>
        <v>0</v>
      </c>
      <c r="UN54" s="45">
        <f>'A remplir'!EZ24</f>
        <v>0</v>
      </c>
      <c r="UO54" s="45">
        <f>'A remplir'!FA24</f>
        <v>0</v>
      </c>
      <c r="UP54" s="45">
        <f>'A remplir'!FB24</f>
        <v>0</v>
      </c>
      <c r="UQ54" s="45">
        <f>'A remplir'!FC24</f>
        <v>0</v>
      </c>
      <c r="UR54" s="45">
        <f>'A remplir'!FD24</f>
        <v>0</v>
      </c>
      <c r="US54" s="45">
        <f>'A remplir'!FE24</f>
        <v>0</v>
      </c>
      <c r="UT54" s="45">
        <f>'A remplir'!FF24</f>
        <v>0</v>
      </c>
      <c r="UU54" s="45">
        <f>'A remplir'!FG24</f>
        <v>0</v>
      </c>
      <c r="UV54" s="45">
        <f>'A remplir'!FH24</f>
        <v>0</v>
      </c>
      <c r="UW54" s="45">
        <f>'A remplir'!FI24</f>
        <v>0</v>
      </c>
      <c r="UX54" s="45">
        <f>'A remplir'!FJ24</f>
        <v>0</v>
      </c>
      <c r="UY54" s="45">
        <f>'A remplir'!FK24</f>
        <v>0</v>
      </c>
      <c r="UZ54" s="45">
        <f>'A remplir'!FL24</f>
        <v>0</v>
      </c>
      <c r="VA54" s="45">
        <f>'A remplir'!FM24</f>
        <v>0</v>
      </c>
      <c r="VB54" s="45">
        <f>'A remplir'!FN24</f>
        <v>0</v>
      </c>
      <c r="VC54" s="45">
        <f>'A remplir'!FO24</f>
        <v>0</v>
      </c>
      <c r="VD54" s="45">
        <f>'A remplir'!FP24</f>
        <v>0</v>
      </c>
      <c r="VE54" s="45">
        <f>'A remplir'!FQ24</f>
        <v>0</v>
      </c>
      <c r="VF54" s="45">
        <f>'A remplir'!FR24</f>
        <v>0</v>
      </c>
      <c r="VG54" s="45">
        <f>'A remplir'!FS24</f>
        <v>0</v>
      </c>
      <c r="VH54" s="45">
        <f>'A remplir'!FT24</f>
        <v>0</v>
      </c>
      <c r="VI54" s="45">
        <f>'A remplir'!FU24</f>
        <v>0</v>
      </c>
      <c r="VJ54" s="45">
        <f>'A remplir'!FV24</f>
        <v>0</v>
      </c>
      <c r="VK54" s="45">
        <f>'A remplir'!FW24</f>
        <v>0</v>
      </c>
      <c r="VL54" s="45">
        <f>'A remplir'!FX24</f>
        <v>0</v>
      </c>
      <c r="VM54" s="45">
        <f>'A remplir'!FY24</f>
        <v>0</v>
      </c>
      <c r="VN54" s="45">
        <f>'A remplir'!FZ24</f>
        <v>0</v>
      </c>
      <c r="VO54" s="45">
        <f>'A remplir'!GA24</f>
        <v>0</v>
      </c>
      <c r="VP54" s="45">
        <f>'A remplir'!GB24</f>
        <v>0</v>
      </c>
      <c r="VQ54" s="45">
        <f>'A remplir'!GC24</f>
        <v>0</v>
      </c>
      <c r="VR54" s="45">
        <f>'A remplir'!GD24</f>
        <v>0</v>
      </c>
      <c r="VS54" s="45">
        <f>'A remplir'!GE24</f>
        <v>0</v>
      </c>
      <c r="VT54" s="45">
        <f>'A remplir'!GF24</f>
        <v>0</v>
      </c>
      <c r="VU54" s="45">
        <f>'A remplir'!GG24</f>
        <v>0</v>
      </c>
      <c r="VV54" s="45">
        <f>'A remplir'!GH24</f>
        <v>0</v>
      </c>
      <c r="VW54" s="45">
        <f>'A remplir'!GI24</f>
        <v>0</v>
      </c>
      <c r="VX54" s="45">
        <f>'A remplir'!GJ24</f>
        <v>0</v>
      </c>
      <c r="VY54" s="45">
        <f>'A remplir'!GK24</f>
        <v>0</v>
      </c>
      <c r="VZ54" s="45">
        <f>'A remplir'!GL24</f>
        <v>0</v>
      </c>
      <c r="WA54" s="45">
        <f>'A remplir'!GM24</f>
        <v>0</v>
      </c>
      <c r="WB54" s="45">
        <f>'A remplir'!GN24</f>
        <v>0</v>
      </c>
      <c r="WC54" s="45">
        <f>'A remplir'!GO24</f>
        <v>0</v>
      </c>
      <c r="WD54" s="45">
        <f>'A remplir'!GP24</f>
        <v>0</v>
      </c>
      <c r="WE54" s="45">
        <f>'A remplir'!GQ24</f>
        <v>0</v>
      </c>
      <c r="WF54" s="45">
        <f>'A remplir'!GR24</f>
        <v>0</v>
      </c>
      <c r="WG54" s="45">
        <f>'A remplir'!GS24</f>
        <v>0</v>
      </c>
      <c r="WH54" s="45">
        <f>'A remplir'!GT24</f>
        <v>0</v>
      </c>
      <c r="WI54" s="45">
        <f>'A remplir'!GU24</f>
        <v>0</v>
      </c>
      <c r="WJ54" s="45">
        <f>'A remplir'!GV24</f>
        <v>0</v>
      </c>
      <c r="WK54" s="45">
        <f>'A remplir'!GW24</f>
        <v>0</v>
      </c>
      <c r="WL54" s="45">
        <f>'A remplir'!GX24</f>
        <v>0</v>
      </c>
      <c r="WM54" s="45">
        <f>'A remplir'!GY24</f>
        <v>0</v>
      </c>
      <c r="WN54" s="45">
        <f>'A remplir'!GZ24</f>
        <v>0</v>
      </c>
      <c r="WO54" s="45">
        <f>'A remplir'!HA24</f>
        <v>0</v>
      </c>
      <c r="WP54" s="45">
        <f>'A remplir'!HB24</f>
        <v>0</v>
      </c>
      <c r="WQ54" s="45">
        <f>'A remplir'!HC24</f>
        <v>0</v>
      </c>
      <c r="WR54" s="45">
        <f>'A remplir'!HD24</f>
        <v>0</v>
      </c>
      <c r="WS54" s="45">
        <f>'A remplir'!HE24</f>
        <v>0</v>
      </c>
      <c r="WT54" s="45">
        <f>'A remplir'!HF24</f>
        <v>0</v>
      </c>
      <c r="WU54" s="45">
        <f>'A remplir'!HG24</f>
        <v>0</v>
      </c>
      <c r="WV54" s="45">
        <f>'A remplir'!HH24</f>
        <v>0</v>
      </c>
      <c r="WW54" s="45">
        <f>'A remplir'!HI24</f>
        <v>0</v>
      </c>
      <c r="WX54" s="45">
        <f>'A remplir'!HJ24</f>
        <v>0</v>
      </c>
      <c r="WY54" s="45">
        <f>'A remplir'!HK24</f>
        <v>0</v>
      </c>
      <c r="WZ54" s="45">
        <f>'A remplir'!HL24</f>
        <v>0</v>
      </c>
      <c r="XA54" s="45">
        <f>'A remplir'!HM24</f>
        <v>0</v>
      </c>
      <c r="XB54" s="45">
        <f>'A remplir'!HN24</f>
        <v>0</v>
      </c>
      <c r="XC54" s="45">
        <f>'A remplir'!HO24</f>
        <v>0</v>
      </c>
      <c r="XD54" s="45">
        <f>'A remplir'!HP24</f>
        <v>0</v>
      </c>
      <c r="XE54" s="45">
        <f>'A remplir'!HQ24</f>
        <v>0</v>
      </c>
      <c r="XF54" s="45">
        <f>'A remplir'!HR24</f>
        <v>0</v>
      </c>
      <c r="XG54" s="45">
        <f>'A remplir'!HS24</f>
        <v>0</v>
      </c>
      <c r="XH54" s="45">
        <f>'A remplir'!HT24</f>
        <v>0</v>
      </c>
      <c r="XI54" s="45">
        <f>'A remplir'!HU24</f>
        <v>0</v>
      </c>
      <c r="XJ54" s="45">
        <f>'A remplir'!HV24</f>
        <v>0</v>
      </c>
      <c r="XK54" s="45">
        <f>'A remplir'!HW24</f>
        <v>0</v>
      </c>
      <c r="XL54" s="45">
        <f>'A remplir'!HX24</f>
        <v>0</v>
      </c>
      <c r="XM54" s="45">
        <f>'A remplir'!HY24</f>
        <v>0</v>
      </c>
      <c r="XN54" s="45">
        <f>'A remplir'!HZ24</f>
        <v>0</v>
      </c>
      <c r="XO54" s="45">
        <f>'A remplir'!IA24</f>
        <v>0</v>
      </c>
      <c r="XP54" s="45">
        <f>'A remplir'!IB24</f>
        <v>0</v>
      </c>
      <c r="XQ54" s="45">
        <f>'A remplir'!IC24</f>
        <v>0</v>
      </c>
      <c r="XR54" s="45">
        <f>'A remplir'!ID24</f>
        <v>0</v>
      </c>
      <c r="XS54" s="45">
        <f>'A remplir'!IE24</f>
        <v>0</v>
      </c>
      <c r="XT54" s="45">
        <f>'A remplir'!IF24</f>
        <v>0</v>
      </c>
      <c r="XU54" s="45">
        <f>'A remplir'!IG24</f>
        <v>0</v>
      </c>
      <c r="XV54" s="45">
        <f>'A remplir'!IH24</f>
        <v>0</v>
      </c>
      <c r="XW54" s="45">
        <f>'A remplir'!II24</f>
        <v>0</v>
      </c>
      <c r="XX54" s="45">
        <f>'A remplir'!IJ24</f>
        <v>0</v>
      </c>
      <c r="XY54" s="45">
        <f>'A remplir'!IK24</f>
        <v>0</v>
      </c>
      <c r="XZ54" s="45">
        <f>'A remplir'!IL24</f>
        <v>0</v>
      </c>
      <c r="YA54" s="45">
        <f>'A remplir'!IM24</f>
        <v>0</v>
      </c>
      <c r="YB54" s="45">
        <f>'A remplir'!IN24</f>
        <v>0</v>
      </c>
      <c r="YC54" s="45">
        <f>'A remplir'!IO24</f>
        <v>0</v>
      </c>
      <c r="YD54" s="45">
        <f>'A remplir'!IP24</f>
        <v>0</v>
      </c>
      <c r="YE54" s="45">
        <f>'A remplir'!IQ24</f>
        <v>0</v>
      </c>
      <c r="YF54" s="45">
        <f>'A remplir'!IR24</f>
        <v>0</v>
      </c>
      <c r="YG54" s="45">
        <f>'A remplir'!IS24</f>
        <v>0</v>
      </c>
      <c r="YH54" s="45">
        <f>'A remplir'!IT24</f>
        <v>0</v>
      </c>
      <c r="YI54" s="45">
        <f>'A remplir'!IU24</f>
        <v>0</v>
      </c>
      <c r="YJ54" s="45">
        <f>'A remplir'!IV24</f>
        <v>0</v>
      </c>
      <c r="YK54" s="45">
        <f>'A remplir'!IW24</f>
        <v>0</v>
      </c>
      <c r="YL54" s="45">
        <f>'A remplir'!IX24</f>
        <v>0</v>
      </c>
      <c r="YM54" s="45">
        <f>'A remplir'!IY24</f>
        <v>0</v>
      </c>
      <c r="YN54" s="45">
        <f>'A remplir'!IZ24</f>
        <v>0</v>
      </c>
      <c r="YO54" s="45">
        <f>'A remplir'!JA24</f>
        <v>0</v>
      </c>
      <c r="YP54" s="45">
        <f>'A remplir'!JB24</f>
        <v>0</v>
      </c>
      <c r="YQ54" s="45">
        <f>'A remplir'!JC24</f>
        <v>0</v>
      </c>
      <c r="YR54" s="45">
        <f>'A remplir'!JD24</f>
        <v>0</v>
      </c>
      <c r="YS54" s="45">
        <f>'A remplir'!JE24</f>
        <v>0</v>
      </c>
      <c r="YT54" s="45">
        <f>'A remplir'!JF24</f>
        <v>0</v>
      </c>
      <c r="YU54" s="45">
        <f>'A remplir'!JG24</f>
        <v>0</v>
      </c>
      <c r="YV54" s="45">
        <f>'A remplir'!JH24</f>
        <v>0</v>
      </c>
      <c r="YW54" s="45">
        <f>'A remplir'!JI24</f>
        <v>0</v>
      </c>
      <c r="YX54" s="45">
        <f>'A remplir'!JJ24</f>
        <v>0</v>
      </c>
      <c r="YY54" s="45">
        <f>'A remplir'!JK24</f>
        <v>0</v>
      </c>
      <c r="YZ54" s="45">
        <f>'A remplir'!JL24</f>
        <v>0</v>
      </c>
      <c r="ZA54" s="45">
        <f>'A remplir'!JM24</f>
        <v>0</v>
      </c>
      <c r="ZB54" s="45">
        <f>'A remplir'!JN24</f>
        <v>0</v>
      </c>
      <c r="ZC54" s="45">
        <f>'A remplir'!JO24</f>
        <v>0</v>
      </c>
      <c r="ZD54" s="45">
        <f>'A remplir'!JP24</f>
        <v>0</v>
      </c>
      <c r="ZE54" s="45">
        <f>'A remplir'!JQ24</f>
        <v>0</v>
      </c>
      <c r="ZF54" s="45">
        <f>'A remplir'!JR24</f>
        <v>0</v>
      </c>
      <c r="ZG54" s="45">
        <f>'A remplir'!JS24</f>
        <v>0</v>
      </c>
      <c r="ZH54" s="45">
        <f>'A remplir'!JT24</f>
        <v>0</v>
      </c>
      <c r="ZI54" s="45">
        <f>'A remplir'!JU24</f>
        <v>0</v>
      </c>
      <c r="ZJ54" s="45">
        <f>'A remplir'!JV24</f>
        <v>0</v>
      </c>
      <c r="ZK54" s="45">
        <f>'A remplir'!JW24</f>
        <v>0</v>
      </c>
      <c r="ZL54" s="45">
        <f>'A remplir'!JX24</f>
        <v>0</v>
      </c>
      <c r="ZM54" s="45">
        <f>'A remplir'!JY24</f>
        <v>0</v>
      </c>
      <c r="ZN54" s="45">
        <f>'A remplir'!JZ24</f>
        <v>0</v>
      </c>
      <c r="ZO54" s="45">
        <f>'A remplir'!KA24</f>
        <v>0</v>
      </c>
      <c r="ZP54" s="45">
        <f>'A remplir'!KB24</f>
        <v>0</v>
      </c>
      <c r="ZQ54" s="45">
        <f>'A remplir'!KC24</f>
        <v>0</v>
      </c>
      <c r="ZR54" s="45">
        <f>'A remplir'!KD24</f>
        <v>0</v>
      </c>
      <c r="ZS54" s="45">
        <f>'A remplir'!KE24</f>
        <v>0</v>
      </c>
      <c r="ZT54" s="45">
        <f>'A remplir'!KF24</f>
        <v>0</v>
      </c>
      <c r="ZU54" s="45">
        <f>'A remplir'!KG24</f>
        <v>0</v>
      </c>
      <c r="ZV54" s="45">
        <f>'A remplir'!KH24</f>
        <v>0</v>
      </c>
      <c r="ZW54" s="45">
        <f>'A remplir'!KI24</f>
        <v>0</v>
      </c>
      <c r="ZX54" s="45">
        <f>'A remplir'!KJ24</f>
        <v>0</v>
      </c>
      <c r="ZY54" s="45">
        <f>'A remplir'!KK24</f>
        <v>0</v>
      </c>
      <c r="ZZ54" s="45">
        <f>'A remplir'!KL24</f>
        <v>0</v>
      </c>
      <c r="AAA54" s="45">
        <f>'A remplir'!KM24</f>
        <v>0</v>
      </c>
      <c r="AAB54" s="45">
        <f>'A remplir'!KN24</f>
        <v>0</v>
      </c>
      <c r="AAC54" s="45">
        <f>'A remplir'!KO24</f>
        <v>0</v>
      </c>
      <c r="AAD54" s="45">
        <f>'A remplir'!KP24</f>
        <v>0</v>
      </c>
      <c r="AAE54" s="45">
        <f>'A remplir'!KQ24</f>
        <v>0</v>
      </c>
      <c r="AAF54" s="45">
        <f>'A remplir'!KR24</f>
        <v>0</v>
      </c>
      <c r="AAG54" s="45">
        <f>'A remplir'!KS24</f>
        <v>0</v>
      </c>
      <c r="AAH54" s="45">
        <f>'A remplir'!KT24</f>
        <v>0</v>
      </c>
      <c r="AAI54" s="45">
        <f>'A remplir'!KU24</f>
        <v>0</v>
      </c>
      <c r="AAJ54" s="45">
        <f>'A remplir'!KV24</f>
        <v>0</v>
      </c>
      <c r="AAK54" s="45">
        <f>'A remplir'!KW24</f>
        <v>0</v>
      </c>
      <c r="AAL54" s="45">
        <f>'A remplir'!KX24</f>
        <v>0</v>
      </c>
      <c r="AAM54" s="45">
        <f>'A remplir'!KY24</f>
        <v>0</v>
      </c>
      <c r="AAN54" s="45">
        <f>'A remplir'!KZ24</f>
        <v>0</v>
      </c>
      <c r="AAO54" s="45">
        <f>'A remplir'!LA24</f>
        <v>0</v>
      </c>
      <c r="AAP54" s="45">
        <f>'A remplir'!LB24</f>
        <v>0</v>
      </c>
      <c r="AAQ54" s="45">
        <f>'A remplir'!LC24</f>
        <v>0</v>
      </c>
      <c r="AAR54" s="45">
        <f>'A remplir'!LD24</f>
        <v>0</v>
      </c>
      <c r="AAS54" s="45">
        <f>'A remplir'!LE24</f>
        <v>0</v>
      </c>
      <c r="AAT54" s="45">
        <f>'A remplir'!LF24</f>
        <v>0</v>
      </c>
      <c r="AAU54" s="45">
        <f>'A remplir'!LG24</f>
        <v>0</v>
      </c>
      <c r="AAV54" s="45">
        <f>'A remplir'!LH24</f>
        <v>0</v>
      </c>
      <c r="AAW54" s="45">
        <f>'A remplir'!LI24</f>
        <v>0</v>
      </c>
      <c r="AAX54" s="45">
        <f>'A remplir'!LJ24</f>
        <v>0</v>
      </c>
      <c r="AAY54" s="45">
        <f>'A remplir'!LK24</f>
        <v>0</v>
      </c>
      <c r="AAZ54" s="45">
        <f>'A remplir'!LL24</f>
        <v>0</v>
      </c>
      <c r="ABA54" s="45">
        <f>'A remplir'!LM24</f>
        <v>0</v>
      </c>
      <c r="ABB54" s="45">
        <f>'A remplir'!LN24</f>
        <v>0</v>
      </c>
      <c r="ABC54" s="45">
        <f>'A remplir'!LO24</f>
        <v>0</v>
      </c>
      <c r="ABD54" s="45">
        <f>'A remplir'!LP24</f>
        <v>0</v>
      </c>
      <c r="ABE54" s="45">
        <f>'A remplir'!LQ24</f>
        <v>0</v>
      </c>
      <c r="ABF54" s="45">
        <f>'A remplir'!LR24</f>
        <v>0</v>
      </c>
      <c r="ABG54" s="45">
        <f>'A remplir'!LS24</f>
        <v>0</v>
      </c>
      <c r="ABH54" s="45">
        <f>'A remplir'!LT24</f>
        <v>0</v>
      </c>
      <c r="ABI54" s="45">
        <f>'A remplir'!LU24</f>
        <v>0</v>
      </c>
      <c r="ABJ54" s="45">
        <f>'A remplir'!LV24</f>
        <v>0</v>
      </c>
      <c r="ABK54" s="45">
        <f>'A remplir'!LW24</f>
        <v>0</v>
      </c>
      <c r="ABL54" s="45">
        <f>'A remplir'!LX24</f>
        <v>0</v>
      </c>
      <c r="ABM54" s="45">
        <f>'A remplir'!LY24</f>
        <v>0</v>
      </c>
      <c r="ABN54" s="45">
        <f>'A remplir'!LZ24</f>
        <v>0</v>
      </c>
      <c r="ABO54" s="45">
        <f>'A remplir'!MA24</f>
        <v>0</v>
      </c>
      <c r="ABP54" s="45">
        <f>'A remplir'!MB24</f>
        <v>0</v>
      </c>
      <c r="ABQ54" s="45">
        <f>'A remplir'!MC24</f>
        <v>0</v>
      </c>
      <c r="ABR54" s="45">
        <f>'A remplir'!MD24</f>
        <v>0</v>
      </c>
      <c r="ABS54" s="45">
        <f>'A remplir'!ME24</f>
        <v>0</v>
      </c>
      <c r="ABT54" s="45">
        <f>'A remplir'!MF24</f>
        <v>0</v>
      </c>
      <c r="ABU54" s="45">
        <f>'A remplir'!MG24</f>
        <v>0</v>
      </c>
      <c r="ABV54" s="45">
        <f>'A remplir'!MH24</f>
        <v>0</v>
      </c>
      <c r="ABW54" s="45">
        <f>'A remplir'!MI24</f>
        <v>0</v>
      </c>
      <c r="ABX54" s="45">
        <f>'A remplir'!MJ24</f>
        <v>0</v>
      </c>
      <c r="ABY54" s="45">
        <f>'A remplir'!MK24</f>
        <v>0</v>
      </c>
      <c r="ABZ54" s="45">
        <f>'A remplir'!ML24</f>
        <v>0</v>
      </c>
      <c r="ACA54" s="45">
        <f>'A remplir'!MM24</f>
        <v>0</v>
      </c>
      <c r="ACB54" s="45">
        <f>'A remplir'!MN24</f>
        <v>0</v>
      </c>
      <c r="ACC54" s="45">
        <f>'A remplir'!MO24</f>
        <v>0</v>
      </c>
      <c r="ACD54" s="45">
        <f>'A remplir'!MP24</f>
        <v>0</v>
      </c>
      <c r="ACE54" s="45">
        <f>'A remplir'!MQ24</f>
        <v>0</v>
      </c>
      <c r="ACF54" s="45">
        <f>'A remplir'!MR24</f>
        <v>0</v>
      </c>
      <c r="ACG54" s="45">
        <f>'A remplir'!MS24</f>
        <v>0</v>
      </c>
      <c r="ACH54" s="45">
        <f>'A remplir'!MT24</f>
        <v>0</v>
      </c>
      <c r="ACI54" s="45">
        <f>'A remplir'!MU24</f>
        <v>0</v>
      </c>
      <c r="ACJ54" s="45">
        <f>'A remplir'!MV24</f>
        <v>0</v>
      </c>
      <c r="ACK54" s="45">
        <f>'A remplir'!MW24</f>
        <v>0</v>
      </c>
      <c r="ACL54" s="45">
        <f>'A remplir'!MX24</f>
        <v>0</v>
      </c>
      <c r="ACM54" s="45">
        <f>'A remplir'!MY24</f>
        <v>0</v>
      </c>
      <c r="ACN54" s="45">
        <f>'A remplir'!MZ24</f>
        <v>0</v>
      </c>
      <c r="ACO54" s="45">
        <f>'A remplir'!NA24</f>
        <v>0</v>
      </c>
      <c r="ACP54" s="45">
        <f>'A remplir'!NB24</f>
        <v>0</v>
      </c>
      <c r="ACQ54" s="45">
        <f>'A remplir'!NC24</f>
        <v>0</v>
      </c>
      <c r="ACR54" s="45">
        <f>'A remplir'!ND24</f>
        <v>0</v>
      </c>
      <c r="ACS54" s="45">
        <f>'A remplir'!NE24</f>
        <v>0</v>
      </c>
      <c r="ACT54" s="45">
        <f>'A remplir'!NF24</f>
        <v>0</v>
      </c>
      <c r="ACU54" s="45">
        <f>'A remplir'!NG24</f>
        <v>0</v>
      </c>
      <c r="ACV54" s="45">
        <f>'A remplir'!NH24</f>
        <v>0</v>
      </c>
      <c r="ACW54" s="45">
        <f>'A remplir'!NI24</f>
        <v>0</v>
      </c>
      <c r="ACX54" s="45">
        <f>'A remplir'!NJ24</f>
        <v>0</v>
      </c>
      <c r="ACY54" s="45">
        <f>'A remplir'!NK24</f>
        <v>0</v>
      </c>
      <c r="ACZ54" s="45">
        <f>'A remplir'!NL24</f>
        <v>0</v>
      </c>
      <c r="ADA54" s="45">
        <f>'A remplir'!NM24</f>
        <v>0</v>
      </c>
      <c r="ADB54" s="45">
        <f>'A remplir'!NN24</f>
        <v>0</v>
      </c>
      <c r="ADC54" s="45">
        <f>'A remplir'!NO24</f>
        <v>0</v>
      </c>
      <c r="ADD54" s="45">
        <f>'A remplir'!NP24</f>
        <v>0</v>
      </c>
      <c r="ADE54" s="45">
        <f>'A remplir'!NQ24</f>
        <v>0</v>
      </c>
      <c r="ADF54" s="45">
        <f>'A remplir'!NR24</f>
        <v>0</v>
      </c>
      <c r="ADG54" s="45">
        <f>'A remplir'!NS24</f>
        <v>0</v>
      </c>
      <c r="ADH54" s="45">
        <f>'A remplir'!NT24</f>
        <v>0</v>
      </c>
      <c r="ADI54" s="45">
        <f>'A remplir'!NU24</f>
        <v>0</v>
      </c>
      <c r="ADJ54" s="45">
        <f>'A remplir'!NV24</f>
        <v>0</v>
      </c>
      <c r="ADK54" s="45">
        <f>'A remplir'!NW24</f>
        <v>0</v>
      </c>
      <c r="ADL54" s="45">
        <f>'A remplir'!NX24</f>
        <v>0</v>
      </c>
      <c r="ADM54" s="45">
        <f>'A remplir'!NY24</f>
        <v>0</v>
      </c>
      <c r="ADN54" s="45">
        <f>'A remplir'!NZ24</f>
        <v>0</v>
      </c>
      <c r="ADO54" s="45">
        <f>'A remplir'!OA24</f>
        <v>0</v>
      </c>
      <c r="ADP54" s="45">
        <f>'A remplir'!OB24</f>
        <v>0</v>
      </c>
      <c r="ADQ54" s="45">
        <f>'A remplir'!OC24</f>
        <v>0</v>
      </c>
      <c r="ADR54" s="45">
        <f>'A remplir'!OD24</f>
        <v>0</v>
      </c>
      <c r="ADS54" s="45">
        <f>'A remplir'!OE24</f>
        <v>0</v>
      </c>
      <c r="ADT54" s="45">
        <f>'A remplir'!OF24</f>
        <v>0</v>
      </c>
      <c r="ADU54" s="45">
        <f>'A remplir'!OG24</f>
        <v>0</v>
      </c>
      <c r="ADV54" s="45">
        <f>'A remplir'!OH24</f>
        <v>0</v>
      </c>
      <c r="ADW54" s="45">
        <f>'A remplir'!OI24</f>
        <v>0</v>
      </c>
      <c r="ADX54" s="45">
        <f>'A remplir'!OJ24</f>
        <v>0</v>
      </c>
      <c r="ADY54" s="45">
        <f>'A remplir'!OK24</f>
        <v>0</v>
      </c>
      <c r="ADZ54" s="45">
        <f>'A remplir'!OL24</f>
        <v>0</v>
      </c>
    </row>
    <row r="55" spans="1:806" ht="15.75" thickBot="1" x14ac:dyDescent="0.3">
      <c r="A55" s="10">
        <f>'A remplir'!OO55</f>
        <v>0</v>
      </c>
      <c r="B55" s="128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  <c r="IV55" s="125"/>
      <c r="IW55" s="125"/>
      <c r="IX55" s="125"/>
      <c r="IY55" s="125"/>
      <c r="IZ55" s="125"/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5"/>
      <c r="JO55" s="125"/>
      <c r="JP55" s="125"/>
      <c r="JQ55" s="125"/>
      <c r="JR55" s="125"/>
      <c r="JS55" s="125"/>
      <c r="JT55" s="125"/>
      <c r="JU55" s="125"/>
      <c r="JV55" s="125"/>
      <c r="JW55" s="125"/>
      <c r="JX55" s="125"/>
      <c r="JY55" s="125"/>
      <c r="JZ55" s="125"/>
      <c r="KA55" s="125"/>
      <c r="KB55" s="125"/>
      <c r="KC55" s="125"/>
      <c r="KD55" s="125"/>
      <c r="KE55" s="125"/>
      <c r="KF55" s="125"/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5"/>
      <c r="KU55" s="125"/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5"/>
      <c r="LJ55" s="125"/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5"/>
      <c r="LY55" s="125"/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5"/>
      <c r="MN55" s="125"/>
      <c r="MO55" s="125"/>
      <c r="MP55" s="125"/>
      <c r="MQ55" s="125"/>
      <c r="MR55" s="125"/>
      <c r="MS55" s="125"/>
      <c r="MT55" s="125"/>
      <c r="MU55" s="125"/>
      <c r="MV55" s="125"/>
      <c r="MW55" s="125"/>
      <c r="MX55" s="125"/>
      <c r="MY55" s="125"/>
      <c r="MZ55" s="125"/>
      <c r="NA55" s="125"/>
      <c r="NB55" s="125"/>
      <c r="NC55" s="125"/>
      <c r="ND55" s="125"/>
      <c r="NE55" s="125"/>
      <c r="NF55" s="125"/>
      <c r="NG55" s="125"/>
      <c r="NH55" s="125"/>
      <c r="NI55" s="125"/>
      <c r="NJ55" s="125"/>
      <c r="NK55" s="125"/>
      <c r="NL55" s="125"/>
      <c r="NM55" s="125"/>
      <c r="NN55" s="125"/>
      <c r="NO55" s="125"/>
      <c r="NP55" s="125"/>
      <c r="NQ55" s="125"/>
      <c r="NR55" s="125"/>
      <c r="NS55" s="125"/>
      <c r="NT55" s="125"/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5"/>
      <c r="OF55" s="125"/>
      <c r="OG55" s="125"/>
      <c r="OH55" s="125"/>
      <c r="OI55" s="125"/>
      <c r="OJ55" s="125"/>
      <c r="OK55" s="125"/>
      <c r="OL55" s="125"/>
      <c r="OM55" s="125"/>
      <c r="ON55" s="47"/>
      <c r="OO55" s="2"/>
      <c r="OP55" s="136"/>
      <c r="OQ55" s="45">
        <f>'A remplir'!C25</f>
        <v>1</v>
      </c>
      <c r="OR55" s="45">
        <f>'A remplir'!D25</f>
        <v>1</v>
      </c>
      <c r="OS55" s="45">
        <f>'A remplir'!E25</f>
        <v>1</v>
      </c>
      <c r="OT55" s="45">
        <f>'A remplir'!F25</f>
        <v>0</v>
      </c>
      <c r="OU55" s="45">
        <f>'A remplir'!G25</f>
        <v>0</v>
      </c>
      <c r="OV55" s="45">
        <f>'A remplir'!H25</f>
        <v>0</v>
      </c>
      <c r="OW55" s="45">
        <f>'A remplir'!I25</f>
        <v>0</v>
      </c>
      <c r="OX55" s="45">
        <f>'A remplir'!J25</f>
        <v>0</v>
      </c>
      <c r="OY55" s="45">
        <f>'A remplir'!K25</f>
        <v>0</v>
      </c>
      <c r="OZ55" s="45">
        <f>'A remplir'!L25</f>
        <v>0</v>
      </c>
      <c r="PA55" s="45">
        <f>'A remplir'!M25</f>
        <v>0</v>
      </c>
      <c r="PB55" s="45">
        <f>'A remplir'!N25</f>
        <v>0</v>
      </c>
      <c r="PC55" s="45">
        <f>'A remplir'!O25</f>
        <v>0</v>
      </c>
      <c r="PD55" s="45">
        <f>'A remplir'!P25</f>
        <v>0</v>
      </c>
      <c r="PE55" s="45">
        <f>'A remplir'!Q25</f>
        <v>0</v>
      </c>
      <c r="PF55" s="45">
        <f>'A remplir'!R25</f>
        <v>0</v>
      </c>
      <c r="PG55" s="45">
        <f>'A remplir'!S25</f>
        <v>0</v>
      </c>
      <c r="PH55" s="45">
        <f>'A remplir'!T25</f>
        <v>0</v>
      </c>
      <c r="PI55" s="45">
        <f>'A remplir'!U25</f>
        <v>0</v>
      </c>
      <c r="PJ55" s="45">
        <f>'A remplir'!V25</f>
        <v>0</v>
      </c>
      <c r="PK55" s="45">
        <f>'A remplir'!W25</f>
        <v>0</v>
      </c>
      <c r="PL55" s="45">
        <f>'A remplir'!X25</f>
        <v>0</v>
      </c>
      <c r="PM55" s="45">
        <f>'A remplir'!Y25</f>
        <v>0</v>
      </c>
      <c r="PN55" s="45">
        <f>'A remplir'!Z25</f>
        <v>0</v>
      </c>
      <c r="PO55" s="45">
        <f>'A remplir'!AA25</f>
        <v>0</v>
      </c>
      <c r="PP55" s="45">
        <f>'A remplir'!AB25</f>
        <v>0</v>
      </c>
      <c r="PQ55" s="45">
        <f>'A remplir'!AC25</f>
        <v>0</v>
      </c>
      <c r="PR55" s="45">
        <f>'A remplir'!AD25</f>
        <v>0</v>
      </c>
      <c r="PS55" s="45">
        <f>'A remplir'!AE25</f>
        <v>0</v>
      </c>
      <c r="PT55" s="45">
        <f>'A remplir'!AF25</f>
        <v>0</v>
      </c>
      <c r="PU55" s="45">
        <f>'A remplir'!AG25</f>
        <v>0</v>
      </c>
      <c r="PV55" s="45">
        <f>'A remplir'!AH25</f>
        <v>0</v>
      </c>
      <c r="PW55" s="45">
        <f>'A remplir'!AI25</f>
        <v>0</v>
      </c>
      <c r="PX55" s="45">
        <f>'A remplir'!AJ25</f>
        <v>0</v>
      </c>
      <c r="PY55" s="45">
        <f>'A remplir'!AK25</f>
        <v>0</v>
      </c>
      <c r="PZ55" s="45">
        <f>'A remplir'!AL25</f>
        <v>0</v>
      </c>
      <c r="QA55" s="45">
        <f>'A remplir'!AM25</f>
        <v>0</v>
      </c>
      <c r="QB55" s="45">
        <f>'A remplir'!AN25</f>
        <v>0</v>
      </c>
      <c r="QC55" s="45">
        <f>'A remplir'!AO25</f>
        <v>0</v>
      </c>
      <c r="QD55" s="45">
        <f>'A remplir'!AP25</f>
        <v>0</v>
      </c>
      <c r="QE55" s="45">
        <f>'A remplir'!AQ25</f>
        <v>0</v>
      </c>
      <c r="QF55" s="45">
        <f>'A remplir'!AR25</f>
        <v>0</v>
      </c>
      <c r="QG55" s="45">
        <f>'A remplir'!AS25</f>
        <v>0</v>
      </c>
      <c r="QH55" s="45">
        <f>'A remplir'!AT25</f>
        <v>0</v>
      </c>
      <c r="QI55" s="45">
        <f>'A remplir'!AU25</f>
        <v>0</v>
      </c>
      <c r="QJ55" s="45">
        <f>'A remplir'!AV25</f>
        <v>0</v>
      </c>
      <c r="QK55" s="45">
        <f>'A remplir'!AW25</f>
        <v>0</v>
      </c>
      <c r="QL55" s="45">
        <f>'A remplir'!AX25</f>
        <v>0</v>
      </c>
      <c r="QM55" s="45">
        <f>'A remplir'!AY25</f>
        <v>0</v>
      </c>
      <c r="QN55" s="45">
        <f>'A remplir'!AZ25</f>
        <v>0</v>
      </c>
      <c r="QO55" s="45">
        <f>'A remplir'!BA25</f>
        <v>0</v>
      </c>
      <c r="QP55" s="45">
        <f>'A remplir'!BB25</f>
        <v>0</v>
      </c>
      <c r="QQ55" s="45">
        <f>'A remplir'!BC25</f>
        <v>0</v>
      </c>
      <c r="QR55" s="45">
        <f>'A remplir'!BD25</f>
        <v>0</v>
      </c>
      <c r="QS55" s="45">
        <f>'A remplir'!BE25</f>
        <v>0</v>
      </c>
      <c r="QT55" s="45">
        <f>'A remplir'!BF25</f>
        <v>0</v>
      </c>
      <c r="QU55" s="45">
        <f>'A remplir'!BG25</f>
        <v>0</v>
      </c>
      <c r="QV55" s="45">
        <f>'A remplir'!BH25</f>
        <v>0</v>
      </c>
      <c r="QW55" s="45">
        <f>'A remplir'!BI25</f>
        <v>0</v>
      </c>
      <c r="QX55" s="45">
        <f>'A remplir'!BJ25</f>
        <v>0</v>
      </c>
      <c r="QY55" s="45">
        <f>'A remplir'!BK25</f>
        <v>0</v>
      </c>
      <c r="QZ55" s="45">
        <f>'A remplir'!BL25</f>
        <v>0</v>
      </c>
      <c r="RA55" s="45">
        <f>'A remplir'!BM25</f>
        <v>0</v>
      </c>
      <c r="RB55" s="45">
        <f>'A remplir'!BN25</f>
        <v>0</v>
      </c>
      <c r="RC55" s="45">
        <f>'A remplir'!BO25</f>
        <v>0</v>
      </c>
      <c r="RD55" s="45">
        <f>'A remplir'!BP25</f>
        <v>0</v>
      </c>
      <c r="RE55" s="45">
        <f>'A remplir'!BQ25</f>
        <v>0</v>
      </c>
      <c r="RF55" s="45">
        <f>'A remplir'!BR25</f>
        <v>0</v>
      </c>
      <c r="RG55" s="45">
        <f>'A remplir'!BS25</f>
        <v>0</v>
      </c>
      <c r="RH55" s="45">
        <f>'A remplir'!BT25</f>
        <v>0</v>
      </c>
      <c r="RI55" s="45">
        <f>'A remplir'!BU25</f>
        <v>0</v>
      </c>
      <c r="RJ55" s="45">
        <f>'A remplir'!BV25</f>
        <v>0</v>
      </c>
      <c r="RK55" s="45">
        <f>'A remplir'!BW25</f>
        <v>0</v>
      </c>
      <c r="RL55" s="45">
        <f>'A remplir'!BX25</f>
        <v>0</v>
      </c>
      <c r="RM55" s="45">
        <f>'A remplir'!BY25</f>
        <v>0</v>
      </c>
      <c r="RN55" s="45">
        <f>'A remplir'!BZ25</f>
        <v>0</v>
      </c>
      <c r="RO55" s="45">
        <f>'A remplir'!CA25</f>
        <v>0</v>
      </c>
      <c r="RP55" s="45">
        <f>'A remplir'!CB25</f>
        <v>0</v>
      </c>
      <c r="RQ55" s="45">
        <f>'A remplir'!CC25</f>
        <v>0</v>
      </c>
      <c r="RR55" s="45">
        <f>'A remplir'!CD25</f>
        <v>0</v>
      </c>
      <c r="RS55" s="45">
        <f>'A remplir'!CE25</f>
        <v>0</v>
      </c>
      <c r="RT55" s="45">
        <f>'A remplir'!CF25</f>
        <v>0</v>
      </c>
      <c r="RU55" s="45">
        <f>'A remplir'!CG25</f>
        <v>0</v>
      </c>
      <c r="RV55" s="45">
        <f>'A remplir'!CH25</f>
        <v>0</v>
      </c>
      <c r="RW55" s="45">
        <f>'A remplir'!CI25</f>
        <v>0</v>
      </c>
      <c r="RX55" s="45">
        <f>'A remplir'!CJ25</f>
        <v>0</v>
      </c>
      <c r="RY55" s="45">
        <f>'A remplir'!CK25</f>
        <v>0</v>
      </c>
      <c r="RZ55" s="45">
        <f>'A remplir'!CL25</f>
        <v>0</v>
      </c>
      <c r="SA55" s="45">
        <f>'A remplir'!CM25</f>
        <v>0</v>
      </c>
      <c r="SB55" s="45">
        <f>'A remplir'!CN25</f>
        <v>0</v>
      </c>
      <c r="SC55" s="45">
        <f>'A remplir'!CO25</f>
        <v>0</v>
      </c>
      <c r="SD55" s="45">
        <f>'A remplir'!CP25</f>
        <v>0</v>
      </c>
      <c r="SE55" s="45">
        <f>'A remplir'!CQ25</f>
        <v>0</v>
      </c>
      <c r="SF55" s="45">
        <f>'A remplir'!CR25</f>
        <v>0</v>
      </c>
      <c r="SG55" s="45">
        <f>'A remplir'!CS25</f>
        <v>0</v>
      </c>
      <c r="SH55" s="45">
        <f>'A remplir'!CT25</f>
        <v>0</v>
      </c>
      <c r="SI55" s="45">
        <f>'A remplir'!CU25</f>
        <v>0</v>
      </c>
      <c r="SJ55" s="45">
        <f>'A remplir'!CV25</f>
        <v>0</v>
      </c>
      <c r="SK55" s="45">
        <f>'A remplir'!CW25</f>
        <v>0</v>
      </c>
      <c r="SL55" s="45">
        <f>'A remplir'!CX25</f>
        <v>0</v>
      </c>
      <c r="SM55" s="45">
        <f>'A remplir'!CY25</f>
        <v>0</v>
      </c>
      <c r="SN55" s="45">
        <f>'A remplir'!CZ25</f>
        <v>0</v>
      </c>
      <c r="SO55" s="45">
        <f>'A remplir'!DA25</f>
        <v>0</v>
      </c>
      <c r="SP55" s="45">
        <f>'A remplir'!DB25</f>
        <v>0</v>
      </c>
      <c r="SQ55" s="45">
        <f>'A remplir'!DC25</f>
        <v>0</v>
      </c>
      <c r="SR55" s="45">
        <f>'A remplir'!DD25</f>
        <v>0</v>
      </c>
      <c r="SS55" s="45">
        <f>'A remplir'!DE25</f>
        <v>0</v>
      </c>
      <c r="ST55" s="45">
        <f>'A remplir'!DF25</f>
        <v>0</v>
      </c>
      <c r="SU55" s="45">
        <f>'A remplir'!DG25</f>
        <v>0</v>
      </c>
      <c r="SV55" s="45">
        <f>'A remplir'!DH25</f>
        <v>0</v>
      </c>
      <c r="SW55" s="45">
        <f>'A remplir'!DI25</f>
        <v>0</v>
      </c>
      <c r="SX55" s="45">
        <f>'A remplir'!DJ25</f>
        <v>0</v>
      </c>
      <c r="SY55" s="45">
        <f>'A remplir'!DK25</f>
        <v>0</v>
      </c>
      <c r="SZ55" s="45">
        <f>'A remplir'!DL25</f>
        <v>0</v>
      </c>
      <c r="TA55" s="45">
        <f>'A remplir'!DM25</f>
        <v>0</v>
      </c>
      <c r="TB55" s="45">
        <f>'A remplir'!DN25</f>
        <v>0</v>
      </c>
      <c r="TC55" s="45">
        <f>'A remplir'!DO25</f>
        <v>0</v>
      </c>
      <c r="TD55" s="45">
        <f>'A remplir'!DP25</f>
        <v>0</v>
      </c>
      <c r="TE55" s="45">
        <f>'A remplir'!DQ25</f>
        <v>0</v>
      </c>
      <c r="TF55" s="45">
        <f>'A remplir'!DR25</f>
        <v>0</v>
      </c>
      <c r="TG55" s="45">
        <f>'A remplir'!DS25</f>
        <v>0</v>
      </c>
      <c r="TH55" s="45">
        <f>'A remplir'!DT25</f>
        <v>0</v>
      </c>
      <c r="TI55" s="45">
        <f>'A remplir'!DU25</f>
        <v>0</v>
      </c>
      <c r="TJ55" s="45">
        <f>'A remplir'!DV25</f>
        <v>0</v>
      </c>
      <c r="TK55" s="45">
        <f>'A remplir'!DW25</f>
        <v>0</v>
      </c>
      <c r="TL55" s="45">
        <f>'A remplir'!DX25</f>
        <v>0</v>
      </c>
      <c r="TM55" s="45">
        <f>'A remplir'!DY25</f>
        <v>0</v>
      </c>
      <c r="TN55" s="45">
        <f>'A remplir'!DZ25</f>
        <v>0</v>
      </c>
      <c r="TO55" s="45">
        <f>'A remplir'!EA25</f>
        <v>0</v>
      </c>
      <c r="TP55" s="45">
        <f>'A remplir'!EB25</f>
        <v>0</v>
      </c>
      <c r="TQ55" s="45">
        <f>'A remplir'!EC25</f>
        <v>0</v>
      </c>
      <c r="TR55" s="45">
        <f>'A remplir'!ED25</f>
        <v>0</v>
      </c>
      <c r="TS55" s="45">
        <f>'A remplir'!EE25</f>
        <v>0</v>
      </c>
      <c r="TT55" s="45">
        <f>'A remplir'!EF25</f>
        <v>0</v>
      </c>
      <c r="TU55" s="45">
        <f>'A remplir'!EG25</f>
        <v>0</v>
      </c>
      <c r="TV55" s="45">
        <f>'A remplir'!EH25</f>
        <v>0</v>
      </c>
      <c r="TW55" s="45">
        <f>'A remplir'!EI25</f>
        <v>0</v>
      </c>
      <c r="TX55" s="45">
        <f>'A remplir'!EJ25</f>
        <v>0</v>
      </c>
      <c r="TY55" s="45">
        <f>'A remplir'!EK25</f>
        <v>0</v>
      </c>
      <c r="TZ55" s="45">
        <f>'A remplir'!EL25</f>
        <v>0</v>
      </c>
      <c r="UA55" s="45">
        <f>'A remplir'!EM25</f>
        <v>0</v>
      </c>
      <c r="UB55" s="45">
        <f>'A remplir'!EN25</f>
        <v>0</v>
      </c>
      <c r="UC55" s="45">
        <f>'A remplir'!EO25</f>
        <v>0</v>
      </c>
      <c r="UD55" s="45">
        <f>'A remplir'!EP25</f>
        <v>0</v>
      </c>
      <c r="UE55" s="45">
        <f>'A remplir'!EQ25</f>
        <v>0</v>
      </c>
      <c r="UF55" s="45">
        <f>'A remplir'!ER25</f>
        <v>0</v>
      </c>
      <c r="UG55" s="45">
        <f>'A remplir'!ES25</f>
        <v>0</v>
      </c>
      <c r="UH55" s="45">
        <f>'A remplir'!ET25</f>
        <v>0</v>
      </c>
      <c r="UI55" s="45">
        <f>'A remplir'!EU25</f>
        <v>0</v>
      </c>
      <c r="UJ55" s="45">
        <f>'A remplir'!EV25</f>
        <v>0</v>
      </c>
      <c r="UK55" s="45">
        <f>'A remplir'!EW25</f>
        <v>0</v>
      </c>
      <c r="UL55" s="45">
        <f>'A remplir'!EX25</f>
        <v>0</v>
      </c>
      <c r="UM55" s="45">
        <f>'A remplir'!EY25</f>
        <v>0</v>
      </c>
      <c r="UN55" s="45">
        <f>'A remplir'!EZ25</f>
        <v>0</v>
      </c>
      <c r="UO55" s="45">
        <f>'A remplir'!FA25</f>
        <v>0</v>
      </c>
      <c r="UP55" s="45">
        <f>'A remplir'!FB25</f>
        <v>0</v>
      </c>
      <c r="UQ55" s="45">
        <f>'A remplir'!FC25</f>
        <v>0</v>
      </c>
      <c r="UR55" s="45">
        <f>'A remplir'!FD25</f>
        <v>0</v>
      </c>
      <c r="US55" s="45">
        <f>'A remplir'!FE25</f>
        <v>0</v>
      </c>
      <c r="UT55" s="45">
        <f>'A remplir'!FF25</f>
        <v>0</v>
      </c>
      <c r="UU55" s="45">
        <f>'A remplir'!FG25</f>
        <v>0</v>
      </c>
      <c r="UV55" s="45">
        <f>'A remplir'!FH25</f>
        <v>0</v>
      </c>
      <c r="UW55" s="45">
        <f>'A remplir'!FI25</f>
        <v>0</v>
      </c>
      <c r="UX55" s="45">
        <f>'A remplir'!FJ25</f>
        <v>0</v>
      </c>
      <c r="UY55" s="45">
        <f>'A remplir'!FK25</f>
        <v>0</v>
      </c>
      <c r="UZ55" s="45">
        <f>'A remplir'!FL25</f>
        <v>0</v>
      </c>
      <c r="VA55" s="45">
        <f>'A remplir'!FM25</f>
        <v>0</v>
      </c>
      <c r="VB55" s="45">
        <f>'A remplir'!FN25</f>
        <v>0</v>
      </c>
      <c r="VC55" s="45">
        <f>'A remplir'!FO25</f>
        <v>0</v>
      </c>
      <c r="VD55" s="45">
        <f>'A remplir'!FP25</f>
        <v>0</v>
      </c>
      <c r="VE55" s="45">
        <f>'A remplir'!FQ25</f>
        <v>0</v>
      </c>
      <c r="VF55" s="45">
        <f>'A remplir'!FR25</f>
        <v>0</v>
      </c>
      <c r="VG55" s="45">
        <f>'A remplir'!FS25</f>
        <v>0</v>
      </c>
      <c r="VH55" s="45">
        <f>'A remplir'!FT25</f>
        <v>0</v>
      </c>
      <c r="VI55" s="45">
        <f>'A remplir'!FU25</f>
        <v>0</v>
      </c>
      <c r="VJ55" s="45">
        <f>'A remplir'!FV25</f>
        <v>0</v>
      </c>
      <c r="VK55" s="45">
        <f>'A remplir'!FW25</f>
        <v>0</v>
      </c>
      <c r="VL55" s="45">
        <f>'A remplir'!FX25</f>
        <v>0</v>
      </c>
      <c r="VM55" s="45">
        <f>'A remplir'!FY25</f>
        <v>0</v>
      </c>
      <c r="VN55" s="45">
        <f>'A remplir'!FZ25</f>
        <v>0</v>
      </c>
      <c r="VO55" s="45">
        <f>'A remplir'!GA25</f>
        <v>0</v>
      </c>
      <c r="VP55" s="45">
        <f>'A remplir'!GB25</f>
        <v>0</v>
      </c>
      <c r="VQ55" s="45">
        <f>'A remplir'!GC25</f>
        <v>0</v>
      </c>
      <c r="VR55" s="45">
        <f>'A remplir'!GD25</f>
        <v>0</v>
      </c>
      <c r="VS55" s="45">
        <f>'A remplir'!GE25</f>
        <v>0</v>
      </c>
      <c r="VT55" s="45">
        <f>'A remplir'!GF25</f>
        <v>0</v>
      </c>
      <c r="VU55" s="45">
        <f>'A remplir'!GG25</f>
        <v>0</v>
      </c>
      <c r="VV55" s="45">
        <f>'A remplir'!GH25</f>
        <v>0</v>
      </c>
      <c r="VW55" s="45">
        <f>'A remplir'!GI25</f>
        <v>0</v>
      </c>
      <c r="VX55" s="45">
        <f>'A remplir'!GJ25</f>
        <v>0</v>
      </c>
      <c r="VY55" s="45">
        <f>'A remplir'!GK25</f>
        <v>0</v>
      </c>
      <c r="VZ55" s="45">
        <f>'A remplir'!GL25</f>
        <v>0</v>
      </c>
      <c r="WA55" s="45">
        <f>'A remplir'!GM25</f>
        <v>0</v>
      </c>
      <c r="WB55" s="45">
        <f>'A remplir'!GN25</f>
        <v>0</v>
      </c>
      <c r="WC55" s="45">
        <f>'A remplir'!GO25</f>
        <v>0</v>
      </c>
      <c r="WD55" s="45">
        <f>'A remplir'!GP25</f>
        <v>0</v>
      </c>
      <c r="WE55" s="45">
        <f>'A remplir'!GQ25</f>
        <v>0</v>
      </c>
      <c r="WF55" s="45">
        <f>'A remplir'!GR25</f>
        <v>0</v>
      </c>
      <c r="WG55" s="45">
        <f>'A remplir'!GS25</f>
        <v>0</v>
      </c>
      <c r="WH55" s="45">
        <f>'A remplir'!GT25</f>
        <v>0</v>
      </c>
      <c r="WI55" s="45">
        <f>'A remplir'!GU25</f>
        <v>0</v>
      </c>
      <c r="WJ55" s="45">
        <f>'A remplir'!GV25</f>
        <v>0</v>
      </c>
      <c r="WK55" s="45">
        <f>'A remplir'!GW25</f>
        <v>0</v>
      </c>
      <c r="WL55" s="45">
        <f>'A remplir'!GX25</f>
        <v>0</v>
      </c>
      <c r="WM55" s="45">
        <f>'A remplir'!GY25</f>
        <v>0</v>
      </c>
      <c r="WN55" s="45">
        <f>'A remplir'!GZ25</f>
        <v>0</v>
      </c>
      <c r="WO55" s="45">
        <f>'A remplir'!HA25</f>
        <v>0</v>
      </c>
      <c r="WP55" s="45">
        <f>'A remplir'!HB25</f>
        <v>0</v>
      </c>
      <c r="WQ55" s="45">
        <f>'A remplir'!HC25</f>
        <v>0</v>
      </c>
      <c r="WR55" s="45">
        <f>'A remplir'!HD25</f>
        <v>0</v>
      </c>
      <c r="WS55" s="45">
        <f>'A remplir'!HE25</f>
        <v>0</v>
      </c>
      <c r="WT55" s="45">
        <f>'A remplir'!HF25</f>
        <v>0</v>
      </c>
      <c r="WU55" s="45">
        <f>'A remplir'!HG25</f>
        <v>0</v>
      </c>
      <c r="WV55" s="45">
        <f>'A remplir'!HH25</f>
        <v>0</v>
      </c>
      <c r="WW55" s="45">
        <f>'A remplir'!HI25</f>
        <v>0</v>
      </c>
      <c r="WX55" s="45">
        <f>'A remplir'!HJ25</f>
        <v>0</v>
      </c>
      <c r="WY55" s="45">
        <f>'A remplir'!HK25</f>
        <v>0</v>
      </c>
      <c r="WZ55" s="45">
        <f>'A remplir'!HL25</f>
        <v>0</v>
      </c>
      <c r="XA55" s="45">
        <f>'A remplir'!HM25</f>
        <v>0</v>
      </c>
      <c r="XB55" s="45">
        <f>'A remplir'!HN25</f>
        <v>0</v>
      </c>
      <c r="XC55" s="45">
        <f>'A remplir'!HO25</f>
        <v>0</v>
      </c>
      <c r="XD55" s="45">
        <f>'A remplir'!HP25</f>
        <v>0</v>
      </c>
      <c r="XE55" s="45">
        <f>'A remplir'!HQ25</f>
        <v>0</v>
      </c>
      <c r="XF55" s="45">
        <f>'A remplir'!HR25</f>
        <v>0</v>
      </c>
      <c r="XG55" s="45">
        <f>'A remplir'!HS25</f>
        <v>0</v>
      </c>
      <c r="XH55" s="45">
        <f>'A remplir'!HT25</f>
        <v>0</v>
      </c>
      <c r="XI55" s="45">
        <f>'A remplir'!HU25</f>
        <v>0</v>
      </c>
      <c r="XJ55" s="45">
        <f>'A remplir'!HV25</f>
        <v>0</v>
      </c>
      <c r="XK55" s="45">
        <f>'A remplir'!HW25</f>
        <v>0</v>
      </c>
      <c r="XL55" s="45">
        <f>'A remplir'!HX25</f>
        <v>0</v>
      </c>
      <c r="XM55" s="45">
        <f>'A remplir'!HY25</f>
        <v>0</v>
      </c>
      <c r="XN55" s="45">
        <f>'A remplir'!HZ25</f>
        <v>0</v>
      </c>
      <c r="XO55" s="45">
        <f>'A remplir'!IA25</f>
        <v>0</v>
      </c>
      <c r="XP55" s="45">
        <f>'A remplir'!IB25</f>
        <v>0</v>
      </c>
      <c r="XQ55" s="45">
        <f>'A remplir'!IC25</f>
        <v>0</v>
      </c>
      <c r="XR55" s="45">
        <f>'A remplir'!ID25</f>
        <v>0</v>
      </c>
      <c r="XS55" s="45">
        <f>'A remplir'!IE25</f>
        <v>0</v>
      </c>
      <c r="XT55" s="45">
        <f>'A remplir'!IF25</f>
        <v>0</v>
      </c>
      <c r="XU55" s="45">
        <f>'A remplir'!IG25</f>
        <v>0</v>
      </c>
      <c r="XV55" s="45">
        <f>'A remplir'!IH25</f>
        <v>0</v>
      </c>
      <c r="XW55" s="45">
        <f>'A remplir'!II25</f>
        <v>0</v>
      </c>
      <c r="XX55" s="45">
        <f>'A remplir'!IJ25</f>
        <v>0</v>
      </c>
      <c r="XY55" s="45">
        <f>'A remplir'!IK25</f>
        <v>0</v>
      </c>
      <c r="XZ55" s="45">
        <f>'A remplir'!IL25</f>
        <v>0</v>
      </c>
      <c r="YA55" s="45">
        <f>'A remplir'!IM25</f>
        <v>0</v>
      </c>
      <c r="YB55" s="45">
        <f>'A remplir'!IN25</f>
        <v>0</v>
      </c>
      <c r="YC55" s="45">
        <f>'A remplir'!IO25</f>
        <v>0</v>
      </c>
      <c r="YD55" s="45">
        <f>'A remplir'!IP25</f>
        <v>0</v>
      </c>
      <c r="YE55" s="45">
        <f>'A remplir'!IQ25</f>
        <v>0</v>
      </c>
      <c r="YF55" s="45">
        <f>'A remplir'!IR25</f>
        <v>0</v>
      </c>
      <c r="YG55" s="45">
        <f>'A remplir'!IS25</f>
        <v>0</v>
      </c>
      <c r="YH55" s="45">
        <f>'A remplir'!IT25</f>
        <v>0</v>
      </c>
      <c r="YI55" s="45">
        <f>'A remplir'!IU25</f>
        <v>0</v>
      </c>
      <c r="YJ55" s="45">
        <f>'A remplir'!IV25</f>
        <v>0</v>
      </c>
      <c r="YK55" s="45">
        <f>'A remplir'!IW25</f>
        <v>0</v>
      </c>
      <c r="YL55" s="45">
        <f>'A remplir'!IX25</f>
        <v>0</v>
      </c>
      <c r="YM55" s="45">
        <f>'A remplir'!IY25</f>
        <v>0</v>
      </c>
      <c r="YN55" s="45">
        <f>'A remplir'!IZ25</f>
        <v>0</v>
      </c>
      <c r="YO55" s="45">
        <f>'A remplir'!JA25</f>
        <v>0</v>
      </c>
      <c r="YP55" s="45">
        <f>'A remplir'!JB25</f>
        <v>0</v>
      </c>
      <c r="YQ55" s="45">
        <f>'A remplir'!JC25</f>
        <v>0</v>
      </c>
      <c r="YR55" s="45">
        <f>'A remplir'!JD25</f>
        <v>0</v>
      </c>
      <c r="YS55" s="45">
        <f>'A remplir'!JE25</f>
        <v>0</v>
      </c>
      <c r="YT55" s="45">
        <f>'A remplir'!JF25</f>
        <v>0</v>
      </c>
      <c r="YU55" s="45">
        <f>'A remplir'!JG25</f>
        <v>0</v>
      </c>
      <c r="YV55" s="45">
        <f>'A remplir'!JH25</f>
        <v>0</v>
      </c>
      <c r="YW55" s="45">
        <f>'A remplir'!JI25</f>
        <v>0</v>
      </c>
      <c r="YX55" s="45">
        <f>'A remplir'!JJ25</f>
        <v>0</v>
      </c>
      <c r="YY55" s="45">
        <f>'A remplir'!JK25</f>
        <v>0</v>
      </c>
      <c r="YZ55" s="45">
        <f>'A remplir'!JL25</f>
        <v>0</v>
      </c>
      <c r="ZA55" s="45">
        <f>'A remplir'!JM25</f>
        <v>0</v>
      </c>
      <c r="ZB55" s="45">
        <f>'A remplir'!JN25</f>
        <v>0</v>
      </c>
      <c r="ZC55" s="45">
        <f>'A remplir'!JO25</f>
        <v>0</v>
      </c>
      <c r="ZD55" s="45">
        <f>'A remplir'!JP25</f>
        <v>0</v>
      </c>
      <c r="ZE55" s="45">
        <f>'A remplir'!JQ25</f>
        <v>0</v>
      </c>
      <c r="ZF55" s="45">
        <f>'A remplir'!JR25</f>
        <v>0</v>
      </c>
      <c r="ZG55" s="45">
        <f>'A remplir'!JS25</f>
        <v>0</v>
      </c>
      <c r="ZH55" s="45">
        <f>'A remplir'!JT25</f>
        <v>0</v>
      </c>
      <c r="ZI55" s="45">
        <f>'A remplir'!JU25</f>
        <v>0</v>
      </c>
      <c r="ZJ55" s="45">
        <f>'A remplir'!JV25</f>
        <v>0</v>
      </c>
      <c r="ZK55" s="45">
        <f>'A remplir'!JW25</f>
        <v>0</v>
      </c>
      <c r="ZL55" s="45">
        <f>'A remplir'!JX25</f>
        <v>0</v>
      </c>
      <c r="ZM55" s="45">
        <f>'A remplir'!JY25</f>
        <v>0</v>
      </c>
      <c r="ZN55" s="45">
        <f>'A remplir'!JZ25</f>
        <v>0</v>
      </c>
      <c r="ZO55" s="45">
        <f>'A remplir'!KA25</f>
        <v>0</v>
      </c>
      <c r="ZP55" s="45">
        <f>'A remplir'!KB25</f>
        <v>0</v>
      </c>
      <c r="ZQ55" s="45">
        <f>'A remplir'!KC25</f>
        <v>0</v>
      </c>
      <c r="ZR55" s="45">
        <f>'A remplir'!KD25</f>
        <v>0</v>
      </c>
      <c r="ZS55" s="45">
        <f>'A remplir'!KE25</f>
        <v>0</v>
      </c>
      <c r="ZT55" s="45">
        <f>'A remplir'!KF25</f>
        <v>0</v>
      </c>
      <c r="ZU55" s="45">
        <f>'A remplir'!KG25</f>
        <v>0</v>
      </c>
      <c r="ZV55" s="45">
        <f>'A remplir'!KH25</f>
        <v>0</v>
      </c>
      <c r="ZW55" s="45">
        <f>'A remplir'!KI25</f>
        <v>0</v>
      </c>
      <c r="ZX55" s="45">
        <f>'A remplir'!KJ25</f>
        <v>0</v>
      </c>
      <c r="ZY55" s="45">
        <f>'A remplir'!KK25</f>
        <v>0</v>
      </c>
      <c r="ZZ55" s="45">
        <f>'A remplir'!KL25</f>
        <v>0</v>
      </c>
      <c r="AAA55" s="45">
        <f>'A remplir'!KM25</f>
        <v>0</v>
      </c>
      <c r="AAB55" s="45">
        <f>'A remplir'!KN25</f>
        <v>0</v>
      </c>
      <c r="AAC55" s="45">
        <f>'A remplir'!KO25</f>
        <v>0</v>
      </c>
      <c r="AAD55" s="45">
        <f>'A remplir'!KP25</f>
        <v>0</v>
      </c>
      <c r="AAE55" s="45">
        <f>'A remplir'!KQ25</f>
        <v>0</v>
      </c>
      <c r="AAF55" s="45">
        <f>'A remplir'!KR25</f>
        <v>0</v>
      </c>
      <c r="AAG55" s="45">
        <f>'A remplir'!KS25</f>
        <v>0</v>
      </c>
      <c r="AAH55" s="45">
        <f>'A remplir'!KT25</f>
        <v>0</v>
      </c>
      <c r="AAI55" s="45">
        <f>'A remplir'!KU25</f>
        <v>0</v>
      </c>
      <c r="AAJ55" s="45">
        <f>'A remplir'!KV25</f>
        <v>0</v>
      </c>
      <c r="AAK55" s="45">
        <f>'A remplir'!KW25</f>
        <v>0</v>
      </c>
      <c r="AAL55" s="45">
        <f>'A remplir'!KX25</f>
        <v>0</v>
      </c>
      <c r="AAM55" s="45">
        <f>'A remplir'!KY25</f>
        <v>0</v>
      </c>
      <c r="AAN55" s="45">
        <f>'A remplir'!KZ25</f>
        <v>0</v>
      </c>
      <c r="AAO55" s="45">
        <f>'A remplir'!LA25</f>
        <v>0</v>
      </c>
      <c r="AAP55" s="45">
        <f>'A remplir'!LB25</f>
        <v>0</v>
      </c>
      <c r="AAQ55" s="45">
        <f>'A remplir'!LC25</f>
        <v>0</v>
      </c>
      <c r="AAR55" s="45">
        <f>'A remplir'!LD25</f>
        <v>0</v>
      </c>
      <c r="AAS55" s="45">
        <f>'A remplir'!LE25</f>
        <v>0</v>
      </c>
      <c r="AAT55" s="45">
        <f>'A remplir'!LF25</f>
        <v>0</v>
      </c>
      <c r="AAU55" s="45">
        <f>'A remplir'!LG25</f>
        <v>0</v>
      </c>
      <c r="AAV55" s="45">
        <f>'A remplir'!LH25</f>
        <v>0</v>
      </c>
      <c r="AAW55" s="45">
        <f>'A remplir'!LI25</f>
        <v>0</v>
      </c>
      <c r="AAX55" s="45">
        <f>'A remplir'!LJ25</f>
        <v>0</v>
      </c>
      <c r="AAY55" s="45">
        <f>'A remplir'!LK25</f>
        <v>0</v>
      </c>
      <c r="AAZ55" s="45">
        <f>'A remplir'!LL25</f>
        <v>0</v>
      </c>
      <c r="ABA55" s="45">
        <f>'A remplir'!LM25</f>
        <v>0</v>
      </c>
      <c r="ABB55" s="45">
        <f>'A remplir'!LN25</f>
        <v>0</v>
      </c>
      <c r="ABC55" s="45">
        <f>'A remplir'!LO25</f>
        <v>0</v>
      </c>
      <c r="ABD55" s="45">
        <f>'A remplir'!LP25</f>
        <v>0</v>
      </c>
      <c r="ABE55" s="45">
        <f>'A remplir'!LQ25</f>
        <v>0</v>
      </c>
      <c r="ABF55" s="45">
        <f>'A remplir'!LR25</f>
        <v>0</v>
      </c>
      <c r="ABG55" s="45">
        <f>'A remplir'!LS25</f>
        <v>0</v>
      </c>
      <c r="ABH55" s="45">
        <f>'A remplir'!LT25</f>
        <v>0</v>
      </c>
      <c r="ABI55" s="45">
        <f>'A remplir'!LU25</f>
        <v>0</v>
      </c>
      <c r="ABJ55" s="45">
        <f>'A remplir'!LV25</f>
        <v>0</v>
      </c>
      <c r="ABK55" s="45">
        <f>'A remplir'!LW25</f>
        <v>0</v>
      </c>
      <c r="ABL55" s="45">
        <f>'A remplir'!LX25</f>
        <v>0</v>
      </c>
      <c r="ABM55" s="45">
        <f>'A remplir'!LY25</f>
        <v>0</v>
      </c>
      <c r="ABN55" s="45">
        <f>'A remplir'!LZ25</f>
        <v>0</v>
      </c>
      <c r="ABO55" s="45">
        <f>'A remplir'!MA25</f>
        <v>0</v>
      </c>
      <c r="ABP55" s="45">
        <f>'A remplir'!MB25</f>
        <v>0</v>
      </c>
      <c r="ABQ55" s="45">
        <f>'A remplir'!MC25</f>
        <v>0</v>
      </c>
      <c r="ABR55" s="45">
        <f>'A remplir'!MD25</f>
        <v>0</v>
      </c>
      <c r="ABS55" s="45">
        <f>'A remplir'!ME25</f>
        <v>0</v>
      </c>
      <c r="ABT55" s="45">
        <f>'A remplir'!MF25</f>
        <v>0</v>
      </c>
      <c r="ABU55" s="45">
        <f>'A remplir'!MG25</f>
        <v>0</v>
      </c>
      <c r="ABV55" s="45">
        <f>'A remplir'!MH25</f>
        <v>0</v>
      </c>
      <c r="ABW55" s="45">
        <f>'A remplir'!MI25</f>
        <v>0</v>
      </c>
      <c r="ABX55" s="45">
        <f>'A remplir'!MJ25</f>
        <v>0</v>
      </c>
      <c r="ABY55" s="45">
        <f>'A remplir'!MK25</f>
        <v>0</v>
      </c>
      <c r="ABZ55" s="45">
        <f>'A remplir'!ML25</f>
        <v>0</v>
      </c>
      <c r="ACA55" s="45">
        <f>'A remplir'!MM25</f>
        <v>0</v>
      </c>
      <c r="ACB55" s="45">
        <f>'A remplir'!MN25</f>
        <v>0</v>
      </c>
      <c r="ACC55" s="45">
        <f>'A remplir'!MO25</f>
        <v>0</v>
      </c>
      <c r="ACD55" s="45">
        <f>'A remplir'!MP25</f>
        <v>0</v>
      </c>
      <c r="ACE55" s="45">
        <f>'A remplir'!MQ25</f>
        <v>0</v>
      </c>
      <c r="ACF55" s="45">
        <f>'A remplir'!MR25</f>
        <v>0</v>
      </c>
      <c r="ACG55" s="45">
        <f>'A remplir'!MS25</f>
        <v>0</v>
      </c>
      <c r="ACH55" s="45">
        <f>'A remplir'!MT25</f>
        <v>0</v>
      </c>
      <c r="ACI55" s="45">
        <f>'A remplir'!MU25</f>
        <v>0</v>
      </c>
      <c r="ACJ55" s="45">
        <f>'A remplir'!MV25</f>
        <v>0</v>
      </c>
      <c r="ACK55" s="45">
        <f>'A remplir'!MW25</f>
        <v>0</v>
      </c>
      <c r="ACL55" s="45">
        <f>'A remplir'!MX25</f>
        <v>0</v>
      </c>
      <c r="ACM55" s="45">
        <f>'A remplir'!MY25</f>
        <v>0</v>
      </c>
      <c r="ACN55" s="45">
        <f>'A remplir'!MZ25</f>
        <v>0</v>
      </c>
      <c r="ACO55" s="45">
        <f>'A remplir'!NA25</f>
        <v>0</v>
      </c>
      <c r="ACP55" s="45">
        <f>'A remplir'!NB25</f>
        <v>0</v>
      </c>
      <c r="ACQ55" s="45">
        <f>'A remplir'!NC25</f>
        <v>0</v>
      </c>
      <c r="ACR55" s="45">
        <f>'A remplir'!ND25</f>
        <v>0</v>
      </c>
      <c r="ACS55" s="45">
        <f>'A remplir'!NE25</f>
        <v>0</v>
      </c>
      <c r="ACT55" s="45">
        <f>'A remplir'!NF25</f>
        <v>0</v>
      </c>
      <c r="ACU55" s="45">
        <f>'A remplir'!NG25</f>
        <v>0</v>
      </c>
      <c r="ACV55" s="45">
        <f>'A remplir'!NH25</f>
        <v>0</v>
      </c>
      <c r="ACW55" s="45">
        <f>'A remplir'!NI25</f>
        <v>0</v>
      </c>
      <c r="ACX55" s="45">
        <f>'A remplir'!NJ25</f>
        <v>0</v>
      </c>
      <c r="ACY55" s="45">
        <f>'A remplir'!NK25</f>
        <v>0</v>
      </c>
      <c r="ACZ55" s="45">
        <f>'A remplir'!NL25</f>
        <v>0</v>
      </c>
      <c r="ADA55" s="45">
        <f>'A remplir'!NM25</f>
        <v>0</v>
      </c>
      <c r="ADB55" s="45">
        <f>'A remplir'!NN25</f>
        <v>0</v>
      </c>
      <c r="ADC55" s="45">
        <f>'A remplir'!NO25</f>
        <v>0</v>
      </c>
      <c r="ADD55" s="45">
        <f>'A remplir'!NP25</f>
        <v>0</v>
      </c>
      <c r="ADE55" s="45">
        <f>'A remplir'!NQ25</f>
        <v>0</v>
      </c>
      <c r="ADF55" s="45">
        <f>'A remplir'!NR25</f>
        <v>0</v>
      </c>
      <c r="ADG55" s="45">
        <f>'A remplir'!NS25</f>
        <v>0</v>
      </c>
      <c r="ADH55" s="45">
        <f>'A remplir'!NT25</f>
        <v>0</v>
      </c>
      <c r="ADI55" s="45">
        <f>'A remplir'!NU25</f>
        <v>0</v>
      </c>
      <c r="ADJ55" s="45">
        <f>'A remplir'!NV25</f>
        <v>0</v>
      </c>
      <c r="ADK55" s="45">
        <f>'A remplir'!NW25</f>
        <v>0</v>
      </c>
      <c r="ADL55" s="45">
        <f>'A remplir'!NX25</f>
        <v>0</v>
      </c>
      <c r="ADM55" s="45">
        <f>'A remplir'!NY25</f>
        <v>0</v>
      </c>
      <c r="ADN55" s="45">
        <f>'A remplir'!NZ25</f>
        <v>0</v>
      </c>
      <c r="ADO55" s="45">
        <f>'A remplir'!OA25</f>
        <v>0</v>
      </c>
      <c r="ADP55" s="45">
        <f>'A remplir'!OB25</f>
        <v>0</v>
      </c>
      <c r="ADQ55" s="45">
        <f>'A remplir'!OC25</f>
        <v>0</v>
      </c>
      <c r="ADR55" s="45">
        <f>'A remplir'!OD25</f>
        <v>0</v>
      </c>
      <c r="ADS55" s="45">
        <f>'A remplir'!OE25</f>
        <v>0</v>
      </c>
      <c r="ADT55" s="45">
        <f>'A remplir'!OF25</f>
        <v>0</v>
      </c>
      <c r="ADU55" s="45">
        <f>'A remplir'!OG25</f>
        <v>0</v>
      </c>
      <c r="ADV55" s="45">
        <f>'A remplir'!OH25</f>
        <v>0</v>
      </c>
      <c r="ADW55" s="45">
        <f>'A remplir'!OI25</f>
        <v>0</v>
      </c>
      <c r="ADX55" s="45">
        <f>'A remplir'!OJ25</f>
        <v>0</v>
      </c>
      <c r="ADY55" s="45">
        <f>'A remplir'!OK25</f>
        <v>0</v>
      </c>
      <c r="ADZ55" s="45">
        <f>'A remplir'!OL25</f>
        <v>0</v>
      </c>
    </row>
    <row r="56" spans="1:806" ht="15.75" thickBot="1" x14ac:dyDescent="0.3">
      <c r="A56" s="10">
        <f>'A remplir'!OO56</f>
        <v>0</v>
      </c>
      <c r="B56" s="12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  <c r="IV56" s="125"/>
      <c r="IW56" s="125"/>
      <c r="IX56" s="125"/>
      <c r="IY56" s="125"/>
      <c r="IZ56" s="125"/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5"/>
      <c r="JO56" s="125"/>
      <c r="JP56" s="125"/>
      <c r="JQ56" s="125"/>
      <c r="JR56" s="125"/>
      <c r="JS56" s="125"/>
      <c r="JT56" s="125"/>
      <c r="JU56" s="125"/>
      <c r="JV56" s="125"/>
      <c r="JW56" s="125"/>
      <c r="JX56" s="125"/>
      <c r="JY56" s="125"/>
      <c r="JZ56" s="125"/>
      <c r="KA56" s="125"/>
      <c r="KB56" s="125"/>
      <c r="KC56" s="125"/>
      <c r="KD56" s="125"/>
      <c r="KE56" s="125"/>
      <c r="KF56" s="125"/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5"/>
      <c r="KU56" s="125"/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5"/>
      <c r="LJ56" s="125"/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5"/>
      <c r="LY56" s="125"/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5"/>
      <c r="MN56" s="125"/>
      <c r="MO56" s="125"/>
      <c r="MP56" s="125"/>
      <c r="MQ56" s="125"/>
      <c r="MR56" s="125"/>
      <c r="MS56" s="125"/>
      <c r="MT56" s="125"/>
      <c r="MU56" s="125"/>
      <c r="MV56" s="125"/>
      <c r="MW56" s="125"/>
      <c r="MX56" s="125"/>
      <c r="MY56" s="125"/>
      <c r="MZ56" s="125"/>
      <c r="NA56" s="125"/>
      <c r="NB56" s="125"/>
      <c r="NC56" s="125"/>
      <c r="ND56" s="125"/>
      <c r="NE56" s="125"/>
      <c r="NF56" s="125"/>
      <c r="NG56" s="125"/>
      <c r="NH56" s="125"/>
      <c r="NI56" s="125"/>
      <c r="NJ56" s="125"/>
      <c r="NK56" s="125"/>
      <c r="NL56" s="125"/>
      <c r="NM56" s="125"/>
      <c r="NN56" s="125"/>
      <c r="NO56" s="125"/>
      <c r="NP56" s="125"/>
      <c r="NQ56" s="125"/>
      <c r="NR56" s="125"/>
      <c r="NS56" s="125"/>
      <c r="NT56" s="125"/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5"/>
      <c r="OF56" s="125"/>
      <c r="OG56" s="125"/>
      <c r="OH56" s="125"/>
      <c r="OI56" s="125"/>
      <c r="OJ56" s="125"/>
      <c r="OK56" s="125"/>
      <c r="OL56" s="125"/>
      <c r="OM56" s="125"/>
      <c r="ON56" s="47"/>
      <c r="OO56" s="2"/>
      <c r="OP56" s="136"/>
      <c r="OQ56" s="45">
        <f>'A remplir'!C26</f>
        <v>1</v>
      </c>
      <c r="OR56" s="45">
        <f>'A remplir'!D26</f>
        <v>1</v>
      </c>
      <c r="OS56" s="45">
        <f>'A remplir'!E26</f>
        <v>1</v>
      </c>
      <c r="OT56" s="45">
        <f>'A remplir'!F26</f>
        <v>0</v>
      </c>
      <c r="OU56" s="45">
        <f>'A remplir'!G26</f>
        <v>0</v>
      </c>
      <c r="OV56" s="45">
        <f>'A remplir'!H26</f>
        <v>0</v>
      </c>
      <c r="OW56" s="45">
        <f>'A remplir'!I26</f>
        <v>0</v>
      </c>
      <c r="OX56" s="45">
        <f>'A remplir'!J26</f>
        <v>0</v>
      </c>
      <c r="OY56" s="45">
        <f>'A remplir'!K26</f>
        <v>0</v>
      </c>
      <c r="OZ56" s="45">
        <f>'A remplir'!L26</f>
        <v>0</v>
      </c>
      <c r="PA56" s="45">
        <f>'A remplir'!M26</f>
        <v>0</v>
      </c>
      <c r="PB56" s="45">
        <f>'A remplir'!N26</f>
        <v>0</v>
      </c>
      <c r="PC56" s="45">
        <f>'A remplir'!O26</f>
        <v>0</v>
      </c>
      <c r="PD56" s="45">
        <f>'A remplir'!P26</f>
        <v>0</v>
      </c>
      <c r="PE56" s="45">
        <f>'A remplir'!Q26</f>
        <v>0</v>
      </c>
      <c r="PF56" s="45">
        <f>'A remplir'!R26</f>
        <v>0</v>
      </c>
      <c r="PG56" s="45">
        <f>'A remplir'!S26</f>
        <v>0</v>
      </c>
      <c r="PH56" s="45">
        <f>'A remplir'!T26</f>
        <v>0</v>
      </c>
      <c r="PI56" s="45">
        <f>'A remplir'!U26</f>
        <v>0</v>
      </c>
      <c r="PJ56" s="45">
        <f>'A remplir'!V26</f>
        <v>0</v>
      </c>
      <c r="PK56" s="45">
        <f>'A remplir'!W26</f>
        <v>0</v>
      </c>
      <c r="PL56" s="45">
        <f>'A remplir'!X26</f>
        <v>0</v>
      </c>
      <c r="PM56" s="45">
        <f>'A remplir'!Y26</f>
        <v>0</v>
      </c>
      <c r="PN56" s="45">
        <f>'A remplir'!Z26</f>
        <v>0</v>
      </c>
      <c r="PO56" s="45">
        <f>'A remplir'!AA26</f>
        <v>0</v>
      </c>
      <c r="PP56" s="45">
        <f>'A remplir'!AB26</f>
        <v>0</v>
      </c>
      <c r="PQ56" s="45">
        <f>'A remplir'!AC26</f>
        <v>0</v>
      </c>
      <c r="PR56" s="45">
        <f>'A remplir'!AD26</f>
        <v>0</v>
      </c>
      <c r="PS56" s="45">
        <f>'A remplir'!AE26</f>
        <v>0</v>
      </c>
      <c r="PT56" s="45">
        <f>'A remplir'!AF26</f>
        <v>0</v>
      </c>
      <c r="PU56" s="45">
        <f>'A remplir'!AG26</f>
        <v>0</v>
      </c>
      <c r="PV56" s="45">
        <f>'A remplir'!AH26</f>
        <v>0</v>
      </c>
      <c r="PW56" s="45">
        <f>'A remplir'!AI26</f>
        <v>0</v>
      </c>
      <c r="PX56" s="45">
        <f>'A remplir'!AJ26</f>
        <v>0</v>
      </c>
      <c r="PY56" s="45">
        <f>'A remplir'!AK26</f>
        <v>0</v>
      </c>
      <c r="PZ56" s="45">
        <f>'A remplir'!AL26</f>
        <v>0</v>
      </c>
      <c r="QA56" s="45">
        <f>'A remplir'!AM26</f>
        <v>0</v>
      </c>
      <c r="QB56" s="45">
        <f>'A remplir'!AN26</f>
        <v>0</v>
      </c>
      <c r="QC56" s="45">
        <f>'A remplir'!AO26</f>
        <v>0</v>
      </c>
      <c r="QD56" s="45">
        <f>'A remplir'!AP26</f>
        <v>0</v>
      </c>
      <c r="QE56" s="45">
        <f>'A remplir'!AQ26</f>
        <v>0</v>
      </c>
      <c r="QF56" s="45">
        <f>'A remplir'!AR26</f>
        <v>0</v>
      </c>
      <c r="QG56" s="45">
        <f>'A remplir'!AS26</f>
        <v>0</v>
      </c>
      <c r="QH56" s="45">
        <f>'A remplir'!AT26</f>
        <v>0</v>
      </c>
      <c r="QI56" s="45">
        <f>'A remplir'!AU26</f>
        <v>0</v>
      </c>
      <c r="QJ56" s="45">
        <f>'A remplir'!AV26</f>
        <v>0</v>
      </c>
      <c r="QK56" s="45">
        <f>'A remplir'!AW26</f>
        <v>0</v>
      </c>
      <c r="QL56" s="45">
        <f>'A remplir'!AX26</f>
        <v>0</v>
      </c>
      <c r="QM56" s="45">
        <f>'A remplir'!AY26</f>
        <v>0</v>
      </c>
      <c r="QN56" s="45">
        <f>'A remplir'!AZ26</f>
        <v>0</v>
      </c>
      <c r="QO56" s="45">
        <f>'A remplir'!BA26</f>
        <v>0</v>
      </c>
      <c r="QP56" s="45">
        <f>'A remplir'!BB26</f>
        <v>0</v>
      </c>
      <c r="QQ56" s="45">
        <f>'A remplir'!BC26</f>
        <v>0</v>
      </c>
      <c r="QR56" s="45">
        <f>'A remplir'!BD26</f>
        <v>0</v>
      </c>
      <c r="QS56" s="45">
        <f>'A remplir'!BE26</f>
        <v>0</v>
      </c>
      <c r="QT56" s="45">
        <f>'A remplir'!BF26</f>
        <v>0</v>
      </c>
      <c r="QU56" s="45">
        <f>'A remplir'!BG26</f>
        <v>0</v>
      </c>
      <c r="QV56" s="45">
        <f>'A remplir'!BH26</f>
        <v>0</v>
      </c>
      <c r="QW56" s="45">
        <f>'A remplir'!BI26</f>
        <v>0</v>
      </c>
      <c r="QX56" s="45">
        <f>'A remplir'!BJ26</f>
        <v>0</v>
      </c>
      <c r="QY56" s="45">
        <f>'A remplir'!BK26</f>
        <v>0</v>
      </c>
      <c r="QZ56" s="45">
        <f>'A remplir'!BL26</f>
        <v>0</v>
      </c>
      <c r="RA56" s="45">
        <f>'A remplir'!BM26</f>
        <v>0</v>
      </c>
      <c r="RB56" s="45">
        <f>'A remplir'!BN26</f>
        <v>0</v>
      </c>
      <c r="RC56" s="45">
        <f>'A remplir'!BO26</f>
        <v>0</v>
      </c>
      <c r="RD56" s="45">
        <f>'A remplir'!BP26</f>
        <v>0</v>
      </c>
      <c r="RE56" s="45">
        <f>'A remplir'!BQ26</f>
        <v>0</v>
      </c>
      <c r="RF56" s="45">
        <f>'A remplir'!BR26</f>
        <v>0</v>
      </c>
      <c r="RG56" s="45">
        <f>'A remplir'!BS26</f>
        <v>0</v>
      </c>
      <c r="RH56" s="45">
        <f>'A remplir'!BT26</f>
        <v>0</v>
      </c>
      <c r="RI56" s="45">
        <f>'A remplir'!BU26</f>
        <v>0</v>
      </c>
      <c r="RJ56" s="45">
        <f>'A remplir'!BV26</f>
        <v>0</v>
      </c>
      <c r="RK56" s="45">
        <f>'A remplir'!BW26</f>
        <v>0</v>
      </c>
      <c r="RL56" s="45">
        <f>'A remplir'!BX26</f>
        <v>0</v>
      </c>
      <c r="RM56" s="45">
        <f>'A remplir'!BY26</f>
        <v>0</v>
      </c>
      <c r="RN56" s="45">
        <f>'A remplir'!BZ26</f>
        <v>0</v>
      </c>
      <c r="RO56" s="45">
        <f>'A remplir'!CA26</f>
        <v>0</v>
      </c>
      <c r="RP56" s="45">
        <f>'A remplir'!CB26</f>
        <v>0</v>
      </c>
      <c r="RQ56" s="45">
        <f>'A remplir'!CC26</f>
        <v>0</v>
      </c>
      <c r="RR56" s="45">
        <f>'A remplir'!CD26</f>
        <v>0</v>
      </c>
      <c r="RS56" s="45">
        <f>'A remplir'!CE26</f>
        <v>0</v>
      </c>
      <c r="RT56" s="45">
        <f>'A remplir'!CF26</f>
        <v>0</v>
      </c>
      <c r="RU56" s="45">
        <f>'A remplir'!CG26</f>
        <v>0</v>
      </c>
      <c r="RV56" s="45">
        <f>'A remplir'!CH26</f>
        <v>0</v>
      </c>
      <c r="RW56" s="45">
        <f>'A remplir'!CI26</f>
        <v>0</v>
      </c>
      <c r="RX56" s="45">
        <f>'A remplir'!CJ26</f>
        <v>0</v>
      </c>
      <c r="RY56" s="45">
        <f>'A remplir'!CK26</f>
        <v>0</v>
      </c>
      <c r="RZ56" s="45">
        <f>'A remplir'!CL26</f>
        <v>0</v>
      </c>
      <c r="SA56" s="45">
        <f>'A remplir'!CM26</f>
        <v>0</v>
      </c>
      <c r="SB56" s="45">
        <f>'A remplir'!CN26</f>
        <v>0</v>
      </c>
      <c r="SC56" s="45">
        <f>'A remplir'!CO26</f>
        <v>0</v>
      </c>
      <c r="SD56" s="45">
        <f>'A remplir'!CP26</f>
        <v>0</v>
      </c>
      <c r="SE56" s="45">
        <f>'A remplir'!CQ26</f>
        <v>0</v>
      </c>
      <c r="SF56" s="45">
        <f>'A remplir'!CR26</f>
        <v>0</v>
      </c>
      <c r="SG56" s="45">
        <f>'A remplir'!CS26</f>
        <v>0</v>
      </c>
      <c r="SH56" s="45">
        <f>'A remplir'!CT26</f>
        <v>0</v>
      </c>
      <c r="SI56" s="45">
        <f>'A remplir'!CU26</f>
        <v>0</v>
      </c>
      <c r="SJ56" s="45">
        <f>'A remplir'!CV26</f>
        <v>0</v>
      </c>
      <c r="SK56" s="45">
        <f>'A remplir'!CW26</f>
        <v>0</v>
      </c>
      <c r="SL56" s="45">
        <f>'A remplir'!CX26</f>
        <v>0</v>
      </c>
      <c r="SM56" s="45">
        <f>'A remplir'!CY26</f>
        <v>0</v>
      </c>
      <c r="SN56" s="45">
        <f>'A remplir'!CZ26</f>
        <v>0</v>
      </c>
      <c r="SO56" s="45">
        <f>'A remplir'!DA26</f>
        <v>0</v>
      </c>
      <c r="SP56" s="45">
        <f>'A remplir'!DB26</f>
        <v>0</v>
      </c>
      <c r="SQ56" s="45">
        <f>'A remplir'!DC26</f>
        <v>0</v>
      </c>
      <c r="SR56" s="45">
        <f>'A remplir'!DD26</f>
        <v>0</v>
      </c>
      <c r="SS56" s="45">
        <f>'A remplir'!DE26</f>
        <v>0</v>
      </c>
      <c r="ST56" s="45">
        <f>'A remplir'!DF26</f>
        <v>0</v>
      </c>
      <c r="SU56" s="45">
        <f>'A remplir'!DG26</f>
        <v>0</v>
      </c>
      <c r="SV56" s="45">
        <f>'A remplir'!DH26</f>
        <v>0</v>
      </c>
      <c r="SW56" s="45">
        <f>'A remplir'!DI26</f>
        <v>0</v>
      </c>
      <c r="SX56" s="45">
        <f>'A remplir'!DJ26</f>
        <v>0</v>
      </c>
      <c r="SY56" s="45">
        <f>'A remplir'!DK26</f>
        <v>0</v>
      </c>
      <c r="SZ56" s="45">
        <f>'A remplir'!DL26</f>
        <v>0</v>
      </c>
      <c r="TA56" s="45">
        <f>'A remplir'!DM26</f>
        <v>0</v>
      </c>
      <c r="TB56" s="45">
        <f>'A remplir'!DN26</f>
        <v>0</v>
      </c>
      <c r="TC56" s="45">
        <f>'A remplir'!DO26</f>
        <v>0</v>
      </c>
      <c r="TD56" s="45">
        <f>'A remplir'!DP26</f>
        <v>0</v>
      </c>
      <c r="TE56" s="45">
        <f>'A remplir'!DQ26</f>
        <v>0</v>
      </c>
      <c r="TF56" s="45">
        <f>'A remplir'!DR26</f>
        <v>0</v>
      </c>
      <c r="TG56" s="45">
        <f>'A remplir'!DS26</f>
        <v>0</v>
      </c>
      <c r="TH56" s="45">
        <f>'A remplir'!DT26</f>
        <v>0</v>
      </c>
      <c r="TI56" s="45">
        <f>'A remplir'!DU26</f>
        <v>0</v>
      </c>
      <c r="TJ56" s="45">
        <f>'A remplir'!DV26</f>
        <v>0</v>
      </c>
      <c r="TK56" s="45">
        <f>'A remplir'!DW26</f>
        <v>0</v>
      </c>
      <c r="TL56" s="45">
        <f>'A remplir'!DX26</f>
        <v>0</v>
      </c>
      <c r="TM56" s="45">
        <f>'A remplir'!DY26</f>
        <v>0</v>
      </c>
      <c r="TN56" s="45">
        <f>'A remplir'!DZ26</f>
        <v>0</v>
      </c>
      <c r="TO56" s="45">
        <f>'A remplir'!EA26</f>
        <v>0</v>
      </c>
      <c r="TP56" s="45">
        <f>'A remplir'!EB26</f>
        <v>0</v>
      </c>
      <c r="TQ56" s="45">
        <f>'A remplir'!EC26</f>
        <v>0</v>
      </c>
      <c r="TR56" s="45">
        <f>'A remplir'!ED26</f>
        <v>0</v>
      </c>
      <c r="TS56" s="45">
        <f>'A remplir'!EE26</f>
        <v>0</v>
      </c>
      <c r="TT56" s="45">
        <f>'A remplir'!EF26</f>
        <v>0</v>
      </c>
      <c r="TU56" s="45">
        <f>'A remplir'!EG26</f>
        <v>0</v>
      </c>
      <c r="TV56" s="45">
        <f>'A remplir'!EH26</f>
        <v>0</v>
      </c>
      <c r="TW56" s="45">
        <f>'A remplir'!EI26</f>
        <v>0</v>
      </c>
      <c r="TX56" s="45">
        <f>'A remplir'!EJ26</f>
        <v>0</v>
      </c>
      <c r="TY56" s="45">
        <f>'A remplir'!EK26</f>
        <v>0</v>
      </c>
      <c r="TZ56" s="45">
        <f>'A remplir'!EL26</f>
        <v>0</v>
      </c>
      <c r="UA56" s="45">
        <f>'A remplir'!EM26</f>
        <v>0</v>
      </c>
      <c r="UB56" s="45">
        <f>'A remplir'!EN26</f>
        <v>0</v>
      </c>
      <c r="UC56" s="45">
        <f>'A remplir'!EO26</f>
        <v>0</v>
      </c>
      <c r="UD56" s="45">
        <f>'A remplir'!EP26</f>
        <v>0</v>
      </c>
      <c r="UE56" s="45">
        <f>'A remplir'!EQ26</f>
        <v>0</v>
      </c>
      <c r="UF56" s="45">
        <f>'A remplir'!ER26</f>
        <v>0</v>
      </c>
      <c r="UG56" s="45">
        <f>'A remplir'!ES26</f>
        <v>0</v>
      </c>
      <c r="UH56" s="45">
        <f>'A remplir'!ET26</f>
        <v>0</v>
      </c>
      <c r="UI56" s="45">
        <f>'A remplir'!EU26</f>
        <v>0</v>
      </c>
      <c r="UJ56" s="45">
        <f>'A remplir'!EV26</f>
        <v>0</v>
      </c>
      <c r="UK56" s="45">
        <f>'A remplir'!EW26</f>
        <v>0</v>
      </c>
      <c r="UL56" s="45">
        <f>'A remplir'!EX26</f>
        <v>0</v>
      </c>
      <c r="UM56" s="45">
        <f>'A remplir'!EY26</f>
        <v>0</v>
      </c>
      <c r="UN56" s="45">
        <f>'A remplir'!EZ26</f>
        <v>0</v>
      </c>
      <c r="UO56" s="45">
        <f>'A remplir'!FA26</f>
        <v>0</v>
      </c>
      <c r="UP56" s="45">
        <f>'A remplir'!FB26</f>
        <v>0</v>
      </c>
      <c r="UQ56" s="45">
        <f>'A remplir'!FC26</f>
        <v>0</v>
      </c>
      <c r="UR56" s="45">
        <f>'A remplir'!FD26</f>
        <v>0</v>
      </c>
      <c r="US56" s="45">
        <f>'A remplir'!FE26</f>
        <v>0</v>
      </c>
      <c r="UT56" s="45">
        <f>'A remplir'!FF26</f>
        <v>0</v>
      </c>
      <c r="UU56" s="45">
        <f>'A remplir'!FG26</f>
        <v>0</v>
      </c>
      <c r="UV56" s="45">
        <f>'A remplir'!FH26</f>
        <v>0</v>
      </c>
      <c r="UW56" s="45">
        <f>'A remplir'!FI26</f>
        <v>0</v>
      </c>
      <c r="UX56" s="45">
        <f>'A remplir'!FJ26</f>
        <v>0</v>
      </c>
      <c r="UY56" s="45">
        <f>'A remplir'!FK26</f>
        <v>0</v>
      </c>
      <c r="UZ56" s="45">
        <f>'A remplir'!FL26</f>
        <v>0</v>
      </c>
      <c r="VA56" s="45">
        <f>'A remplir'!FM26</f>
        <v>0</v>
      </c>
      <c r="VB56" s="45">
        <f>'A remplir'!FN26</f>
        <v>0</v>
      </c>
      <c r="VC56" s="45">
        <f>'A remplir'!FO26</f>
        <v>0</v>
      </c>
      <c r="VD56" s="45">
        <f>'A remplir'!FP26</f>
        <v>0</v>
      </c>
      <c r="VE56" s="45">
        <f>'A remplir'!FQ26</f>
        <v>0</v>
      </c>
      <c r="VF56" s="45">
        <f>'A remplir'!FR26</f>
        <v>0</v>
      </c>
      <c r="VG56" s="45">
        <f>'A remplir'!FS26</f>
        <v>0</v>
      </c>
      <c r="VH56" s="45">
        <f>'A remplir'!FT26</f>
        <v>0</v>
      </c>
      <c r="VI56" s="45">
        <f>'A remplir'!FU26</f>
        <v>0</v>
      </c>
      <c r="VJ56" s="45">
        <f>'A remplir'!FV26</f>
        <v>0</v>
      </c>
      <c r="VK56" s="45">
        <f>'A remplir'!FW26</f>
        <v>0</v>
      </c>
      <c r="VL56" s="45">
        <f>'A remplir'!FX26</f>
        <v>0</v>
      </c>
      <c r="VM56" s="45">
        <f>'A remplir'!FY26</f>
        <v>0</v>
      </c>
      <c r="VN56" s="45">
        <f>'A remplir'!FZ26</f>
        <v>0</v>
      </c>
      <c r="VO56" s="45">
        <f>'A remplir'!GA26</f>
        <v>0</v>
      </c>
      <c r="VP56" s="45">
        <f>'A remplir'!GB26</f>
        <v>0</v>
      </c>
      <c r="VQ56" s="45">
        <f>'A remplir'!GC26</f>
        <v>0</v>
      </c>
      <c r="VR56" s="45">
        <f>'A remplir'!GD26</f>
        <v>0</v>
      </c>
      <c r="VS56" s="45">
        <f>'A remplir'!GE26</f>
        <v>0</v>
      </c>
      <c r="VT56" s="45">
        <f>'A remplir'!GF26</f>
        <v>0</v>
      </c>
      <c r="VU56" s="45">
        <f>'A remplir'!GG26</f>
        <v>0</v>
      </c>
      <c r="VV56" s="45">
        <f>'A remplir'!GH26</f>
        <v>0</v>
      </c>
      <c r="VW56" s="45">
        <f>'A remplir'!GI26</f>
        <v>0</v>
      </c>
      <c r="VX56" s="45">
        <f>'A remplir'!GJ26</f>
        <v>0</v>
      </c>
      <c r="VY56" s="45">
        <f>'A remplir'!GK26</f>
        <v>0</v>
      </c>
      <c r="VZ56" s="45">
        <f>'A remplir'!GL26</f>
        <v>0</v>
      </c>
      <c r="WA56" s="45">
        <f>'A remplir'!GM26</f>
        <v>0</v>
      </c>
      <c r="WB56" s="45">
        <f>'A remplir'!GN26</f>
        <v>0</v>
      </c>
      <c r="WC56" s="45">
        <f>'A remplir'!GO26</f>
        <v>0</v>
      </c>
      <c r="WD56" s="45">
        <f>'A remplir'!GP26</f>
        <v>0</v>
      </c>
      <c r="WE56" s="45">
        <f>'A remplir'!GQ26</f>
        <v>0</v>
      </c>
      <c r="WF56" s="45">
        <f>'A remplir'!GR26</f>
        <v>0</v>
      </c>
      <c r="WG56" s="45">
        <f>'A remplir'!GS26</f>
        <v>0</v>
      </c>
      <c r="WH56" s="45">
        <f>'A remplir'!GT26</f>
        <v>0</v>
      </c>
      <c r="WI56" s="45">
        <f>'A remplir'!GU26</f>
        <v>0</v>
      </c>
      <c r="WJ56" s="45">
        <f>'A remplir'!GV26</f>
        <v>0</v>
      </c>
      <c r="WK56" s="45">
        <f>'A remplir'!GW26</f>
        <v>0</v>
      </c>
      <c r="WL56" s="45">
        <f>'A remplir'!GX26</f>
        <v>0</v>
      </c>
      <c r="WM56" s="45">
        <f>'A remplir'!GY26</f>
        <v>0</v>
      </c>
      <c r="WN56" s="45">
        <f>'A remplir'!GZ26</f>
        <v>0</v>
      </c>
      <c r="WO56" s="45">
        <f>'A remplir'!HA26</f>
        <v>0</v>
      </c>
      <c r="WP56" s="45">
        <f>'A remplir'!HB26</f>
        <v>0</v>
      </c>
      <c r="WQ56" s="45">
        <f>'A remplir'!HC26</f>
        <v>0</v>
      </c>
      <c r="WR56" s="45">
        <f>'A remplir'!HD26</f>
        <v>0</v>
      </c>
      <c r="WS56" s="45">
        <f>'A remplir'!HE26</f>
        <v>0</v>
      </c>
      <c r="WT56" s="45">
        <f>'A remplir'!HF26</f>
        <v>0</v>
      </c>
      <c r="WU56" s="45">
        <f>'A remplir'!HG26</f>
        <v>0</v>
      </c>
      <c r="WV56" s="45">
        <f>'A remplir'!HH26</f>
        <v>0</v>
      </c>
      <c r="WW56" s="45">
        <f>'A remplir'!HI26</f>
        <v>0</v>
      </c>
      <c r="WX56" s="45">
        <f>'A remplir'!HJ26</f>
        <v>0</v>
      </c>
      <c r="WY56" s="45">
        <f>'A remplir'!HK26</f>
        <v>0</v>
      </c>
      <c r="WZ56" s="45">
        <f>'A remplir'!HL26</f>
        <v>0</v>
      </c>
      <c r="XA56" s="45">
        <f>'A remplir'!HM26</f>
        <v>0</v>
      </c>
      <c r="XB56" s="45">
        <f>'A remplir'!HN26</f>
        <v>0</v>
      </c>
      <c r="XC56" s="45">
        <f>'A remplir'!HO26</f>
        <v>0</v>
      </c>
      <c r="XD56" s="45">
        <f>'A remplir'!HP26</f>
        <v>0</v>
      </c>
      <c r="XE56" s="45">
        <f>'A remplir'!HQ26</f>
        <v>0</v>
      </c>
      <c r="XF56" s="45">
        <f>'A remplir'!HR26</f>
        <v>0</v>
      </c>
      <c r="XG56" s="45">
        <f>'A remplir'!HS26</f>
        <v>0</v>
      </c>
      <c r="XH56" s="45">
        <f>'A remplir'!HT26</f>
        <v>0</v>
      </c>
      <c r="XI56" s="45">
        <f>'A remplir'!HU26</f>
        <v>0</v>
      </c>
      <c r="XJ56" s="45">
        <f>'A remplir'!HV26</f>
        <v>0</v>
      </c>
      <c r="XK56" s="45">
        <f>'A remplir'!HW26</f>
        <v>0</v>
      </c>
      <c r="XL56" s="45">
        <f>'A remplir'!HX26</f>
        <v>0</v>
      </c>
      <c r="XM56" s="45">
        <f>'A remplir'!HY26</f>
        <v>0</v>
      </c>
      <c r="XN56" s="45">
        <f>'A remplir'!HZ26</f>
        <v>0</v>
      </c>
      <c r="XO56" s="45">
        <f>'A remplir'!IA26</f>
        <v>0</v>
      </c>
      <c r="XP56" s="45">
        <f>'A remplir'!IB26</f>
        <v>0</v>
      </c>
      <c r="XQ56" s="45">
        <f>'A remplir'!IC26</f>
        <v>0</v>
      </c>
      <c r="XR56" s="45">
        <f>'A remplir'!ID26</f>
        <v>0</v>
      </c>
      <c r="XS56" s="45">
        <f>'A remplir'!IE26</f>
        <v>0</v>
      </c>
      <c r="XT56" s="45">
        <f>'A remplir'!IF26</f>
        <v>0</v>
      </c>
      <c r="XU56" s="45">
        <f>'A remplir'!IG26</f>
        <v>0</v>
      </c>
      <c r="XV56" s="45">
        <f>'A remplir'!IH26</f>
        <v>0</v>
      </c>
      <c r="XW56" s="45">
        <f>'A remplir'!II26</f>
        <v>0</v>
      </c>
      <c r="XX56" s="45">
        <f>'A remplir'!IJ26</f>
        <v>0</v>
      </c>
      <c r="XY56" s="45">
        <f>'A remplir'!IK26</f>
        <v>0</v>
      </c>
      <c r="XZ56" s="45">
        <f>'A remplir'!IL26</f>
        <v>0</v>
      </c>
      <c r="YA56" s="45">
        <f>'A remplir'!IM26</f>
        <v>0</v>
      </c>
      <c r="YB56" s="45">
        <f>'A remplir'!IN26</f>
        <v>0</v>
      </c>
      <c r="YC56" s="45">
        <f>'A remplir'!IO26</f>
        <v>0</v>
      </c>
      <c r="YD56" s="45">
        <f>'A remplir'!IP26</f>
        <v>0</v>
      </c>
      <c r="YE56" s="45">
        <f>'A remplir'!IQ26</f>
        <v>0</v>
      </c>
      <c r="YF56" s="45">
        <f>'A remplir'!IR26</f>
        <v>0</v>
      </c>
      <c r="YG56" s="45">
        <f>'A remplir'!IS26</f>
        <v>0</v>
      </c>
      <c r="YH56" s="45">
        <f>'A remplir'!IT26</f>
        <v>0</v>
      </c>
      <c r="YI56" s="45">
        <f>'A remplir'!IU26</f>
        <v>0</v>
      </c>
      <c r="YJ56" s="45">
        <f>'A remplir'!IV26</f>
        <v>0</v>
      </c>
      <c r="YK56" s="45">
        <f>'A remplir'!IW26</f>
        <v>0</v>
      </c>
      <c r="YL56" s="45">
        <f>'A remplir'!IX26</f>
        <v>0</v>
      </c>
      <c r="YM56" s="45">
        <f>'A remplir'!IY26</f>
        <v>0</v>
      </c>
      <c r="YN56" s="45">
        <f>'A remplir'!IZ26</f>
        <v>0</v>
      </c>
      <c r="YO56" s="45">
        <f>'A remplir'!JA26</f>
        <v>0</v>
      </c>
      <c r="YP56" s="45">
        <f>'A remplir'!JB26</f>
        <v>0</v>
      </c>
      <c r="YQ56" s="45">
        <f>'A remplir'!JC26</f>
        <v>0</v>
      </c>
      <c r="YR56" s="45">
        <f>'A remplir'!JD26</f>
        <v>0</v>
      </c>
      <c r="YS56" s="45">
        <f>'A remplir'!JE26</f>
        <v>0</v>
      </c>
      <c r="YT56" s="45">
        <f>'A remplir'!JF26</f>
        <v>0</v>
      </c>
      <c r="YU56" s="45">
        <f>'A remplir'!JG26</f>
        <v>0</v>
      </c>
      <c r="YV56" s="45">
        <f>'A remplir'!JH26</f>
        <v>0</v>
      </c>
      <c r="YW56" s="45">
        <f>'A remplir'!JI26</f>
        <v>0</v>
      </c>
      <c r="YX56" s="45">
        <f>'A remplir'!JJ26</f>
        <v>0</v>
      </c>
      <c r="YY56" s="45">
        <f>'A remplir'!JK26</f>
        <v>0</v>
      </c>
      <c r="YZ56" s="45">
        <f>'A remplir'!JL26</f>
        <v>0</v>
      </c>
      <c r="ZA56" s="45">
        <f>'A remplir'!JM26</f>
        <v>0</v>
      </c>
      <c r="ZB56" s="45">
        <f>'A remplir'!JN26</f>
        <v>0</v>
      </c>
      <c r="ZC56" s="45">
        <f>'A remplir'!JO26</f>
        <v>0</v>
      </c>
      <c r="ZD56" s="45">
        <f>'A remplir'!JP26</f>
        <v>0</v>
      </c>
      <c r="ZE56" s="45">
        <f>'A remplir'!JQ26</f>
        <v>0</v>
      </c>
      <c r="ZF56" s="45">
        <f>'A remplir'!JR26</f>
        <v>0</v>
      </c>
      <c r="ZG56" s="45">
        <f>'A remplir'!JS26</f>
        <v>0</v>
      </c>
      <c r="ZH56" s="45">
        <f>'A remplir'!JT26</f>
        <v>0</v>
      </c>
      <c r="ZI56" s="45">
        <f>'A remplir'!JU26</f>
        <v>0</v>
      </c>
      <c r="ZJ56" s="45">
        <f>'A remplir'!JV26</f>
        <v>0</v>
      </c>
      <c r="ZK56" s="45">
        <f>'A remplir'!JW26</f>
        <v>0</v>
      </c>
      <c r="ZL56" s="45">
        <f>'A remplir'!JX26</f>
        <v>0</v>
      </c>
      <c r="ZM56" s="45">
        <f>'A remplir'!JY26</f>
        <v>0</v>
      </c>
      <c r="ZN56" s="45">
        <f>'A remplir'!JZ26</f>
        <v>0</v>
      </c>
      <c r="ZO56" s="45">
        <f>'A remplir'!KA26</f>
        <v>0</v>
      </c>
      <c r="ZP56" s="45">
        <f>'A remplir'!KB26</f>
        <v>0</v>
      </c>
      <c r="ZQ56" s="45">
        <f>'A remplir'!KC26</f>
        <v>0</v>
      </c>
      <c r="ZR56" s="45">
        <f>'A remplir'!KD26</f>
        <v>0</v>
      </c>
      <c r="ZS56" s="45">
        <f>'A remplir'!KE26</f>
        <v>0</v>
      </c>
      <c r="ZT56" s="45">
        <f>'A remplir'!KF26</f>
        <v>0</v>
      </c>
      <c r="ZU56" s="45">
        <f>'A remplir'!KG26</f>
        <v>0</v>
      </c>
      <c r="ZV56" s="45">
        <f>'A remplir'!KH26</f>
        <v>0</v>
      </c>
      <c r="ZW56" s="45">
        <f>'A remplir'!KI26</f>
        <v>0</v>
      </c>
      <c r="ZX56" s="45">
        <f>'A remplir'!KJ26</f>
        <v>0</v>
      </c>
      <c r="ZY56" s="45">
        <f>'A remplir'!KK26</f>
        <v>0</v>
      </c>
      <c r="ZZ56" s="45">
        <f>'A remplir'!KL26</f>
        <v>0</v>
      </c>
      <c r="AAA56" s="45">
        <f>'A remplir'!KM26</f>
        <v>0</v>
      </c>
      <c r="AAB56" s="45">
        <f>'A remplir'!KN26</f>
        <v>0</v>
      </c>
      <c r="AAC56" s="45">
        <f>'A remplir'!KO26</f>
        <v>0</v>
      </c>
      <c r="AAD56" s="45">
        <f>'A remplir'!KP26</f>
        <v>0</v>
      </c>
      <c r="AAE56" s="45">
        <f>'A remplir'!KQ26</f>
        <v>0</v>
      </c>
      <c r="AAF56" s="45">
        <f>'A remplir'!KR26</f>
        <v>0</v>
      </c>
      <c r="AAG56" s="45">
        <f>'A remplir'!KS26</f>
        <v>0</v>
      </c>
      <c r="AAH56" s="45">
        <f>'A remplir'!KT26</f>
        <v>0</v>
      </c>
      <c r="AAI56" s="45">
        <f>'A remplir'!KU26</f>
        <v>0</v>
      </c>
      <c r="AAJ56" s="45">
        <f>'A remplir'!KV26</f>
        <v>0</v>
      </c>
      <c r="AAK56" s="45">
        <f>'A remplir'!KW26</f>
        <v>0</v>
      </c>
      <c r="AAL56" s="45">
        <f>'A remplir'!KX26</f>
        <v>0</v>
      </c>
      <c r="AAM56" s="45">
        <f>'A remplir'!KY26</f>
        <v>0</v>
      </c>
      <c r="AAN56" s="45">
        <f>'A remplir'!KZ26</f>
        <v>0</v>
      </c>
      <c r="AAO56" s="45">
        <f>'A remplir'!LA26</f>
        <v>0</v>
      </c>
      <c r="AAP56" s="45">
        <f>'A remplir'!LB26</f>
        <v>0</v>
      </c>
      <c r="AAQ56" s="45">
        <f>'A remplir'!LC26</f>
        <v>0</v>
      </c>
      <c r="AAR56" s="45">
        <f>'A remplir'!LD26</f>
        <v>0</v>
      </c>
      <c r="AAS56" s="45">
        <f>'A remplir'!LE26</f>
        <v>0</v>
      </c>
      <c r="AAT56" s="45">
        <f>'A remplir'!LF26</f>
        <v>0</v>
      </c>
      <c r="AAU56" s="45">
        <f>'A remplir'!LG26</f>
        <v>0</v>
      </c>
      <c r="AAV56" s="45">
        <f>'A remplir'!LH26</f>
        <v>0</v>
      </c>
      <c r="AAW56" s="45">
        <f>'A remplir'!LI26</f>
        <v>0</v>
      </c>
      <c r="AAX56" s="45">
        <f>'A remplir'!LJ26</f>
        <v>0</v>
      </c>
      <c r="AAY56" s="45">
        <f>'A remplir'!LK26</f>
        <v>0</v>
      </c>
      <c r="AAZ56" s="45">
        <f>'A remplir'!LL26</f>
        <v>0</v>
      </c>
      <c r="ABA56" s="45">
        <f>'A remplir'!LM26</f>
        <v>0</v>
      </c>
      <c r="ABB56" s="45">
        <f>'A remplir'!LN26</f>
        <v>0</v>
      </c>
      <c r="ABC56" s="45">
        <f>'A remplir'!LO26</f>
        <v>0</v>
      </c>
      <c r="ABD56" s="45">
        <f>'A remplir'!LP26</f>
        <v>0</v>
      </c>
      <c r="ABE56" s="45">
        <f>'A remplir'!LQ26</f>
        <v>0</v>
      </c>
      <c r="ABF56" s="45">
        <f>'A remplir'!LR26</f>
        <v>0</v>
      </c>
      <c r="ABG56" s="45">
        <f>'A remplir'!LS26</f>
        <v>0</v>
      </c>
      <c r="ABH56" s="45">
        <f>'A remplir'!LT26</f>
        <v>0</v>
      </c>
      <c r="ABI56" s="45">
        <f>'A remplir'!LU26</f>
        <v>0</v>
      </c>
      <c r="ABJ56" s="45">
        <f>'A remplir'!LV26</f>
        <v>0</v>
      </c>
      <c r="ABK56" s="45">
        <f>'A remplir'!LW26</f>
        <v>0</v>
      </c>
      <c r="ABL56" s="45">
        <f>'A remplir'!LX26</f>
        <v>0</v>
      </c>
      <c r="ABM56" s="45">
        <f>'A remplir'!LY26</f>
        <v>0</v>
      </c>
      <c r="ABN56" s="45">
        <f>'A remplir'!LZ26</f>
        <v>0</v>
      </c>
      <c r="ABO56" s="45">
        <f>'A remplir'!MA26</f>
        <v>0</v>
      </c>
      <c r="ABP56" s="45">
        <f>'A remplir'!MB26</f>
        <v>0</v>
      </c>
      <c r="ABQ56" s="45">
        <f>'A remplir'!MC26</f>
        <v>0</v>
      </c>
      <c r="ABR56" s="45">
        <f>'A remplir'!MD26</f>
        <v>0</v>
      </c>
      <c r="ABS56" s="45">
        <f>'A remplir'!ME26</f>
        <v>0</v>
      </c>
      <c r="ABT56" s="45">
        <f>'A remplir'!MF26</f>
        <v>0</v>
      </c>
      <c r="ABU56" s="45">
        <f>'A remplir'!MG26</f>
        <v>0</v>
      </c>
      <c r="ABV56" s="45">
        <f>'A remplir'!MH26</f>
        <v>0</v>
      </c>
      <c r="ABW56" s="45">
        <f>'A remplir'!MI26</f>
        <v>0</v>
      </c>
      <c r="ABX56" s="45">
        <f>'A remplir'!MJ26</f>
        <v>0</v>
      </c>
      <c r="ABY56" s="45">
        <f>'A remplir'!MK26</f>
        <v>0</v>
      </c>
      <c r="ABZ56" s="45">
        <f>'A remplir'!ML26</f>
        <v>0</v>
      </c>
      <c r="ACA56" s="45">
        <f>'A remplir'!MM26</f>
        <v>0</v>
      </c>
      <c r="ACB56" s="45">
        <f>'A remplir'!MN26</f>
        <v>0</v>
      </c>
      <c r="ACC56" s="45">
        <f>'A remplir'!MO26</f>
        <v>0</v>
      </c>
      <c r="ACD56" s="45">
        <f>'A remplir'!MP26</f>
        <v>0</v>
      </c>
      <c r="ACE56" s="45">
        <f>'A remplir'!MQ26</f>
        <v>0</v>
      </c>
      <c r="ACF56" s="45">
        <f>'A remplir'!MR26</f>
        <v>0</v>
      </c>
      <c r="ACG56" s="45">
        <f>'A remplir'!MS26</f>
        <v>0</v>
      </c>
      <c r="ACH56" s="45">
        <f>'A remplir'!MT26</f>
        <v>0</v>
      </c>
      <c r="ACI56" s="45">
        <f>'A remplir'!MU26</f>
        <v>0</v>
      </c>
      <c r="ACJ56" s="45">
        <f>'A remplir'!MV26</f>
        <v>0</v>
      </c>
      <c r="ACK56" s="45">
        <f>'A remplir'!MW26</f>
        <v>0</v>
      </c>
      <c r="ACL56" s="45">
        <f>'A remplir'!MX26</f>
        <v>0</v>
      </c>
      <c r="ACM56" s="45">
        <f>'A remplir'!MY26</f>
        <v>0</v>
      </c>
      <c r="ACN56" s="45">
        <f>'A remplir'!MZ26</f>
        <v>0</v>
      </c>
      <c r="ACO56" s="45">
        <f>'A remplir'!NA26</f>
        <v>0</v>
      </c>
      <c r="ACP56" s="45">
        <f>'A remplir'!NB26</f>
        <v>0</v>
      </c>
      <c r="ACQ56" s="45">
        <f>'A remplir'!NC26</f>
        <v>0</v>
      </c>
      <c r="ACR56" s="45">
        <f>'A remplir'!ND26</f>
        <v>0</v>
      </c>
      <c r="ACS56" s="45">
        <f>'A remplir'!NE26</f>
        <v>0</v>
      </c>
      <c r="ACT56" s="45">
        <f>'A remplir'!NF26</f>
        <v>0</v>
      </c>
      <c r="ACU56" s="45">
        <f>'A remplir'!NG26</f>
        <v>0</v>
      </c>
      <c r="ACV56" s="45">
        <f>'A remplir'!NH26</f>
        <v>0</v>
      </c>
      <c r="ACW56" s="45">
        <f>'A remplir'!NI26</f>
        <v>0</v>
      </c>
      <c r="ACX56" s="45">
        <f>'A remplir'!NJ26</f>
        <v>0</v>
      </c>
      <c r="ACY56" s="45">
        <f>'A remplir'!NK26</f>
        <v>0</v>
      </c>
      <c r="ACZ56" s="45">
        <f>'A remplir'!NL26</f>
        <v>0</v>
      </c>
      <c r="ADA56" s="45">
        <f>'A remplir'!NM26</f>
        <v>0</v>
      </c>
      <c r="ADB56" s="45">
        <f>'A remplir'!NN26</f>
        <v>0</v>
      </c>
      <c r="ADC56" s="45">
        <f>'A remplir'!NO26</f>
        <v>0</v>
      </c>
      <c r="ADD56" s="45">
        <f>'A remplir'!NP26</f>
        <v>0</v>
      </c>
      <c r="ADE56" s="45">
        <f>'A remplir'!NQ26</f>
        <v>0</v>
      </c>
      <c r="ADF56" s="45">
        <f>'A remplir'!NR26</f>
        <v>0</v>
      </c>
      <c r="ADG56" s="45">
        <f>'A remplir'!NS26</f>
        <v>0</v>
      </c>
      <c r="ADH56" s="45">
        <f>'A remplir'!NT26</f>
        <v>0</v>
      </c>
      <c r="ADI56" s="45">
        <f>'A remplir'!NU26</f>
        <v>0</v>
      </c>
      <c r="ADJ56" s="45">
        <f>'A remplir'!NV26</f>
        <v>0</v>
      </c>
      <c r="ADK56" s="45">
        <f>'A remplir'!NW26</f>
        <v>0</v>
      </c>
      <c r="ADL56" s="45">
        <f>'A remplir'!NX26</f>
        <v>0</v>
      </c>
      <c r="ADM56" s="45">
        <f>'A remplir'!NY26</f>
        <v>0</v>
      </c>
      <c r="ADN56" s="45">
        <f>'A remplir'!NZ26</f>
        <v>0</v>
      </c>
      <c r="ADO56" s="45">
        <f>'A remplir'!OA26</f>
        <v>0</v>
      </c>
      <c r="ADP56" s="45">
        <f>'A remplir'!OB26</f>
        <v>0</v>
      </c>
      <c r="ADQ56" s="45">
        <f>'A remplir'!OC26</f>
        <v>0</v>
      </c>
      <c r="ADR56" s="45">
        <f>'A remplir'!OD26</f>
        <v>0</v>
      </c>
      <c r="ADS56" s="45">
        <f>'A remplir'!OE26</f>
        <v>0</v>
      </c>
      <c r="ADT56" s="45">
        <f>'A remplir'!OF26</f>
        <v>0</v>
      </c>
      <c r="ADU56" s="45">
        <f>'A remplir'!OG26</f>
        <v>0</v>
      </c>
      <c r="ADV56" s="45">
        <f>'A remplir'!OH26</f>
        <v>0</v>
      </c>
      <c r="ADW56" s="45">
        <f>'A remplir'!OI26</f>
        <v>0</v>
      </c>
      <c r="ADX56" s="45">
        <f>'A remplir'!OJ26</f>
        <v>0</v>
      </c>
      <c r="ADY56" s="45">
        <f>'A remplir'!OK26</f>
        <v>0</v>
      </c>
      <c r="ADZ56" s="45">
        <f>'A remplir'!OL26</f>
        <v>0</v>
      </c>
    </row>
    <row r="57" spans="1:806" ht="15.75" thickBot="1" x14ac:dyDescent="0.3">
      <c r="A57" s="10">
        <f>'A remplir'!OO57</f>
        <v>1</v>
      </c>
      <c r="B57" s="12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5"/>
      <c r="IP57" s="125"/>
      <c r="IQ57" s="125"/>
      <c r="IR57" s="125"/>
      <c r="IS57" s="125"/>
      <c r="IT57" s="125"/>
      <c r="IU57" s="125"/>
      <c r="IV57" s="125"/>
      <c r="IW57" s="125"/>
      <c r="IX57" s="125"/>
      <c r="IY57" s="125"/>
      <c r="IZ57" s="125"/>
      <c r="JA57" s="125"/>
      <c r="JB57" s="125"/>
      <c r="JC57" s="125"/>
      <c r="JD57" s="125"/>
      <c r="JE57" s="125"/>
      <c r="JF57" s="125"/>
      <c r="JG57" s="125"/>
      <c r="JH57" s="125"/>
      <c r="JI57" s="125"/>
      <c r="JJ57" s="125"/>
      <c r="JK57" s="125"/>
      <c r="JL57" s="125"/>
      <c r="JM57" s="125"/>
      <c r="JN57" s="125"/>
      <c r="JO57" s="125"/>
      <c r="JP57" s="125"/>
      <c r="JQ57" s="125"/>
      <c r="JR57" s="125"/>
      <c r="JS57" s="125"/>
      <c r="JT57" s="125"/>
      <c r="JU57" s="125"/>
      <c r="JV57" s="125"/>
      <c r="JW57" s="125"/>
      <c r="JX57" s="125"/>
      <c r="JY57" s="125"/>
      <c r="JZ57" s="125"/>
      <c r="KA57" s="125"/>
      <c r="KB57" s="125"/>
      <c r="KC57" s="125"/>
      <c r="KD57" s="125"/>
      <c r="KE57" s="125"/>
      <c r="KF57" s="125"/>
      <c r="KG57" s="125"/>
      <c r="KH57" s="125"/>
      <c r="KI57" s="125"/>
      <c r="KJ57" s="125"/>
      <c r="KK57" s="125"/>
      <c r="KL57" s="125"/>
      <c r="KM57" s="125"/>
      <c r="KN57" s="125"/>
      <c r="KO57" s="125"/>
      <c r="KP57" s="125"/>
      <c r="KQ57" s="125"/>
      <c r="KR57" s="125"/>
      <c r="KS57" s="125"/>
      <c r="KT57" s="125"/>
      <c r="KU57" s="125"/>
      <c r="KV57" s="125"/>
      <c r="KW57" s="125"/>
      <c r="KX57" s="125"/>
      <c r="KY57" s="125"/>
      <c r="KZ57" s="125"/>
      <c r="LA57" s="125"/>
      <c r="LB57" s="125"/>
      <c r="LC57" s="125"/>
      <c r="LD57" s="125"/>
      <c r="LE57" s="125"/>
      <c r="LF57" s="125"/>
      <c r="LG57" s="125"/>
      <c r="LH57" s="125"/>
      <c r="LI57" s="125"/>
      <c r="LJ57" s="125"/>
      <c r="LK57" s="125"/>
      <c r="LL57" s="125"/>
      <c r="LM57" s="125"/>
      <c r="LN57" s="125"/>
      <c r="LO57" s="125"/>
      <c r="LP57" s="125"/>
      <c r="LQ57" s="125"/>
      <c r="LR57" s="125"/>
      <c r="LS57" s="125"/>
      <c r="LT57" s="125"/>
      <c r="LU57" s="125"/>
      <c r="LV57" s="125"/>
      <c r="LW57" s="125"/>
      <c r="LX57" s="125"/>
      <c r="LY57" s="125"/>
      <c r="LZ57" s="125"/>
      <c r="MA57" s="125"/>
      <c r="MB57" s="125"/>
      <c r="MC57" s="125"/>
      <c r="MD57" s="125"/>
      <c r="ME57" s="125"/>
      <c r="MF57" s="125"/>
      <c r="MG57" s="125"/>
      <c r="MH57" s="125"/>
      <c r="MI57" s="125"/>
      <c r="MJ57" s="125"/>
      <c r="MK57" s="125"/>
      <c r="ML57" s="125"/>
      <c r="MM57" s="125"/>
      <c r="MN57" s="125"/>
      <c r="MO57" s="125"/>
      <c r="MP57" s="125"/>
      <c r="MQ57" s="125"/>
      <c r="MR57" s="125"/>
      <c r="MS57" s="125"/>
      <c r="MT57" s="125"/>
      <c r="MU57" s="125"/>
      <c r="MV57" s="125"/>
      <c r="MW57" s="125"/>
      <c r="MX57" s="125"/>
      <c r="MY57" s="125"/>
      <c r="MZ57" s="125"/>
      <c r="NA57" s="125"/>
      <c r="NB57" s="125"/>
      <c r="NC57" s="125"/>
      <c r="ND57" s="125"/>
      <c r="NE57" s="125"/>
      <c r="NF57" s="125"/>
      <c r="NG57" s="125"/>
      <c r="NH57" s="125"/>
      <c r="NI57" s="125"/>
      <c r="NJ57" s="125"/>
      <c r="NK57" s="125"/>
      <c r="NL57" s="125"/>
      <c r="NM57" s="125"/>
      <c r="NN57" s="125"/>
      <c r="NO57" s="125"/>
      <c r="NP57" s="125"/>
      <c r="NQ57" s="125"/>
      <c r="NR57" s="125"/>
      <c r="NS57" s="125"/>
      <c r="NT57" s="125"/>
      <c r="NU57" s="125"/>
      <c r="NV57" s="125"/>
      <c r="NW57" s="125"/>
      <c r="NX57" s="125"/>
      <c r="NY57" s="125"/>
      <c r="NZ57" s="125"/>
      <c r="OA57" s="125"/>
      <c r="OB57" s="125"/>
      <c r="OC57" s="125"/>
      <c r="OD57" s="125"/>
      <c r="OE57" s="125"/>
      <c r="OF57" s="125"/>
      <c r="OG57" s="125"/>
      <c r="OH57" s="125"/>
      <c r="OI57" s="125"/>
      <c r="OJ57" s="125"/>
      <c r="OK57" s="125"/>
      <c r="OL57" s="125"/>
      <c r="OM57" s="125"/>
      <c r="ON57" s="47"/>
      <c r="OO57" s="2"/>
      <c r="OP57" s="136"/>
      <c r="OQ57" s="45">
        <f>'A remplir'!C27</f>
        <v>0</v>
      </c>
      <c r="OR57" s="45">
        <f>'A remplir'!D27</f>
        <v>0</v>
      </c>
      <c r="OS57" s="45">
        <f>'A remplir'!E27</f>
        <v>0</v>
      </c>
      <c r="OT57" s="45">
        <f>'A remplir'!F27</f>
        <v>0</v>
      </c>
      <c r="OU57" s="45">
        <f>'A remplir'!G27</f>
        <v>0</v>
      </c>
      <c r="OV57" s="45">
        <f>'A remplir'!H27</f>
        <v>0</v>
      </c>
      <c r="OW57" s="45">
        <f>'A remplir'!I27</f>
        <v>0</v>
      </c>
      <c r="OX57" s="45">
        <f>'A remplir'!J27</f>
        <v>0</v>
      </c>
      <c r="OY57" s="45">
        <f>'A remplir'!K27</f>
        <v>0</v>
      </c>
      <c r="OZ57" s="45">
        <f>'A remplir'!L27</f>
        <v>0</v>
      </c>
      <c r="PA57" s="45">
        <f>'A remplir'!M27</f>
        <v>0</v>
      </c>
      <c r="PB57" s="45">
        <f>'A remplir'!N27</f>
        <v>0</v>
      </c>
      <c r="PC57" s="45">
        <f>'A remplir'!O27</f>
        <v>0</v>
      </c>
      <c r="PD57" s="45">
        <f>'A remplir'!P27</f>
        <v>0</v>
      </c>
      <c r="PE57" s="45">
        <f>'A remplir'!Q27</f>
        <v>0</v>
      </c>
      <c r="PF57" s="45">
        <f>'A remplir'!R27</f>
        <v>0</v>
      </c>
      <c r="PG57" s="45">
        <f>'A remplir'!S27</f>
        <v>0</v>
      </c>
      <c r="PH57" s="45">
        <f>'A remplir'!T27</f>
        <v>0</v>
      </c>
      <c r="PI57" s="45">
        <f>'A remplir'!U27</f>
        <v>0</v>
      </c>
      <c r="PJ57" s="45">
        <f>'A remplir'!V27</f>
        <v>0</v>
      </c>
      <c r="PK57" s="45">
        <f>'A remplir'!W27</f>
        <v>0</v>
      </c>
      <c r="PL57" s="45">
        <f>'A remplir'!X27</f>
        <v>0</v>
      </c>
      <c r="PM57" s="45">
        <f>'A remplir'!Y27</f>
        <v>0</v>
      </c>
      <c r="PN57" s="45">
        <f>'A remplir'!Z27</f>
        <v>0</v>
      </c>
      <c r="PO57" s="45">
        <f>'A remplir'!AA27</f>
        <v>0</v>
      </c>
      <c r="PP57" s="45">
        <f>'A remplir'!AB27</f>
        <v>0</v>
      </c>
      <c r="PQ57" s="45">
        <f>'A remplir'!AC27</f>
        <v>0</v>
      </c>
      <c r="PR57" s="45">
        <f>'A remplir'!AD27</f>
        <v>0</v>
      </c>
      <c r="PS57" s="45">
        <f>'A remplir'!AE27</f>
        <v>0</v>
      </c>
      <c r="PT57" s="45">
        <f>'A remplir'!AF27</f>
        <v>0</v>
      </c>
      <c r="PU57" s="45">
        <f>'A remplir'!AG27</f>
        <v>0</v>
      </c>
      <c r="PV57" s="45">
        <f>'A remplir'!AH27</f>
        <v>0</v>
      </c>
      <c r="PW57" s="45">
        <f>'A remplir'!AI27</f>
        <v>0</v>
      </c>
      <c r="PX57" s="45">
        <f>'A remplir'!AJ27</f>
        <v>0</v>
      </c>
      <c r="PY57" s="45">
        <f>'A remplir'!AK27</f>
        <v>0</v>
      </c>
      <c r="PZ57" s="45">
        <f>'A remplir'!AL27</f>
        <v>0</v>
      </c>
      <c r="QA57" s="45">
        <f>'A remplir'!AM27</f>
        <v>0</v>
      </c>
      <c r="QB57" s="45">
        <f>'A remplir'!AN27</f>
        <v>0</v>
      </c>
      <c r="QC57" s="45">
        <f>'A remplir'!AO27</f>
        <v>0</v>
      </c>
      <c r="QD57" s="45">
        <f>'A remplir'!AP27</f>
        <v>0</v>
      </c>
      <c r="QE57" s="45">
        <f>'A remplir'!AQ27</f>
        <v>0</v>
      </c>
      <c r="QF57" s="45">
        <f>'A remplir'!AR27</f>
        <v>0</v>
      </c>
      <c r="QG57" s="45">
        <f>'A remplir'!AS27</f>
        <v>0</v>
      </c>
      <c r="QH57" s="45">
        <f>'A remplir'!AT27</f>
        <v>0</v>
      </c>
      <c r="QI57" s="45">
        <f>'A remplir'!AU27</f>
        <v>0</v>
      </c>
      <c r="QJ57" s="45">
        <f>'A remplir'!AV27</f>
        <v>0</v>
      </c>
      <c r="QK57" s="45">
        <f>'A remplir'!AW27</f>
        <v>0</v>
      </c>
      <c r="QL57" s="45">
        <f>'A remplir'!AX27</f>
        <v>0</v>
      </c>
      <c r="QM57" s="45">
        <f>'A remplir'!AY27</f>
        <v>0</v>
      </c>
      <c r="QN57" s="45">
        <f>'A remplir'!AZ27</f>
        <v>0</v>
      </c>
      <c r="QO57" s="45">
        <f>'A remplir'!BA27</f>
        <v>0</v>
      </c>
      <c r="QP57" s="45">
        <f>'A remplir'!BB27</f>
        <v>0</v>
      </c>
      <c r="QQ57" s="45">
        <f>'A remplir'!BC27</f>
        <v>0</v>
      </c>
      <c r="QR57" s="45">
        <f>'A remplir'!BD27</f>
        <v>0</v>
      </c>
      <c r="QS57" s="45">
        <f>'A remplir'!BE27</f>
        <v>0</v>
      </c>
      <c r="QT57" s="45">
        <f>'A remplir'!BF27</f>
        <v>0</v>
      </c>
      <c r="QU57" s="45">
        <f>'A remplir'!BG27</f>
        <v>0</v>
      </c>
      <c r="QV57" s="45">
        <f>'A remplir'!BH27</f>
        <v>0</v>
      </c>
      <c r="QW57" s="45">
        <f>'A remplir'!BI27</f>
        <v>0</v>
      </c>
      <c r="QX57" s="45">
        <f>'A remplir'!BJ27</f>
        <v>0</v>
      </c>
      <c r="QY57" s="45">
        <f>'A remplir'!BK27</f>
        <v>0</v>
      </c>
      <c r="QZ57" s="45">
        <f>'A remplir'!BL27</f>
        <v>0</v>
      </c>
      <c r="RA57" s="45">
        <f>'A remplir'!BM27</f>
        <v>0</v>
      </c>
      <c r="RB57" s="45">
        <f>'A remplir'!BN27</f>
        <v>0</v>
      </c>
      <c r="RC57" s="45">
        <f>'A remplir'!BO27</f>
        <v>0</v>
      </c>
      <c r="RD57" s="45">
        <f>'A remplir'!BP27</f>
        <v>0</v>
      </c>
      <c r="RE57" s="45">
        <f>'A remplir'!BQ27</f>
        <v>0</v>
      </c>
      <c r="RF57" s="45">
        <f>'A remplir'!BR27</f>
        <v>0</v>
      </c>
      <c r="RG57" s="45">
        <f>'A remplir'!BS27</f>
        <v>0</v>
      </c>
      <c r="RH57" s="45">
        <f>'A remplir'!BT27</f>
        <v>0</v>
      </c>
      <c r="RI57" s="45">
        <f>'A remplir'!BU27</f>
        <v>0</v>
      </c>
      <c r="RJ57" s="45">
        <f>'A remplir'!BV27</f>
        <v>0</v>
      </c>
      <c r="RK57" s="45">
        <f>'A remplir'!BW27</f>
        <v>0</v>
      </c>
      <c r="RL57" s="45">
        <f>'A remplir'!BX27</f>
        <v>0</v>
      </c>
      <c r="RM57" s="45">
        <f>'A remplir'!BY27</f>
        <v>0</v>
      </c>
      <c r="RN57" s="45">
        <f>'A remplir'!BZ27</f>
        <v>0</v>
      </c>
      <c r="RO57" s="45">
        <f>'A remplir'!CA27</f>
        <v>0</v>
      </c>
      <c r="RP57" s="45">
        <f>'A remplir'!CB27</f>
        <v>0</v>
      </c>
      <c r="RQ57" s="45">
        <f>'A remplir'!CC27</f>
        <v>0</v>
      </c>
      <c r="RR57" s="45">
        <f>'A remplir'!CD27</f>
        <v>0</v>
      </c>
      <c r="RS57" s="45">
        <f>'A remplir'!CE27</f>
        <v>0</v>
      </c>
      <c r="RT57" s="45">
        <f>'A remplir'!CF27</f>
        <v>0</v>
      </c>
      <c r="RU57" s="45">
        <f>'A remplir'!CG27</f>
        <v>0</v>
      </c>
      <c r="RV57" s="45">
        <f>'A remplir'!CH27</f>
        <v>0</v>
      </c>
      <c r="RW57" s="45">
        <f>'A remplir'!CI27</f>
        <v>0</v>
      </c>
      <c r="RX57" s="45">
        <f>'A remplir'!CJ27</f>
        <v>0</v>
      </c>
      <c r="RY57" s="45">
        <f>'A remplir'!CK27</f>
        <v>0</v>
      </c>
      <c r="RZ57" s="45">
        <f>'A remplir'!CL27</f>
        <v>0</v>
      </c>
      <c r="SA57" s="45">
        <f>'A remplir'!CM27</f>
        <v>0</v>
      </c>
      <c r="SB57" s="45">
        <f>'A remplir'!CN27</f>
        <v>0</v>
      </c>
      <c r="SC57" s="45">
        <f>'A remplir'!CO27</f>
        <v>0</v>
      </c>
      <c r="SD57" s="45">
        <f>'A remplir'!CP27</f>
        <v>0</v>
      </c>
      <c r="SE57" s="45">
        <f>'A remplir'!CQ27</f>
        <v>0</v>
      </c>
      <c r="SF57" s="45">
        <f>'A remplir'!CR27</f>
        <v>0</v>
      </c>
      <c r="SG57" s="45">
        <f>'A remplir'!CS27</f>
        <v>0</v>
      </c>
      <c r="SH57" s="45">
        <f>'A remplir'!CT27</f>
        <v>0</v>
      </c>
      <c r="SI57" s="45">
        <f>'A remplir'!CU27</f>
        <v>0</v>
      </c>
      <c r="SJ57" s="45">
        <f>'A remplir'!CV27</f>
        <v>0</v>
      </c>
      <c r="SK57" s="45">
        <f>'A remplir'!CW27</f>
        <v>0</v>
      </c>
      <c r="SL57" s="45">
        <f>'A remplir'!CX27</f>
        <v>0</v>
      </c>
      <c r="SM57" s="45">
        <f>'A remplir'!CY27</f>
        <v>0</v>
      </c>
      <c r="SN57" s="45">
        <f>'A remplir'!CZ27</f>
        <v>0</v>
      </c>
      <c r="SO57" s="45">
        <f>'A remplir'!DA27</f>
        <v>0</v>
      </c>
      <c r="SP57" s="45">
        <f>'A remplir'!DB27</f>
        <v>0</v>
      </c>
      <c r="SQ57" s="45">
        <f>'A remplir'!DC27</f>
        <v>0</v>
      </c>
      <c r="SR57" s="45">
        <f>'A remplir'!DD27</f>
        <v>0</v>
      </c>
      <c r="SS57" s="45">
        <f>'A remplir'!DE27</f>
        <v>0</v>
      </c>
      <c r="ST57" s="45">
        <f>'A remplir'!DF27</f>
        <v>0</v>
      </c>
      <c r="SU57" s="45">
        <f>'A remplir'!DG27</f>
        <v>0</v>
      </c>
      <c r="SV57" s="45">
        <f>'A remplir'!DH27</f>
        <v>0</v>
      </c>
      <c r="SW57" s="45">
        <f>'A remplir'!DI27</f>
        <v>0</v>
      </c>
      <c r="SX57" s="45">
        <f>'A remplir'!DJ27</f>
        <v>0</v>
      </c>
      <c r="SY57" s="45">
        <f>'A remplir'!DK27</f>
        <v>0</v>
      </c>
      <c r="SZ57" s="45">
        <f>'A remplir'!DL27</f>
        <v>0</v>
      </c>
      <c r="TA57" s="45">
        <f>'A remplir'!DM27</f>
        <v>0</v>
      </c>
      <c r="TB57" s="45">
        <f>'A remplir'!DN27</f>
        <v>0</v>
      </c>
      <c r="TC57" s="45">
        <f>'A remplir'!DO27</f>
        <v>0</v>
      </c>
      <c r="TD57" s="45">
        <f>'A remplir'!DP27</f>
        <v>0</v>
      </c>
      <c r="TE57" s="45">
        <f>'A remplir'!DQ27</f>
        <v>0</v>
      </c>
      <c r="TF57" s="45">
        <f>'A remplir'!DR27</f>
        <v>0</v>
      </c>
      <c r="TG57" s="45">
        <f>'A remplir'!DS27</f>
        <v>0</v>
      </c>
      <c r="TH57" s="45">
        <f>'A remplir'!DT27</f>
        <v>0</v>
      </c>
      <c r="TI57" s="45">
        <f>'A remplir'!DU27</f>
        <v>0</v>
      </c>
      <c r="TJ57" s="45">
        <f>'A remplir'!DV27</f>
        <v>0</v>
      </c>
      <c r="TK57" s="45">
        <f>'A remplir'!DW27</f>
        <v>0</v>
      </c>
      <c r="TL57" s="45">
        <f>'A remplir'!DX27</f>
        <v>0</v>
      </c>
      <c r="TM57" s="45">
        <f>'A remplir'!DY27</f>
        <v>0</v>
      </c>
      <c r="TN57" s="45">
        <f>'A remplir'!DZ27</f>
        <v>0</v>
      </c>
      <c r="TO57" s="45">
        <f>'A remplir'!EA27</f>
        <v>0</v>
      </c>
      <c r="TP57" s="45">
        <f>'A remplir'!EB27</f>
        <v>0</v>
      </c>
      <c r="TQ57" s="45">
        <f>'A remplir'!EC27</f>
        <v>0</v>
      </c>
      <c r="TR57" s="45">
        <f>'A remplir'!ED27</f>
        <v>0</v>
      </c>
      <c r="TS57" s="45">
        <f>'A remplir'!EE27</f>
        <v>0</v>
      </c>
      <c r="TT57" s="45">
        <f>'A remplir'!EF27</f>
        <v>0</v>
      </c>
      <c r="TU57" s="45">
        <f>'A remplir'!EG27</f>
        <v>0</v>
      </c>
      <c r="TV57" s="45">
        <f>'A remplir'!EH27</f>
        <v>0</v>
      </c>
      <c r="TW57" s="45">
        <f>'A remplir'!EI27</f>
        <v>0</v>
      </c>
      <c r="TX57" s="45">
        <f>'A remplir'!EJ27</f>
        <v>0</v>
      </c>
      <c r="TY57" s="45">
        <f>'A remplir'!EK27</f>
        <v>0</v>
      </c>
      <c r="TZ57" s="45">
        <f>'A remplir'!EL27</f>
        <v>0</v>
      </c>
      <c r="UA57" s="45">
        <f>'A remplir'!EM27</f>
        <v>0</v>
      </c>
      <c r="UB57" s="45">
        <f>'A remplir'!EN27</f>
        <v>0</v>
      </c>
      <c r="UC57" s="45">
        <f>'A remplir'!EO27</f>
        <v>0</v>
      </c>
      <c r="UD57" s="45">
        <f>'A remplir'!EP27</f>
        <v>0</v>
      </c>
      <c r="UE57" s="45">
        <f>'A remplir'!EQ27</f>
        <v>0</v>
      </c>
      <c r="UF57" s="45">
        <f>'A remplir'!ER27</f>
        <v>0</v>
      </c>
      <c r="UG57" s="45">
        <f>'A remplir'!ES27</f>
        <v>0</v>
      </c>
      <c r="UH57" s="45">
        <f>'A remplir'!ET27</f>
        <v>0</v>
      </c>
      <c r="UI57" s="45">
        <f>'A remplir'!EU27</f>
        <v>0</v>
      </c>
      <c r="UJ57" s="45">
        <f>'A remplir'!EV27</f>
        <v>0</v>
      </c>
      <c r="UK57" s="45">
        <f>'A remplir'!EW27</f>
        <v>0</v>
      </c>
      <c r="UL57" s="45">
        <f>'A remplir'!EX27</f>
        <v>0</v>
      </c>
      <c r="UM57" s="45">
        <f>'A remplir'!EY27</f>
        <v>0</v>
      </c>
      <c r="UN57" s="45">
        <f>'A remplir'!EZ27</f>
        <v>0</v>
      </c>
      <c r="UO57" s="45">
        <f>'A remplir'!FA27</f>
        <v>0</v>
      </c>
      <c r="UP57" s="45">
        <f>'A remplir'!FB27</f>
        <v>0</v>
      </c>
      <c r="UQ57" s="45">
        <f>'A remplir'!FC27</f>
        <v>0</v>
      </c>
      <c r="UR57" s="45">
        <f>'A remplir'!FD27</f>
        <v>0</v>
      </c>
      <c r="US57" s="45">
        <f>'A remplir'!FE27</f>
        <v>0</v>
      </c>
      <c r="UT57" s="45">
        <f>'A remplir'!FF27</f>
        <v>0</v>
      </c>
      <c r="UU57" s="45">
        <f>'A remplir'!FG27</f>
        <v>0</v>
      </c>
      <c r="UV57" s="45">
        <f>'A remplir'!FH27</f>
        <v>0</v>
      </c>
      <c r="UW57" s="45">
        <f>'A remplir'!FI27</f>
        <v>0</v>
      </c>
      <c r="UX57" s="45">
        <f>'A remplir'!FJ27</f>
        <v>0</v>
      </c>
      <c r="UY57" s="45">
        <f>'A remplir'!FK27</f>
        <v>0</v>
      </c>
      <c r="UZ57" s="45">
        <f>'A remplir'!FL27</f>
        <v>0</v>
      </c>
      <c r="VA57" s="45">
        <f>'A remplir'!FM27</f>
        <v>0</v>
      </c>
      <c r="VB57" s="45">
        <f>'A remplir'!FN27</f>
        <v>0</v>
      </c>
      <c r="VC57" s="45">
        <f>'A remplir'!FO27</f>
        <v>0</v>
      </c>
      <c r="VD57" s="45">
        <f>'A remplir'!FP27</f>
        <v>0</v>
      </c>
      <c r="VE57" s="45">
        <f>'A remplir'!FQ27</f>
        <v>0</v>
      </c>
      <c r="VF57" s="45">
        <f>'A remplir'!FR27</f>
        <v>0</v>
      </c>
      <c r="VG57" s="45">
        <f>'A remplir'!FS27</f>
        <v>0</v>
      </c>
      <c r="VH57" s="45">
        <f>'A remplir'!FT27</f>
        <v>0</v>
      </c>
      <c r="VI57" s="45">
        <f>'A remplir'!FU27</f>
        <v>0</v>
      </c>
      <c r="VJ57" s="45">
        <f>'A remplir'!FV27</f>
        <v>0</v>
      </c>
      <c r="VK57" s="45">
        <f>'A remplir'!FW27</f>
        <v>0</v>
      </c>
      <c r="VL57" s="45">
        <f>'A remplir'!FX27</f>
        <v>0</v>
      </c>
      <c r="VM57" s="45">
        <f>'A remplir'!FY27</f>
        <v>0</v>
      </c>
      <c r="VN57" s="45">
        <f>'A remplir'!FZ27</f>
        <v>0</v>
      </c>
      <c r="VO57" s="45">
        <f>'A remplir'!GA27</f>
        <v>0</v>
      </c>
      <c r="VP57" s="45">
        <f>'A remplir'!GB27</f>
        <v>0</v>
      </c>
      <c r="VQ57" s="45">
        <f>'A remplir'!GC27</f>
        <v>0</v>
      </c>
      <c r="VR57" s="45">
        <f>'A remplir'!GD27</f>
        <v>0</v>
      </c>
      <c r="VS57" s="45">
        <f>'A remplir'!GE27</f>
        <v>0</v>
      </c>
      <c r="VT57" s="45">
        <f>'A remplir'!GF27</f>
        <v>0</v>
      </c>
      <c r="VU57" s="45">
        <f>'A remplir'!GG27</f>
        <v>0</v>
      </c>
      <c r="VV57" s="45">
        <f>'A remplir'!GH27</f>
        <v>0</v>
      </c>
      <c r="VW57" s="45">
        <f>'A remplir'!GI27</f>
        <v>0</v>
      </c>
      <c r="VX57" s="45">
        <f>'A remplir'!GJ27</f>
        <v>0</v>
      </c>
      <c r="VY57" s="45">
        <f>'A remplir'!GK27</f>
        <v>0</v>
      </c>
      <c r="VZ57" s="45">
        <f>'A remplir'!GL27</f>
        <v>0</v>
      </c>
      <c r="WA57" s="45">
        <f>'A remplir'!GM27</f>
        <v>0</v>
      </c>
      <c r="WB57" s="45">
        <f>'A remplir'!GN27</f>
        <v>0</v>
      </c>
      <c r="WC57" s="45">
        <f>'A remplir'!GO27</f>
        <v>0</v>
      </c>
      <c r="WD57" s="45">
        <f>'A remplir'!GP27</f>
        <v>0</v>
      </c>
      <c r="WE57" s="45">
        <f>'A remplir'!GQ27</f>
        <v>0</v>
      </c>
      <c r="WF57" s="45">
        <f>'A remplir'!GR27</f>
        <v>0</v>
      </c>
      <c r="WG57" s="45">
        <f>'A remplir'!GS27</f>
        <v>0</v>
      </c>
      <c r="WH57" s="45">
        <f>'A remplir'!GT27</f>
        <v>0</v>
      </c>
      <c r="WI57" s="45">
        <f>'A remplir'!GU27</f>
        <v>0</v>
      </c>
      <c r="WJ57" s="45">
        <f>'A remplir'!GV27</f>
        <v>0</v>
      </c>
      <c r="WK57" s="45">
        <f>'A remplir'!GW27</f>
        <v>0</v>
      </c>
      <c r="WL57" s="45">
        <f>'A remplir'!GX27</f>
        <v>0</v>
      </c>
      <c r="WM57" s="45">
        <f>'A remplir'!GY27</f>
        <v>0</v>
      </c>
      <c r="WN57" s="45">
        <f>'A remplir'!GZ27</f>
        <v>0</v>
      </c>
      <c r="WO57" s="45">
        <f>'A remplir'!HA27</f>
        <v>0</v>
      </c>
      <c r="WP57" s="45">
        <f>'A remplir'!HB27</f>
        <v>0</v>
      </c>
      <c r="WQ57" s="45">
        <f>'A remplir'!HC27</f>
        <v>0</v>
      </c>
      <c r="WR57" s="45">
        <f>'A remplir'!HD27</f>
        <v>0</v>
      </c>
      <c r="WS57" s="45">
        <f>'A remplir'!HE27</f>
        <v>0</v>
      </c>
      <c r="WT57" s="45">
        <f>'A remplir'!HF27</f>
        <v>0</v>
      </c>
      <c r="WU57" s="45">
        <f>'A remplir'!HG27</f>
        <v>0</v>
      </c>
      <c r="WV57" s="45">
        <f>'A remplir'!HH27</f>
        <v>0</v>
      </c>
      <c r="WW57" s="45">
        <f>'A remplir'!HI27</f>
        <v>0</v>
      </c>
      <c r="WX57" s="45">
        <f>'A remplir'!HJ27</f>
        <v>0</v>
      </c>
      <c r="WY57" s="45">
        <f>'A remplir'!HK27</f>
        <v>0</v>
      </c>
      <c r="WZ57" s="45">
        <f>'A remplir'!HL27</f>
        <v>0</v>
      </c>
      <c r="XA57" s="45">
        <f>'A remplir'!HM27</f>
        <v>0</v>
      </c>
      <c r="XB57" s="45">
        <f>'A remplir'!HN27</f>
        <v>0</v>
      </c>
      <c r="XC57" s="45">
        <f>'A remplir'!HO27</f>
        <v>0</v>
      </c>
      <c r="XD57" s="45">
        <f>'A remplir'!HP27</f>
        <v>0</v>
      </c>
      <c r="XE57" s="45">
        <f>'A remplir'!HQ27</f>
        <v>0</v>
      </c>
      <c r="XF57" s="45">
        <f>'A remplir'!HR27</f>
        <v>0</v>
      </c>
      <c r="XG57" s="45">
        <f>'A remplir'!HS27</f>
        <v>0</v>
      </c>
      <c r="XH57" s="45">
        <f>'A remplir'!HT27</f>
        <v>0</v>
      </c>
      <c r="XI57" s="45">
        <f>'A remplir'!HU27</f>
        <v>0</v>
      </c>
      <c r="XJ57" s="45">
        <f>'A remplir'!HV27</f>
        <v>0</v>
      </c>
      <c r="XK57" s="45">
        <f>'A remplir'!HW27</f>
        <v>0</v>
      </c>
      <c r="XL57" s="45">
        <f>'A remplir'!HX27</f>
        <v>0</v>
      </c>
      <c r="XM57" s="45">
        <f>'A remplir'!HY27</f>
        <v>0</v>
      </c>
      <c r="XN57" s="45">
        <f>'A remplir'!HZ27</f>
        <v>0</v>
      </c>
      <c r="XO57" s="45">
        <f>'A remplir'!IA27</f>
        <v>0</v>
      </c>
      <c r="XP57" s="45">
        <f>'A remplir'!IB27</f>
        <v>0</v>
      </c>
      <c r="XQ57" s="45">
        <f>'A remplir'!IC27</f>
        <v>0</v>
      </c>
      <c r="XR57" s="45">
        <f>'A remplir'!ID27</f>
        <v>0</v>
      </c>
      <c r="XS57" s="45">
        <f>'A remplir'!IE27</f>
        <v>0</v>
      </c>
      <c r="XT57" s="45">
        <f>'A remplir'!IF27</f>
        <v>0</v>
      </c>
      <c r="XU57" s="45">
        <f>'A remplir'!IG27</f>
        <v>0</v>
      </c>
      <c r="XV57" s="45">
        <f>'A remplir'!IH27</f>
        <v>0</v>
      </c>
      <c r="XW57" s="45">
        <f>'A remplir'!II27</f>
        <v>0</v>
      </c>
      <c r="XX57" s="45">
        <f>'A remplir'!IJ27</f>
        <v>0</v>
      </c>
      <c r="XY57" s="45">
        <f>'A remplir'!IK27</f>
        <v>0</v>
      </c>
      <c r="XZ57" s="45">
        <f>'A remplir'!IL27</f>
        <v>0</v>
      </c>
      <c r="YA57" s="45">
        <f>'A remplir'!IM27</f>
        <v>0</v>
      </c>
      <c r="YB57" s="45">
        <f>'A remplir'!IN27</f>
        <v>0</v>
      </c>
      <c r="YC57" s="45">
        <f>'A remplir'!IO27</f>
        <v>0</v>
      </c>
      <c r="YD57" s="45">
        <f>'A remplir'!IP27</f>
        <v>0</v>
      </c>
      <c r="YE57" s="45">
        <f>'A remplir'!IQ27</f>
        <v>0</v>
      </c>
      <c r="YF57" s="45">
        <f>'A remplir'!IR27</f>
        <v>0</v>
      </c>
      <c r="YG57" s="45">
        <f>'A remplir'!IS27</f>
        <v>0</v>
      </c>
      <c r="YH57" s="45">
        <f>'A remplir'!IT27</f>
        <v>0</v>
      </c>
      <c r="YI57" s="45">
        <f>'A remplir'!IU27</f>
        <v>0</v>
      </c>
      <c r="YJ57" s="45">
        <f>'A remplir'!IV27</f>
        <v>0</v>
      </c>
      <c r="YK57" s="45">
        <f>'A remplir'!IW27</f>
        <v>0</v>
      </c>
      <c r="YL57" s="45">
        <f>'A remplir'!IX27</f>
        <v>0</v>
      </c>
      <c r="YM57" s="45">
        <f>'A remplir'!IY27</f>
        <v>0</v>
      </c>
      <c r="YN57" s="45">
        <f>'A remplir'!IZ27</f>
        <v>0</v>
      </c>
      <c r="YO57" s="45">
        <f>'A remplir'!JA27</f>
        <v>0</v>
      </c>
      <c r="YP57" s="45">
        <f>'A remplir'!JB27</f>
        <v>0</v>
      </c>
      <c r="YQ57" s="45">
        <f>'A remplir'!JC27</f>
        <v>0</v>
      </c>
      <c r="YR57" s="45">
        <f>'A remplir'!JD27</f>
        <v>0</v>
      </c>
      <c r="YS57" s="45">
        <f>'A remplir'!JE27</f>
        <v>0</v>
      </c>
      <c r="YT57" s="45">
        <f>'A remplir'!JF27</f>
        <v>0</v>
      </c>
      <c r="YU57" s="45">
        <f>'A remplir'!JG27</f>
        <v>0</v>
      </c>
      <c r="YV57" s="45">
        <f>'A remplir'!JH27</f>
        <v>0</v>
      </c>
      <c r="YW57" s="45">
        <f>'A remplir'!JI27</f>
        <v>0</v>
      </c>
      <c r="YX57" s="45">
        <f>'A remplir'!JJ27</f>
        <v>0</v>
      </c>
      <c r="YY57" s="45">
        <f>'A remplir'!JK27</f>
        <v>0</v>
      </c>
      <c r="YZ57" s="45">
        <f>'A remplir'!JL27</f>
        <v>0</v>
      </c>
      <c r="ZA57" s="45">
        <f>'A remplir'!JM27</f>
        <v>0</v>
      </c>
      <c r="ZB57" s="45">
        <f>'A remplir'!JN27</f>
        <v>0</v>
      </c>
      <c r="ZC57" s="45">
        <f>'A remplir'!JO27</f>
        <v>0</v>
      </c>
      <c r="ZD57" s="45">
        <f>'A remplir'!JP27</f>
        <v>0</v>
      </c>
      <c r="ZE57" s="45">
        <f>'A remplir'!JQ27</f>
        <v>0</v>
      </c>
      <c r="ZF57" s="45">
        <f>'A remplir'!JR27</f>
        <v>0</v>
      </c>
      <c r="ZG57" s="45">
        <f>'A remplir'!JS27</f>
        <v>0</v>
      </c>
      <c r="ZH57" s="45">
        <f>'A remplir'!JT27</f>
        <v>0</v>
      </c>
      <c r="ZI57" s="45">
        <f>'A remplir'!JU27</f>
        <v>0</v>
      </c>
      <c r="ZJ57" s="45">
        <f>'A remplir'!JV27</f>
        <v>0</v>
      </c>
      <c r="ZK57" s="45">
        <f>'A remplir'!JW27</f>
        <v>0</v>
      </c>
      <c r="ZL57" s="45">
        <f>'A remplir'!JX27</f>
        <v>0</v>
      </c>
      <c r="ZM57" s="45">
        <f>'A remplir'!JY27</f>
        <v>0</v>
      </c>
      <c r="ZN57" s="45">
        <f>'A remplir'!JZ27</f>
        <v>0</v>
      </c>
      <c r="ZO57" s="45">
        <f>'A remplir'!KA27</f>
        <v>0</v>
      </c>
      <c r="ZP57" s="45">
        <f>'A remplir'!KB27</f>
        <v>0</v>
      </c>
      <c r="ZQ57" s="45">
        <f>'A remplir'!KC27</f>
        <v>0</v>
      </c>
      <c r="ZR57" s="45">
        <f>'A remplir'!KD27</f>
        <v>0</v>
      </c>
      <c r="ZS57" s="45">
        <f>'A remplir'!KE27</f>
        <v>0</v>
      </c>
      <c r="ZT57" s="45">
        <f>'A remplir'!KF27</f>
        <v>0</v>
      </c>
      <c r="ZU57" s="45">
        <f>'A remplir'!KG27</f>
        <v>0</v>
      </c>
      <c r="ZV57" s="45">
        <f>'A remplir'!KH27</f>
        <v>0</v>
      </c>
      <c r="ZW57" s="45">
        <f>'A remplir'!KI27</f>
        <v>0</v>
      </c>
      <c r="ZX57" s="45">
        <f>'A remplir'!KJ27</f>
        <v>0</v>
      </c>
      <c r="ZY57" s="45">
        <f>'A remplir'!KK27</f>
        <v>0</v>
      </c>
      <c r="ZZ57" s="45">
        <f>'A remplir'!KL27</f>
        <v>0</v>
      </c>
      <c r="AAA57" s="45">
        <f>'A remplir'!KM27</f>
        <v>0</v>
      </c>
      <c r="AAB57" s="45">
        <f>'A remplir'!KN27</f>
        <v>0</v>
      </c>
      <c r="AAC57" s="45">
        <f>'A remplir'!KO27</f>
        <v>0</v>
      </c>
      <c r="AAD57" s="45">
        <f>'A remplir'!KP27</f>
        <v>0</v>
      </c>
      <c r="AAE57" s="45">
        <f>'A remplir'!KQ27</f>
        <v>0</v>
      </c>
      <c r="AAF57" s="45">
        <f>'A remplir'!KR27</f>
        <v>0</v>
      </c>
      <c r="AAG57" s="45">
        <f>'A remplir'!KS27</f>
        <v>0</v>
      </c>
      <c r="AAH57" s="45">
        <f>'A remplir'!KT27</f>
        <v>0</v>
      </c>
      <c r="AAI57" s="45">
        <f>'A remplir'!KU27</f>
        <v>0</v>
      </c>
      <c r="AAJ57" s="45">
        <f>'A remplir'!KV27</f>
        <v>0</v>
      </c>
      <c r="AAK57" s="45">
        <f>'A remplir'!KW27</f>
        <v>0</v>
      </c>
      <c r="AAL57" s="45">
        <f>'A remplir'!KX27</f>
        <v>0</v>
      </c>
      <c r="AAM57" s="45">
        <f>'A remplir'!KY27</f>
        <v>0</v>
      </c>
      <c r="AAN57" s="45">
        <f>'A remplir'!KZ27</f>
        <v>0</v>
      </c>
      <c r="AAO57" s="45">
        <f>'A remplir'!LA27</f>
        <v>0</v>
      </c>
      <c r="AAP57" s="45">
        <f>'A remplir'!LB27</f>
        <v>0</v>
      </c>
      <c r="AAQ57" s="45">
        <f>'A remplir'!LC27</f>
        <v>0</v>
      </c>
      <c r="AAR57" s="45">
        <f>'A remplir'!LD27</f>
        <v>0</v>
      </c>
      <c r="AAS57" s="45">
        <f>'A remplir'!LE27</f>
        <v>0</v>
      </c>
      <c r="AAT57" s="45">
        <f>'A remplir'!LF27</f>
        <v>0</v>
      </c>
      <c r="AAU57" s="45">
        <f>'A remplir'!LG27</f>
        <v>0</v>
      </c>
      <c r="AAV57" s="45">
        <f>'A remplir'!LH27</f>
        <v>0</v>
      </c>
      <c r="AAW57" s="45">
        <f>'A remplir'!LI27</f>
        <v>0</v>
      </c>
      <c r="AAX57" s="45">
        <f>'A remplir'!LJ27</f>
        <v>0</v>
      </c>
      <c r="AAY57" s="45">
        <f>'A remplir'!LK27</f>
        <v>0</v>
      </c>
      <c r="AAZ57" s="45">
        <f>'A remplir'!LL27</f>
        <v>0</v>
      </c>
      <c r="ABA57" s="45">
        <f>'A remplir'!LM27</f>
        <v>0</v>
      </c>
      <c r="ABB57" s="45">
        <f>'A remplir'!LN27</f>
        <v>0</v>
      </c>
      <c r="ABC57" s="45">
        <f>'A remplir'!LO27</f>
        <v>0</v>
      </c>
      <c r="ABD57" s="45">
        <f>'A remplir'!LP27</f>
        <v>0</v>
      </c>
      <c r="ABE57" s="45">
        <f>'A remplir'!LQ27</f>
        <v>0</v>
      </c>
      <c r="ABF57" s="45">
        <f>'A remplir'!LR27</f>
        <v>0</v>
      </c>
      <c r="ABG57" s="45">
        <f>'A remplir'!LS27</f>
        <v>0</v>
      </c>
      <c r="ABH57" s="45">
        <f>'A remplir'!LT27</f>
        <v>0</v>
      </c>
      <c r="ABI57" s="45">
        <f>'A remplir'!LU27</f>
        <v>0</v>
      </c>
      <c r="ABJ57" s="45">
        <f>'A remplir'!LV27</f>
        <v>0</v>
      </c>
      <c r="ABK57" s="45">
        <f>'A remplir'!LW27</f>
        <v>0</v>
      </c>
      <c r="ABL57" s="45">
        <f>'A remplir'!LX27</f>
        <v>0</v>
      </c>
      <c r="ABM57" s="45">
        <f>'A remplir'!LY27</f>
        <v>0</v>
      </c>
      <c r="ABN57" s="45">
        <f>'A remplir'!LZ27</f>
        <v>0</v>
      </c>
      <c r="ABO57" s="45">
        <f>'A remplir'!MA27</f>
        <v>0</v>
      </c>
      <c r="ABP57" s="45">
        <f>'A remplir'!MB27</f>
        <v>0</v>
      </c>
      <c r="ABQ57" s="45">
        <f>'A remplir'!MC27</f>
        <v>0</v>
      </c>
      <c r="ABR57" s="45">
        <f>'A remplir'!MD27</f>
        <v>0</v>
      </c>
      <c r="ABS57" s="45">
        <f>'A remplir'!ME27</f>
        <v>0</v>
      </c>
      <c r="ABT57" s="45">
        <f>'A remplir'!MF27</f>
        <v>0</v>
      </c>
      <c r="ABU57" s="45">
        <f>'A remplir'!MG27</f>
        <v>0</v>
      </c>
      <c r="ABV57" s="45">
        <f>'A remplir'!MH27</f>
        <v>0</v>
      </c>
      <c r="ABW57" s="45">
        <f>'A remplir'!MI27</f>
        <v>0</v>
      </c>
      <c r="ABX57" s="45">
        <f>'A remplir'!MJ27</f>
        <v>0</v>
      </c>
      <c r="ABY57" s="45">
        <f>'A remplir'!MK27</f>
        <v>0</v>
      </c>
      <c r="ABZ57" s="45">
        <f>'A remplir'!ML27</f>
        <v>0</v>
      </c>
      <c r="ACA57" s="45">
        <f>'A remplir'!MM27</f>
        <v>0</v>
      </c>
      <c r="ACB57" s="45">
        <f>'A remplir'!MN27</f>
        <v>0</v>
      </c>
      <c r="ACC57" s="45">
        <f>'A remplir'!MO27</f>
        <v>0</v>
      </c>
      <c r="ACD57" s="45">
        <f>'A remplir'!MP27</f>
        <v>0</v>
      </c>
      <c r="ACE57" s="45">
        <f>'A remplir'!MQ27</f>
        <v>0</v>
      </c>
      <c r="ACF57" s="45">
        <f>'A remplir'!MR27</f>
        <v>0</v>
      </c>
      <c r="ACG57" s="45">
        <f>'A remplir'!MS27</f>
        <v>0</v>
      </c>
      <c r="ACH57" s="45">
        <f>'A remplir'!MT27</f>
        <v>0</v>
      </c>
      <c r="ACI57" s="45">
        <f>'A remplir'!MU27</f>
        <v>0</v>
      </c>
      <c r="ACJ57" s="45">
        <f>'A remplir'!MV27</f>
        <v>0</v>
      </c>
      <c r="ACK57" s="45">
        <f>'A remplir'!MW27</f>
        <v>0</v>
      </c>
      <c r="ACL57" s="45">
        <f>'A remplir'!MX27</f>
        <v>0</v>
      </c>
      <c r="ACM57" s="45">
        <f>'A remplir'!MY27</f>
        <v>0</v>
      </c>
      <c r="ACN57" s="45">
        <f>'A remplir'!MZ27</f>
        <v>0</v>
      </c>
      <c r="ACO57" s="45">
        <f>'A remplir'!NA27</f>
        <v>0</v>
      </c>
      <c r="ACP57" s="45">
        <f>'A remplir'!NB27</f>
        <v>0</v>
      </c>
      <c r="ACQ57" s="45">
        <f>'A remplir'!NC27</f>
        <v>0</v>
      </c>
      <c r="ACR57" s="45">
        <f>'A remplir'!ND27</f>
        <v>0</v>
      </c>
      <c r="ACS57" s="45">
        <f>'A remplir'!NE27</f>
        <v>0</v>
      </c>
      <c r="ACT57" s="45">
        <f>'A remplir'!NF27</f>
        <v>0</v>
      </c>
      <c r="ACU57" s="45">
        <f>'A remplir'!NG27</f>
        <v>0</v>
      </c>
      <c r="ACV57" s="45">
        <f>'A remplir'!NH27</f>
        <v>0</v>
      </c>
      <c r="ACW57" s="45">
        <f>'A remplir'!NI27</f>
        <v>0</v>
      </c>
      <c r="ACX57" s="45">
        <f>'A remplir'!NJ27</f>
        <v>0</v>
      </c>
      <c r="ACY57" s="45">
        <f>'A remplir'!NK27</f>
        <v>0</v>
      </c>
      <c r="ACZ57" s="45">
        <f>'A remplir'!NL27</f>
        <v>0</v>
      </c>
      <c r="ADA57" s="45">
        <f>'A remplir'!NM27</f>
        <v>0</v>
      </c>
      <c r="ADB57" s="45">
        <f>'A remplir'!NN27</f>
        <v>0</v>
      </c>
      <c r="ADC57" s="45">
        <f>'A remplir'!NO27</f>
        <v>0</v>
      </c>
      <c r="ADD57" s="45">
        <f>'A remplir'!NP27</f>
        <v>0</v>
      </c>
      <c r="ADE57" s="45">
        <f>'A remplir'!NQ27</f>
        <v>0</v>
      </c>
      <c r="ADF57" s="45">
        <f>'A remplir'!NR27</f>
        <v>0</v>
      </c>
      <c r="ADG57" s="45">
        <f>'A remplir'!NS27</f>
        <v>0</v>
      </c>
      <c r="ADH57" s="45">
        <f>'A remplir'!NT27</f>
        <v>0</v>
      </c>
      <c r="ADI57" s="45">
        <f>'A remplir'!NU27</f>
        <v>0</v>
      </c>
      <c r="ADJ57" s="45">
        <f>'A remplir'!NV27</f>
        <v>0</v>
      </c>
      <c r="ADK57" s="45">
        <f>'A remplir'!NW27</f>
        <v>0</v>
      </c>
      <c r="ADL57" s="45">
        <f>'A remplir'!NX27</f>
        <v>0</v>
      </c>
      <c r="ADM57" s="45">
        <f>'A remplir'!NY27</f>
        <v>0</v>
      </c>
      <c r="ADN57" s="45">
        <f>'A remplir'!NZ27</f>
        <v>0</v>
      </c>
      <c r="ADO57" s="45">
        <f>'A remplir'!OA27</f>
        <v>0</v>
      </c>
      <c r="ADP57" s="45">
        <f>'A remplir'!OB27</f>
        <v>0</v>
      </c>
      <c r="ADQ57" s="45">
        <f>'A remplir'!OC27</f>
        <v>0</v>
      </c>
      <c r="ADR57" s="45">
        <f>'A remplir'!OD27</f>
        <v>0</v>
      </c>
      <c r="ADS57" s="45">
        <f>'A remplir'!OE27</f>
        <v>0</v>
      </c>
      <c r="ADT57" s="45">
        <f>'A remplir'!OF27</f>
        <v>0</v>
      </c>
      <c r="ADU57" s="45">
        <f>'A remplir'!OG27</f>
        <v>0</v>
      </c>
      <c r="ADV57" s="45">
        <f>'A remplir'!OH27</f>
        <v>0</v>
      </c>
      <c r="ADW57" s="45">
        <f>'A remplir'!OI27</f>
        <v>0</v>
      </c>
      <c r="ADX57" s="45">
        <f>'A remplir'!OJ27</f>
        <v>0</v>
      </c>
      <c r="ADY57" s="45">
        <f>'A remplir'!OK27</f>
        <v>0</v>
      </c>
      <c r="ADZ57" s="45">
        <f>'A remplir'!OL27</f>
        <v>0</v>
      </c>
    </row>
    <row r="58" spans="1:806" ht="15.75" thickBot="1" x14ac:dyDescent="0.3">
      <c r="A58" s="10">
        <f>'A remplir'!OO58</f>
        <v>0.66666666666666663</v>
      </c>
      <c r="B58" s="12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  <c r="IW58" s="125"/>
      <c r="IX58" s="125"/>
      <c r="IY58" s="125"/>
      <c r="IZ58" s="125"/>
      <c r="JA58" s="125"/>
      <c r="JB58" s="125"/>
      <c r="JC58" s="125"/>
      <c r="JD58" s="125"/>
      <c r="JE58" s="125"/>
      <c r="JF58" s="125"/>
      <c r="JG58" s="125"/>
      <c r="JH58" s="125"/>
      <c r="JI58" s="125"/>
      <c r="JJ58" s="125"/>
      <c r="JK58" s="125"/>
      <c r="JL58" s="125"/>
      <c r="JM58" s="125"/>
      <c r="JN58" s="125"/>
      <c r="JO58" s="125"/>
      <c r="JP58" s="125"/>
      <c r="JQ58" s="125"/>
      <c r="JR58" s="125"/>
      <c r="JS58" s="125"/>
      <c r="JT58" s="125"/>
      <c r="JU58" s="125"/>
      <c r="JV58" s="125"/>
      <c r="JW58" s="125"/>
      <c r="JX58" s="125"/>
      <c r="JY58" s="125"/>
      <c r="JZ58" s="125"/>
      <c r="KA58" s="125"/>
      <c r="KB58" s="125"/>
      <c r="KC58" s="125"/>
      <c r="KD58" s="125"/>
      <c r="KE58" s="125"/>
      <c r="KF58" s="125"/>
      <c r="KG58" s="125"/>
      <c r="KH58" s="125"/>
      <c r="KI58" s="125"/>
      <c r="KJ58" s="125"/>
      <c r="KK58" s="125"/>
      <c r="KL58" s="125"/>
      <c r="KM58" s="125"/>
      <c r="KN58" s="125"/>
      <c r="KO58" s="125"/>
      <c r="KP58" s="125"/>
      <c r="KQ58" s="125"/>
      <c r="KR58" s="125"/>
      <c r="KS58" s="125"/>
      <c r="KT58" s="125"/>
      <c r="KU58" s="125"/>
      <c r="KV58" s="125"/>
      <c r="KW58" s="125"/>
      <c r="KX58" s="125"/>
      <c r="KY58" s="125"/>
      <c r="KZ58" s="125"/>
      <c r="LA58" s="125"/>
      <c r="LB58" s="125"/>
      <c r="LC58" s="125"/>
      <c r="LD58" s="125"/>
      <c r="LE58" s="125"/>
      <c r="LF58" s="125"/>
      <c r="LG58" s="125"/>
      <c r="LH58" s="125"/>
      <c r="LI58" s="125"/>
      <c r="LJ58" s="125"/>
      <c r="LK58" s="125"/>
      <c r="LL58" s="125"/>
      <c r="LM58" s="125"/>
      <c r="LN58" s="125"/>
      <c r="LO58" s="125"/>
      <c r="LP58" s="125"/>
      <c r="LQ58" s="125"/>
      <c r="LR58" s="125"/>
      <c r="LS58" s="125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25"/>
      <c r="MU58" s="125"/>
      <c r="MV58" s="125"/>
      <c r="MW58" s="125"/>
      <c r="MX58" s="125"/>
      <c r="MY58" s="125"/>
      <c r="MZ58" s="125"/>
      <c r="NA58" s="125"/>
      <c r="NB58" s="125"/>
      <c r="NC58" s="125"/>
      <c r="ND58" s="125"/>
      <c r="NE58" s="125"/>
      <c r="NF58" s="125"/>
      <c r="NG58" s="125"/>
      <c r="NH58" s="125"/>
      <c r="NI58" s="125"/>
      <c r="NJ58" s="125"/>
      <c r="NK58" s="125"/>
      <c r="NL58" s="125"/>
      <c r="NM58" s="125"/>
      <c r="NN58" s="125"/>
      <c r="NO58" s="125"/>
      <c r="NP58" s="125"/>
      <c r="NQ58" s="125"/>
      <c r="NR58" s="125"/>
      <c r="NS58" s="125"/>
      <c r="NT58" s="125"/>
      <c r="NU58" s="125"/>
      <c r="NV58" s="125"/>
      <c r="NW58" s="125"/>
      <c r="NX58" s="125"/>
      <c r="NY58" s="125"/>
      <c r="NZ58" s="125"/>
      <c r="OA58" s="125"/>
      <c r="OB58" s="125"/>
      <c r="OC58" s="125"/>
      <c r="OD58" s="125"/>
      <c r="OE58" s="125"/>
      <c r="OF58" s="125"/>
      <c r="OG58" s="125"/>
      <c r="OH58" s="125"/>
      <c r="OI58" s="125"/>
      <c r="OJ58" s="125"/>
      <c r="OK58" s="125"/>
      <c r="OL58" s="125"/>
      <c r="OM58" s="125"/>
      <c r="ON58" s="47"/>
      <c r="OO58" s="2"/>
      <c r="OP58" s="136"/>
      <c r="OQ58" s="45">
        <f>'A remplir'!C28</f>
        <v>0</v>
      </c>
      <c r="OR58" s="45">
        <f>'A remplir'!D28</f>
        <v>0</v>
      </c>
      <c r="OS58" s="45">
        <f>'A remplir'!E28</f>
        <v>0</v>
      </c>
      <c r="OT58" s="45">
        <f>'A remplir'!F28</f>
        <v>0</v>
      </c>
      <c r="OU58" s="45">
        <f>'A remplir'!G28</f>
        <v>0</v>
      </c>
      <c r="OV58" s="45">
        <f>'A remplir'!H28</f>
        <v>0</v>
      </c>
      <c r="OW58" s="45">
        <f>'A remplir'!I28</f>
        <v>0</v>
      </c>
      <c r="OX58" s="45">
        <f>'A remplir'!J28</f>
        <v>0</v>
      </c>
      <c r="OY58" s="45">
        <f>'A remplir'!K28</f>
        <v>0</v>
      </c>
      <c r="OZ58" s="45">
        <f>'A remplir'!L28</f>
        <v>0</v>
      </c>
      <c r="PA58" s="45">
        <f>'A remplir'!M28</f>
        <v>0</v>
      </c>
      <c r="PB58" s="45">
        <f>'A remplir'!N28</f>
        <v>0</v>
      </c>
      <c r="PC58" s="45">
        <f>'A remplir'!O28</f>
        <v>0</v>
      </c>
      <c r="PD58" s="45">
        <f>'A remplir'!P28</f>
        <v>0</v>
      </c>
      <c r="PE58" s="45">
        <f>'A remplir'!Q28</f>
        <v>0</v>
      </c>
      <c r="PF58" s="45">
        <f>'A remplir'!R28</f>
        <v>0</v>
      </c>
      <c r="PG58" s="45">
        <f>'A remplir'!S28</f>
        <v>0</v>
      </c>
      <c r="PH58" s="45">
        <f>'A remplir'!T28</f>
        <v>0</v>
      </c>
      <c r="PI58" s="45">
        <f>'A remplir'!U28</f>
        <v>0</v>
      </c>
      <c r="PJ58" s="45">
        <f>'A remplir'!V28</f>
        <v>0</v>
      </c>
      <c r="PK58" s="45">
        <f>'A remplir'!W28</f>
        <v>0</v>
      </c>
      <c r="PL58" s="45">
        <f>'A remplir'!X28</f>
        <v>0</v>
      </c>
      <c r="PM58" s="45">
        <f>'A remplir'!Y28</f>
        <v>0</v>
      </c>
      <c r="PN58" s="45">
        <f>'A remplir'!Z28</f>
        <v>0</v>
      </c>
      <c r="PO58" s="45">
        <f>'A remplir'!AA28</f>
        <v>0</v>
      </c>
      <c r="PP58" s="45">
        <f>'A remplir'!AB28</f>
        <v>0</v>
      </c>
      <c r="PQ58" s="45">
        <f>'A remplir'!AC28</f>
        <v>0</v>
      </c>
      <c r="PR58" s="45">
        <f>'A remplir'!AD28</f>
        <v>0</v>
      </c>
      <c r="PS58" s="45">
        <f>'A remplir'!AE28</f>
        <v>0</v>
      </c>
      <c r="PT58" s="45">
        <f>'A remplir'!AF28</f>
        <v>0</v>
      </c>
      <c r="PU58" s="45">
        <f>'A remplir'!AG28</f>
        <v>0</v>
      </c>
      <c r="PV58" s="45">
        <f>'A remplir'!AH28</f>
        <v>0</v>
      </c>
      <c r="PW58" s="45">
        <f>'A remplir'!AI28</f>
        <v>0</v>
      </c>
      <c r="PX58" s="45">
        <f>'A remplir'!AJ28</f>
        <v>0</v>
      </c>
      <c r="PY58" s="45">
        <f>'A remplir'!AK28</f>
        <v>0</v>
      </c>
      <c r="PZ58" s="45">
        <f>'A remplir'!AL28</f>
        <v>0</v>
      </c>
      <c r="QA58" s="45">
        <f>'A remplir'!AM28</f>
        <v>0</v>
      </c>
      <c r="QB58" s="45">
        <f>'A remplir'!AN28</f>
        <v>0</v>
      </c>
      <c r="QC58" s="45">
        <f>'A remplir'!AO28</f>
        <v>0</v>
      </c>
      <c r="QD58" s="45">
        <f>'A remplir'!AP28</f>
        <v>0</v>
      </c>
      <c r="QE58" s="45">
        <f>'A remplir'!AQ28</f>
        <v>0</v>
      </c>
      <c r="QF58" s="45">
        <f>'A remplir'!AR28</f>
        <v>0</v>
      </c>
      <c r="QG58" s="45">
        <f>'A remplir'!AS28</f>
        <v>0</v>
      </c>
      <c r="QH58" s="45">
        <f>'A remplir'!AT28</f>
        <v>0</v>
      </c>
      <c r="QI58" s="45">
        <f>'A remplir'!AU28</f>
        <v>0</v>
      </c>
      <c r="QJ58" s="45">
        <f>'A remplir'!AV28</f>
        <v>0</v>
      </c>
      <c r="QK58" s="45">
        <f>'A remplir'!AW28</f>
        <v>0</v>
      </c>
      <c r="QL58" s="45">
        <f>'A remplir'!AX28</f>
        <v>0</v>
      </c>
      <c r="QM58" s="45">
        <f>'A remplir'!AY28</f>
        <v>0</v>
      </c>
      <c r="QN58" s="45">
        <f>'A remplir'!AZ28</f>
        <v>0</v>
      </c>
      <c r="QO58" s="45">
        <f>'A remplir'!BA28</f>
        <v>0</v>
      </c>
      <c r="QP58" s="45">
        <f>'A remplir'!BB28</f>
        <v>0</v>
      </c>
      <c r="QQ58" s="45">
        <f>'A remplir'!BC28</f>
        <v>0</v>
      </c>
      <c r="QR58" s="45">
        <f>'A remplir'!BD28</f>
        <v>0</v>
      </c>
      <c r="QS58" s="45">
        <f>'A remplir'!BE28</f>
        <v>0</v>
      </c>
      <c r="QT58" s="45">
        <f>'A remplir'!BF28</f>
        <v>0</v>
      </c>
      <c r="QU58" s="45">
        <f>'A remplir'!BG28</f>
        <v>0</v>
      </c>
      <c r="QV58" s="45">
        <f>'A remplir'!BH28</f>
        <v>0</v>
      </c>
      <c r="QW58" s="45">
        <f>'A remplir'!BI28</f>
        <v>0</v>
      </c>
      <c r="QX58" s="45">
        <f>'A remplir'!BJ28</f>
        <v>0</v>
      </c>
      <c r="QY58" s="45">
        <f>'A remplir'!BK28</f>
        <v>0</v>
      </c>
      <c r="QZ58" s="45">
        <f>'A remplir'!BL28</f>
        <v>0</v>
      </c>
      <c r="RA58" s="45">
        <f>'A remplir'!BM28</f>
        <v>0</v>
      </c>
      <c r="RB58" s="45">
        <f>'A remplir'!BN28</f>
        <v>0</v>
      </c>
      <c r="RC58" s="45">
        <f>'A remplir'!BO28</f>
        <v>0</v>
      </c>
      <c r="RD58" s="45">
        <f>'A remplir'!BP28</f>
        <v>0</v>
      </c>
      <c r="RE58" s="45">
        <f>'A remplir'!BQ28</f>
        <v>0</v>
      </c>
      <c r="RF58" s="45">
        <f>'A remplir'!BR28</f>
        <v>0</v>
      </c>
      <c r="RG58" s="45">
        <f>'A remplir'!BS28</f>
        <v>0</v>
      </c>
      <c r="RH58" s="45">
        <f>'A remplir'!BT28</f>
        <v>0</v>
      </c>
      <c r="RI58" s="45">
        <f>'A remplir'!BU28</f>
        <v>0</v>
      </c>
      <c r="RJ58" s="45">
        <f>'A remplir'!BV28</f>
        <v>0</v>
      </c>
      <c r="RK58" s="45">
        <f>'A remplir'!BW28</f>
        <v>0</v>
      </c>
      <c r="RL58" s="45">
        <f>'A remplir'!BX28</f>
        <v>0</v>
      </c>
      <c r="RM58" s="45">
        <f>'A remplir'!BY28</f>
        <v>0</v>
      </c>
      <c r="RN58" s="45">
        <f>'A remplir'!BZ28</f>
        <v>0</v>
      </c>
      <c r="RO58" s="45">
        <f>'A remplir'!CA28</f>
        <v>0</v>
      </c>
      <c r="RP58" s="45">
        <f>'A remplir'!CB28</f>
        <v>0</v>
      </c>
      <c r="RQ58" s="45">
        <f>'A remplir'!CC28</f>
        <v>0</v>
      </c>
      <c r="RR58" s="45">
        <f>'A remplir'!CD28</f>
        <v>0</v>
      </c>
      <c r="RS58" s="45">
        <f>'A remplir'!CE28</f>
        <v>0</v>
      </c>
      <c r="RT58" s="45">
        <f>'A remplir'!CF28</f>
        <v>0</v>
      </c>
      <c r="RU58" s="45">
        <f>'A remplir'!CG28</f>
        <v>0</v>
      </c>
      <c r="RV58" s="45">
        <f>'A remplir'!CH28</f>
        <v>0</v>
      </c>
      <c r="RW58" s="45">
        <f>'A remplir'!CI28</f>
        <v>0</v>
      </c>
      <c r="RX58" s="45">
        <f>'A remplir'!CJ28</f>
        <v>0</v>
      </c>
      <c r="RY58" s="45">
        <f>'A remplir'!CK28</f>
        <v>0</v>
      </c>
      <c r="RZ58" s="45">
        <f>'A remplir'!CL28</f>
        <v>0</v>
      </c>
      <c r="SA58" s="45">
        <f>'A remplir'!CM28</f>
        <v>0</v>
      </c>
      <c r="SB58" s="45">
        <f>'A remplir'!CN28</f>
        <v>0</v>
      </c>
      <c r="SC58" s="45">
        <f>'A remplir'!CO28</f>
        <v>0</v>
      </c>
      <c r="SD58" s="45">
        <f>'A remplir'!CP28</f>
        <v>0</v>
      </c>
      <c r="SE58" s="45">
        <f>'A remplir'!CQ28</f>
        <v>0</v>
      </c>
      <c r="SF58" s="45">
        <f>'A remplir'!CR28</f>
        <v>0</v>
      </c>
      <c r="SG58" s="45">
        <f>'A remplir'!CS28</f>
        <v>0</v>
      </c>
      <c r="SH58" s="45">
        <f>'A remplir'!CT28</f>
        <v>0</v>
      </c>
      <c r="SI58" s="45">
        <f>'A remplir'!CU28</f>
        <v>0</v>
      </c>
      <c r="SJ58" s="45">
        <f>'A remplir'!CV28</f>
        <v>0</v>
      </c>
      <c r="SK58" s="45">
        <f>'A remplir'!CW28</f>
        <v>0</v>
      </c>
      <c r="SL58" s="45">
        <f>'A remplir'!CX28</f>
        <v>0</v>
      </c>
      <c r="SM58" s="45">
        <f>'A remplir'!CY28</f>
        <v>0</v>
      </c>
      <c r="SN58" s="45">
        <f>'A remplir'!CZ28</f>
        <v>0</v>
      </c>
      <c r="SO58" s="45">
        <f>'A remplir'!DA28</f>
        <v>0</v>
      </c>
      <c r="SP58" s="45">
        <f>'A remplir'!DB28</f>
        <v>0</v>
      </c>
      <c r="SQ58" s="45">
        <f>'A remplir'!DC28</f>
        <v>0</v>
      </c>
      <c r="SR58" s="45">
        <f>'A remplir'!DD28</f>
        <v>0</v>
      </c>
      <c r="SS58" s="45">
        <f>'A remplir'!DE28</f>
        <v>0</v>
      </c>
      <c r="ST58" s="45">
        <f>'A remplir'!DF28</f>
        <v>0</v>
      </c>
      <c r="SU58" s="45">
        <f>'A remplir'!DG28</f>
        <v>0</v>
      </c>
      <c r="SV58" s="45">
        <f>'A remplir'!DH28</f>
        <v>0</v>
      </c>
      <c r="SW58" s="45">
        <f>'A remplir'!DI28</f>
        <v>0</v>
      </c>
      <c r="SX58" s="45">
        <f>'A remplir'!DJ28</f>
        <v>0</v>
      </c>
      <c r="SY58" s="45">
        <f>'A remplir'!DK28</f>
        <v>0</v>
      </c>
      <c r="SZ58" s="45">
        <f>'A remplir'!DL28</f>
        <v>0</v>
      </c>
      <c r="TA58" s="45">
        <f>'A remplir'!DM28</f>
        <v>0</v>
      </c>
      <c r="TB58" s="45">
        <f>'A remplir'!DN28</f>
        <v>0</v>
      </c>
      <c r="TC58" s="45">
        <f>'A remplir'!DO28</f>
        <v>0</v>
      </c>
      <c r="TD58" s="45">
        <f>'A remplir'!DP28</f>
        <v>0</v>
      </c>
      <c r="TE58" s="45">
        <f>'A remplir'!DQ28</f>
        <v>0</v>
      </c>
      <c r="TF58" s="45">
        <f>'A remplir'!DR28</f>
        <v>0</v>
      </c>
      <c r="TG58" s="45">
        <f>'A remplir'!DS28</f>
        <v>0</v>
      </c>
      <c r="TH58" s="45">
        <f>'A remplir'!DT28</f>
        <v>0</v>
      </c>
      <c r="TI58" s="45">
        <f>'A remplir'!DU28</f>
        <v>0</v>
      </c>
      <c r="TJ58" s="45">
        <f>'A remplir'!DV28</f>
        <v>0</v>
      </c>
      <c r="TK58" s="45">
        <f>'A remplir'!DW28</f>
        <v>0</v>
      </c>
      <c r="TL58" s="45">
        <f>'A remplir'!DX28</f>
        <v>0</v>
      </c>
      <c r="TM58" s="45">
        <f>'A remplir'!DY28</f>
        <v>0</v>
      </c>
      <c r="TN58" s="45">
        <f>'A remplir'!DZ28</f>
        <v>0</v>
      </c>
      <c r="TO58" s="45">
        <f>'A remplir'!EA28</f>
        <v>0</v>
      </c>
      <c r="TP58" s="45">
        <f>'A remplir'!EB28</f>
        <v>0</v>
      </c>
      <c r="TQ58" s="45">
        <f>'A remplir'!EC28</f>
        <v>0</v>
      </c>
      <c r="TR58" s="45">
        <f>'A remplir'!ED28</f>
        <v>0</v>
      </c>
      <c r="TS58" s="45">
        <f>'A remplir'!EE28</f>
        <v>0</v>
      </c>
      <c r="TT58" s="45">
        <f>'A remplir'!EF28</f>
        <v>0</v>
      </c>
      <c r="TU58" s="45">
        <f>'A remplir'!EG28</f>
        <v>0</v>
      </c>
      <c r="TV58" s="45">
        <f>'A remplir'!EH28</f>
        <v>0</v>
      </c>
      <c r="TW58" s="45">
        <f>'A remplir'!EI28</f>
        <v>0</v>
      </c>
      <c r="TX58" s="45">
        <f>'A remplir'!EJ28</f>
        <v>0</v>
      </c>
      <c r="TY58" s="45">
        <f>'A remplir'!EK28</f>
        <v>0</v>
      </c>
      <c r="TZ58" s="45">
        <f>'A remplir'!EL28</f>
        <v>0</v>
      </c>
      <c r="UA58" s="45">
        <f>'A remplir'!EM28</f>
        <v>0</v>
      </c>
      <c r="UB58" s="45">
        <f>'A remplir'!EN28</f>
        <v>0</v>
      </c>
      <c r="UC58" s="45">
        <f>'A remplir'!EO28</f>
        <v>0</v>
      </c>
      <c r="UD58" s="45">
        <f>'A remplir'!EP28</f>
        <v>0</v>
      </c>
      <c r="UE58" s="45">
        <f>'A remplir'!EQ28</f>
        <v>0</v>
      </c>
      <c r="UF58" s="45">
        <f>'A remplir'!ER28</f>
        <v>0</v>
      </c>
      <c r="UG58" s="45">
        <f>'A remplir'!ES28</f>
        <v>0</v>
      </c>
      <c r="UH58" s="45">
        <f>'A remplir'!ET28</f>
        <v>0</v>
      </c>
      <c r="UI58" s="45">
        <f>'A remplir'!EU28</f>
        <v>0</v>
      </c>
      <c r="UJ58" s="45">
        <f>'A remplir'!EV28</f>
        <v>0</v>
      </c>
      <c r="UK58" s="45">
        <f>'A remplir'!EW28</f>
        <v>0</v>
      </c>
      <c r="UL58" s="45">
        <f>'A remplir'!EX28</f>
        <v>0</v>
      </c>
      <c r="UM58" s="45">
        <f>'A remplir'!EY28</f>
        <v>0</v>
      </c>
      <c r="UN58" s="45">
        <f>'A remplir'!EZ28</f>
        <v>0</v>
      </c>
      <c r="UO58" s="45">
        <f>'A remplir'!FA28</f>
        <v>0</v>
      </c>
      <c r="UP58" s="45">
        <f>'A remplir'!FB28</f>
        <v>0</v>
      </c>
      <c r="UQ58" s="45">
        <f>'A remplir'!FC28</f>
        <v>0</v>
      </c>
      <c r="UR58" s="45">
        <f>'A remplir'!FD28</f>
        <v>0</v>
      </c>
      <c r="US58" s="45">
        <f>'A remplir'!FE28</f>
        <v>0</v>
      </c>
      <c r="UT58" s="45">
        <f>'A remplir'!FF28</f>
        <v>0</v>
      </c>
      <c r="UU58" s="45">
        <f>'A remplir'!FG28</f>
        <v>0</v>
      </c>
      <c r="UV58" s="45">
        <f>'A remplir'!FH28</f>
        <v>0</v>
      </c>
      <c r="UW58" s="45">
        <f>'A remplir'!FI28</f>
        <v>0</v>
      </c>
      <c r="UX58" s="45">
        <f>'A remplir'!FJ28</f>
        <v>0</v>
      </c>
      <c r="UY58" s="45">
        <f>'A remplir'!FK28</f>
        <v>0</v>
      </c>
      <c r="UZ58" s="45">
        <f>'A remplir'!FL28</f>
        <v>0</v>
      </c>
      <c r="VA58" s="45">
        <f>'A remplir'!FM28</f>
        <v>0</v>
      </c>
      <c r="VB58" s="45">
        <f>'A remplir'!FN28</f>
        <v>0</v>
      </c>
      <c r="VC58" s="45">
        <f>'A remplir'!FO28</f>
        <v>0</v>
      </c>
      <c r="VD58" s="45">
        <f>'A remplir'!FP28</f>
        <v>0</v>
      </c>
      <c r="VE58" s="45">
        <f>'A remplir'!FQ28</f>
        <v>0</v>
      </c>
      <c r="VF58" s="45">
        <f>'A remplir'!FR28</f>
        <v>0</v>
      </c>
      <c r="VG58" s="45">
        <f>'A remplir'!FS28</f>
        <v>0</v>
      </c>
      <c r="VH58" s="45">
        <f>'A remplir'!FT28</f>
        <v>0</v>
      </c>
      <c r="VI58" s="45">
        <f>'A remplir'!FU28</f>
        <v>0</v>
      </c>
      <c r="VJ58" s="45">
        <f>'A remplir'!FV28</f>
        <v>0</v>
      </c>
      <c r="VK58" s="45">
        <f>'A remplir'!FW28</f>
        <v>0</v>
      </c>
      <c r="VL58" s="45">
        <f>'A remplir'!FX28</f>
        <v>0</v>
      </c>
      <c r="VM58" s="45">
        <f>'A remplir'!FY28</f>
        <v>0</v>
      </c>
      <c r="VN58" s="45">
        <f>'A remplir'!FZ28</f>
        <v>0</v>
      </c>
      <c r="VO58" s="45">
        <f>'A remplir'!GA28</f>
        <v>0</v>
      </c>
      <c r="VP58" s="45">
        <f>'A remplir'!GB28</f>
        <v>0</v>
      </c>
      <c r="VQ58" s="45">
        <f>'A remplir'!GC28</f>
        <v>0</v>
      </c>
      <c r="VR58" s="45">
        <f>'A remplir'!GD28</f>
        <v>0</v>
      </c>
      <c r="VS58" s="45">
        <f>'A remplir'!GE28</f>
        <v>0</v>
      </c>
      <c r="VT58" s="45">
        <f>'A remplir'!GF28</f>
        <v>0</v>
      </c>
      <c r="VU58" s="45">
        <f>'A remplir'!GG28</f>
        <v>0</v>
      </c>
      <c r="VV58" s="45">
        <f>'A remplir'!GH28</f>
        <v>0</v>
      </c>
      <c r="VW58" s="45">
        <f>'A remplir'!GI28</f>
        <v>0</v>
      </c>
      <c r="VX58" s="45">
        <f>'A remplir'!GJ28</f>
        <v>0</v>
      </c>
      <c r="VY58" s="45">
        <f>'A remplir'!GK28</f>
        <v>0</v>
      </c>
      <c r="VZ58" s="45">
        <f>'A remplir'!GL28</f>
        <v>0</v>
      </c>
      <c r="WA58" s="45">
        <f>'A remplir'!GM28</f>
        <v>0</v>
      </c>
      <c r="WB58" s="45">
        <f>'A remplir'!GN28</f>
        <v>0</v>
      </c>
      <c r="WC58" s="45">
        <f>'A remplir'!GO28</f>
        <v>0</v>
      </c>
      <c r="WD58" s="45">
        <f>'A remplir'!GP28</f>
        <v>0</v>
      </c>
      <c r="WE58" s="45">
        <f>'A remplir'!GQ28</f>
        <v>0</v>
      </c>
      <c r="WF58" s="45">
        <f>'A remplir'!GR28</f>
        <v>0</v>
      </c>
      <c r="WG58" s="45">
        <f>'A remplir'!GS28</f>
        <v>0</v>
      </c>
      <c r="WH58" s="45">
        <f>'A remplir'!GT28</f>
        <v>0</v>
      </c>
      <c r="WI58" s="45">
        <f>'A remplir'!GU28</f>
        <v>0</v>
      </c>
      <c r="WJ58" s="45">
        <f>'A remplir'!GV28</f>
        <v>0</v>
      </c>
      <c r="WK58" s="45">
        <f>'A remplir'!GW28</f>
        <v>0</v>
      </c>
      <c r="WL58" s="45">
        <f>'A remplir'!GX28</f>
        <v>0</v>
      </c>
      <c r="WM58" s="45">
        <f>'A remplir'!GY28</f>
        <v>0</v>
      </c>
      <c r="WN58" s="45">
        <f>'A remplir'!GZ28</f>
        <v>0</v>
      </c>
      <c r="WO58" s="45">
        <f>'A remplir'!HA28</f>
        <v>0</v>
      </c>
      <c r="WP58" s="45">
        <f>'A remplir'!HB28</f>
        <v>0</v>
      </c>
      <c r="WQ58" s="45">
        <f>'A remplir'!HC28</f>
        <v>0</v>
      </c>
      <c r="WR58" s="45">
        <f>'A remplir'!HD28</f>
        <v>0</v>
      </c>
      <c r="WS58" s="45">
        <f>'A remplir'!HE28</f>
        <v>0</v>
      </c>
      <c r="WT58" s="45">
        <f>'A remplir'!HF28</f>
        <v>0</v>
      </c>
      <c r="WU58" s="45">
        <f>'A remplir'!HG28</f>
        <v>0</v>
      </c>
      <c r="WV58" s="45">
        <f>'A remplir'!HH28</f>
        <v>0</v>
      </c>
      <c r="WW58" s="45">
        <f>'A remplir'!HI28</f>
        <v>0</v>
      </c>
      <c r="WX58" s="45">
        <f>'A remplir'!HJ28</f>
        <v>0</v>
      </c>
      <c r="WY58" s="45">
        <f>'A remplir'!HK28</f>
        <v>0</v>
      </c>
      <c r="WZ58" s="45">
        <f>'A remplir'!HL28</f>
        <v>0</v>
      </c>
      <c r="XA58" s="45">
        <f>'A remplir'!HM28</f>
        <v>0</v>
      </c>
      <c r="XB58" s="45">
        <f>'A remplir'!HN28</f>
        <v>0</v>
      </c>
      <c r="XC58" s="45">
        <f>'A remplir'!HO28</f>
        <v>0</v>
      </c>
      <c r="XD58" s="45">
        <f>'A remplir'!HP28</f>
        <v>0</v>
      </c>
      <c r="XE58" s="45">
        <f>'A remplir'!HQ28</f>
        <v>0</v>
      </c>
      <c r="XF58" s="45">
        <f>'A remplir'!HR28</f>
        <v>0</v>
      </c>
      <c r="XG58" s="45">
        <f>'A remplir'!HS28</f>
        <v>0</v>
      </c>
      <c r="XH58" s="45">
        <f>'A remplir'!HT28</f>
        <v>0</v>
      </c>
      <c r="XI58" s="45">
        <f>'A remplir'!HU28</f>
        <v>0</v>
      </c>
      <c r="XJ58" s="45">
        <f>'A remplir'!HV28</f>
        <v>0</v>
      </c>
      <c r="XK58" s="45">
        <f>'A remplir'!HW28</f>
        <v>0</v>
      </c>
      <c r="XL58" s="45">
        <f>'A remplir'!HX28</f>
        <v>0</v>
      </c>
      <c r="XM58" s="45">
        <f>'A remplir'!HY28</f>
        <v>0</v>
      </c>
      <c r="XN58" s="45">
        <f>'A remplir'!HZ28</f>
        <v>0</v>
      </c>
      <c r="XO58" s="45">
        <f>'A remplir'!IA28</f>
        <v>0</v>
      </c>
      <c r="XP58" s="45">
        <f>'A remplir'!IB28</f>
        <v>0</v>
      </c>
      <c r="XQ58" s="45">
        <f>'A remplir'!IC28</f>
        <v>0</v>
      </c>
      <c r="XR58" s="45">
        <f>'A remplir'!ID28</f>
        <v>0</v>
      </c>
      <c r="XS58" s="45">
        <f>'A remplir'!IE28</f>
        <v>0</v>
      </c>
      <c r="XT58" s="45">
        <f>'A remplir'!IF28</f>
        <v>0</v>
      </c>
      <c r="XU58" s="45">
        <f>'A remplir'!IG28</f>
        <v>0</v>
      </c>
      <c r="XV58" s="45">
        <f>'A remplir'!IH28</f>
        <v>0</v>
      </c>
      <c r="XW58" s="45">
        <f>'A remplir'!II28</f>
        <v>0</v>
      </c>
      <c r="XX58" s="45">
        <f>'A remplir'!IJ28</f>
        <v>0</v>
      </c>
      <c r="XY58" s="45">
        <f>'A remplir'!IK28</f>
        <v>0</v>
      </c>
      <c r="XZ58" s="45">
        <f>'A remplir'!IL28</f>
        <v>0</v>
      </c>
      <c r="YA58" s="45">
        <f>'A remplir'!IM28</f>
        <v>0</v>
      </c>
      <c r="YB58" s="45">
        <f>'A remplir'!IN28</f>
        <v>0</v>
      </c>
      <c r="YC58" s="45">
        <f>'A remplir'!IO28</f>
        <v>0</v>
      </c>
      <c r="YD58" s="45">
        <f>'A remplir'!IP28</f>
        <v>0</v>
      </c>
      <c r="YE58" s="45">
        <f>'A remplir'!IQ28</f>
        <v>0</v>
      </c>
      <c r="YF58" s="45">
        <f>'A remplir'!IR28</f>
        <v>0</v>
      </c>
      <c r="YG58" s="45">
        <f>'A remplir'!IS28</f>
        <v>0</v>
      </c>
      <c r="YH58" s="45">
        <f>'A remplir'!IT28</f>
        <v>0</v>
      </c>
      <c r="YI58" s="45">
        <f>'A remplir'!IU28</f>
        <v>0</v>
      </c>
      <c r="YJ58" s="45">
        <f>'A remplir'!IV28</f>
        <v>0</v>
      </c>
      <c r="YK58" s="45">
        <f>'A remplir'!IW28</f>
        <v>0</v>
      </c>
      <c r="YL58" s="45">
        <f>'A remplir'!IX28</f>
        <v>0</v>
      </c>
      <c r="YM58" s="45">
        <f>'A remplir'!IY28</f>
        <v>0</v>
      </c>
      <c r="YN58" s="45">
        <f>'A remplir'!IZ28</f>
        <v>0</v>
      </c>
      <c r="YO58" s="45">
        <f>'A remplir'!JA28</f>
        <v>0</v>
      </c>
      <c r="YP58" s="45">
        <f>'A remplir'!JB28</f>
        <v>0</v>
      </c>
      <c r="YQ58" s="45">
        <f>'A remplir'!JC28</f>
        <v>0</v>
      </c>
      <c r="YR58" s="45">
        <f>'A remplir'!JD28</f>
        <v>0</v>
      </c>
      <c r="YS58" s="45">
        <f>'A remplir'!JE28</f>
        <v>0</v>
      </c>
      <c r="YT58" s="45">
        <f>'A remplir'!JF28</f>
        <v>0</v>
      </c>
      <c r="YU58" s="45">
        <f>'A remplir'!JG28</f>
        <v>0</v>
      </c>
      <c r="YV58" s="45">
        <f>'A remplir'!JH28</f>
        <v>0</v>
      </c>
      <c r="YW58" s="45">
        <f>'A remplir'!JI28</f>
        <v>0</v>
      </c>
      <c r="YX58" s="45">
        <f>'A remplir'!JJ28</f>
        <v>0</v>
      </c>
      <c r="YY58" s="45">
        <f>'A remplir'!JK28</f>
        <v>0</v>
      </c>
      <c r="YZ58" s="45">
        <f>'A remplir'!JL28</f>
        <v>0</v>
      </c>
      <c r="ZA58" s="45">
        <f>'A remplir'!JM28</f>
        <v>0</v>
      </c>
      <c r="ZB58" s="45">
        <f>'A remplir'!JN28</f>
        <v>0</v>
      </c>
      <c r="ZC58" s="45">
        <f>'A remplir'!JO28</f>
        <v>0</v>
      </c>
      <c r="ZD58" s="45">
        <f>'A remplir'!JP28</f>
        <v>0</v>
      </c>
      <c r="ZE58" s="45">
        <f>'A remplir'!JQ28</f>
        <v>0</v>
      </c>
      <c r="ZF58" s="45">
        <f>'A remplir'!JR28</f>
        <v>0</v>
      </c>
      <c r="ZG58" s="45">
        <f>'A remplir'!JS28</f>
        <v>0</v>
      </c>
      <c r="ZH58" s="45">
        <f>'A remplir'!JT28</f>
        <v>0</v>
      </c>
      <c r="ZI58" s="45">
        <f>'A remplir'!JU28</f>
        <v>0</v>
      </c>
      <c r="ZJ58" s="45">
        <f>'A remplir'!JV28</f>
        <v>0</v>
      </c>
      <c r="ZK58" s="45">
        <f>'A remplir'!JW28</f>
        <v>0</v>
      </c>
      <c r="ZL58" s="45">
        <f>'A remplir'!JX28</f>
        <v>0</v>
      </c>
      <c r="ZM58" s="45">
        <f>'A remplir'!JY28</f>
        <v>0</v>
      </c>
      <c r="ZN58" s="45">
        <f>'A remplir'!JZ28</f>
        <v>0</v>
      </c>
      <c r="ZO58" s="45">
        <f>'A remplir'!KA28</f>
        <v>0</v>
      </c>
      <c r="ZP58" s="45">
        <f>'A remplir'!KB28</f>
        <v>0</v>
      </c>
      <c r="ZQ58" s="45">
        <f>'A remplir'!KC28</f>
        <v>0</v>
      </c>
      <c r="ZR58" s="45">
        <f>'A remplir'!KD28</f>
        <v>0</v>
      </c>
      <c r="ZS58" s="45">
        <f>'A remplir'!KE28</f>
        <v>0</v>
      </c>
      <c r="ZT58" s="45">
        <f>'A remplir'!KF28</f>
        <v>0</v>
      </c>
      <c r="ZU58" s="45">
        <f>'A remplir'!KG28</f>
        <v>0</v>
      </c>
      <c r="ZV58" s="45">
        <f>'A remplir'!KH28</f>
        <v>0</v>
      </c>
      <c r="ZW58" s="45">
        <f>'A remplir'!KI28</f>
        <v>0</v>
      </c>
      <c r="ZX58" s="45">
        <f>'A remplir'!KJ28</f>
        <v>0</v>
      </c>
      <c r="ZY58" s="45">
        <f>'A remplir'!KK28</f>
        <v>0</v>
      </c>
      <c r="ZZ58" s="45">
        <f>'A remplir'!KL28</f>
        <v>0</v>
      </c>
      <c r="AAA58" s="45">
        <f>'A remplir'!KM28</f>
        <v>0</v>
      </c>
      <c r="AAB58" s="45">
        <f>'A remplir'!KN28</f>
        <v>0</v>
      </c>
      <c r="AAC58" s="45">
        <f>'A remplir'!KO28</f>
        <v>0</v>
      </c>
      <c r="AAD58" s="45">
        <f>'A remplir'!KP28</f>
        <v>0</v>
      </c>
      <c r="AAE58" s="45">
        <f>'A remplir'!KQ28</f>
        <v>0</v>
      </c>
      <c r="AAF58" s="45">
        <f>'A remplir'!KR28</f>
        <v>0</v>
      </c>
      <c r="AAG58" s="45">
        <f>'A remplir'!KS28</f>
        <v>0</v>
      </c>
      <c r="AAH58" s="45">
        <f>'A remplir'!KT28</f>
        <v>0</v>
      </c>
      <c r="AAI58" s="45">
        <f>'A remplir'!KU28</f>
        <v>0</v>
      </c>
      <c r="AAJ58" s="45">
        <f>'A remplir'!KV28</f>
        <v>0</v>
      </c>
      <c r="AAK58" s="45">
        <f>'A remplir'!KW28</f>
        <v>0</v>
      </c>
      <c r="AAL58" s="45">
        <f>'A remplir'!KX28</f>
        <v>0</v>
      </c>
      <c r="AAM58" s="45">
        <f>'A remplir'!KY28</f>
        <v>0</v>
      </c>
      <c r="AAN58" s="45">
        <f>'A remplir'!KZ28</f>
        <v>0</v>
      </c>
      <c r="AAO58" s="45">
        <f>'A remplir'!LA28</f>
        <v>0</v>
      </c>
      <c r="AAP58" s="45">
        <f>'A remplir'!LB28</f>
        <v>0</v>
      </c>
      <c r="AAQ58" s="45">
        <f>'A remplir'!LC28</f>
        <v>0</v>
      </c>
      <c r="AAR58" s="45">
        <f>'A remplir'!LD28</f>
        <v>0</v>
      </c>
      <c r="AAS58" s="45">
        <f>'A remplir'!LE28</f>
        <v>0</v>
      </c>
      <c r="AAT58" s="45">
        <f>'A remplir'!LF28</f>
        <v>0</v>
      </c>
      <c r="AAU58" s="45">
        <f>'A remplir'!LG28</f>
        <v>0</v>
      </c>
      <c r="AAV58" s="45">
        <f>'A remplir'!LH28</f>
        <v>0</v>
      </c>
      <c r="AAW58" s="45">
        <f>'A remplir'!LI28</f>
        <v>0</v>
      </c>
      <c r="AAX58" s="45">
        <f>'A remplir'!LJ28</f>
        <v>0</v>
      </c>
      <c r="AAY58" s="45">
        <f>'A remplir'!LK28</f>
        <v>0</v>
      </c>
      <c r="AAZ58" s="45">
        <f>'A remplir'!LL28</f>
        <v>0</v>
      </c>
      <c r="ABA58" s="45">
        <f>'A remplir'!LM28</f>
        <v>0</v>
      </c>
      <c r="ABB58" s="45">
        <f>'A remplir'!LN28</f>
        <v>0</v>
      </c>
      <c r="ABC58" s="45">
        <f>'A remplir'!LO28</f>
        <v>0</v>
      </c>
      <c r="ABD58" s="45">
        <f>'A remplir'!LP28</f>
        <v>0</v>
      </c>
      <c r="ABE58" s="45">
        <f>'A remplir'!LQ28</f>
        <v>0</v>
      </c>
      <c r="ABF58" s="45">
        <f>'A remplir'!LR28</f>
        <v>0</v>
      </c>
      <c r="ABG58" s="45">
        <f>'A remplir'!LS28</f>
        <v>0</v>
      </c>
      <c r="ABH58" s="45">
        <f>'A remplir'!LT28</f>
        <v>0</v>
      </c>
      <c r="ABI58" s="45">
        <f>'A remplir'!LU28</f>
        <v>0</v>
      </c>
      <c r="ABJ58" s="45">
        <f>'A remplir'!LV28</f>
        <v>0</v>
      </c>
      <c r="ABK58" s="45">
        <f>'A remplir'!LW28</f>
        <v>0</v>
      </c>
      <c r="ABL58" s="45">
        <f>'A remplir'!LX28</f>
        <v>0</v>
      </c>
      <c r="ABM58" s="45">
        <f>'A remplir'!LY28</f>
        <v>0</v>
      </c>
      <c r="ABN58" s="45">
        <f>'A remplir'!LZ28</f>
        <v>0</v>
      </c>
      <c r="ABO58" s="45">
        <f>'A remplir'!MA28</f>
        <v>0</v>
      </c>
      <c r="ABP58" s="45">
        <f>'A remplir'!MB28</f>
        <v>0</v>
      </c>
      <c r="ABQ58" s="45">
        <f>'A remplir'!MC28</f>
        <v>0</v>
      </c>
      <c r="ABR58" s="45">
        <f>'A remplir'!MD28</f>
        <v>0</v>
      </c>
      <c r="ABS58" s="45">
        <f>'A remplir'!ME28</f>
        <v>0</v>
      </c>
      <c r="ABT58" s="45">
        <f>'A remplir'!MF28</f>
        <v>0</v>
      </c>
      <c r="ABU58" s="45">
        <f>'A remplir'!MG28</f>
        <v>0</v>
      </c>
      <c r="ABV58" s="45">
        <f>'A remplir'!MH28</f>
        <v>0</v>
      </c>
      <c r="ABW58" s="45">
        <f>'A remplir'!MI28</f>
        <v>0</v>
      </c>
      <c r="ABX58" s="45">
        <f>'A remplir'!MJ28</f>
        <v>0</v>
      </c>
      <c r="ABY58" s="45">
        <f>'A remplir'!MK28</f>
        <v>0</v>
      </c>
      <c r="ABZ58" s="45">
        <f>'A remplir'!ML28</f>
        <v>0</v>
      </c>
      <c r="ACA58" s="45">
        <f>'A remplir'!MM28</f>
        <v>0</v>
      </c>
      <c r="ACB58" s="45">
        <f>'A remplir'!MN28</f>
        <v>0</v>
      </c>
      <c r="ACC58" s="45">
        <f>'A remplir'!MO28</f>
        <v>0</v>
      </c>
      <c r="ACD58" s="45">
        <f>'A remplir'!MP28</f>
        <v>0</v>
      </c>
      <c r="ACE58" s="45">
        <f>'A remplir'!MQ28</f>
        <v>0</v>
      </c>
      <c r="ACF58" s="45">
        <f>'A remplir'!MR28</f>
        <v>0</v>
      </c>
      <c r="ACG58" s="45">
        <f>'A remplir'!MS28</f>
        <v>0</v>
      </c>
      <c r="ACH58" s="45">
        <f>'A remplir'!MT28</f>
        <v>0</v>
      </c>
      <c r="ACI58" s="45">
        <f>'A remplir'!MU28</f>
        <v>0</v>
      </c>
      <c r="ACJ58" s="45">
        <f>'A remplir'!MV28</f>
        <v>0</v>
      </c>
      <c r="ACK58" s="45">
        <f>'A remplir'!MW28</f>
        <v>0</v>
      </c>
      <c r="ACL58" s="45">
        <f>'A remplir'!MX28</f>
        <v>0</v>
      </c>
      <c r="ACM58" s="45">
        <f>'A remplir'!MY28</f>
        <v>0</v>
      </c>
      <c r="ACN58" s="45">
        <f>'A remplir'!MZ28</f>
        <v>0</v>
      </c>
      <c r="ACO58" s="45">
        <f>'A remplir'!NA28</f>
        <v>0</v>
      </c>
      <c r="ACP58" s="45">
        <f>'A remplir'!NB28</f>
        <v>0</v>
      </c>
      <c r="ACQ58" s="45">
        <f>'A remplir'!NC28</f>
        <v>0</v>
      </c>
      <c r="ACR58" s="45">
        <f>'A remplir'!ND28</f>
        <v>0</v>
      </c>
      <c r="ACS58" s="45">
        <f>'A remplir'!NE28</f>
        <v>0</v>
      </c>
      <c r="ACT58" s="45">
        <f>'A remplir'!NF28</f>
        <v>0</v>
      </c>
      <c r="ACU58" s="45">
        <f>'A remplir'!NG28</f>
        <v>0</v>
      </c>
      <c r="ACV58" s="45">
        <f>'A remplir'!NH28</f>
        <v>0</v>
      </c>
      <c r="ACW58" s="45">
        <f>'A remplir'!NI28</f>
        <v>0</v>
      </c>
      <c r="ACX58" s="45">
        <f>'A remplir'!NJ28</f>
        <v>0</v>
      </c>
      <c r="ACY58" s="45">
        <f>'A remplir'!NK28</f>
        <v>0</v>
      </c>
      <c r="ACZ58" s="45">
        <f>'A remplir'!NL28</f>
        <v>0</v>
      </c>
      <c r="ADA58" s="45">
        <f>'A remplir'!NM28</f>
        <v>0</v>
      </c>
      <c r="ADB58" s="45">
        <f>'A remplir'!NN28</f>
        <v>0</v>
      </c>
      <c r="ADC58" s="45">
        <f>'A remplir'!NO28</f>
        <v>0</v>
      </c>
      <c r="ADD58" s="45">
        <f>'A remplir'!NP28</f>
        <v>0</v>
      </c>
      <c r="ADE58" s="45">
        <f>'A remplir'!NQ28</f>
        <v>0</v>
      </c>
      <c r="ADF58" s="45">
        <f>'A remplir'!NR28</f>
        <v>0</v>
      </c>
      <c r="ADG58" s="45">
        <f>'A remplir'!NS28</f>
        <v>0</v>
      </c>
      <c r="ADH58" s="45">
        <f>'A remplir'!NT28</f>
        <v>0</v>
      </c>
      <c r="ADI58" s="45">
        <f>'A remplir'!NU28</f>
        <v>0</v>
      </c>
      <c r="ADJ58" s="45">
        <f>'A remplir'!NV28</f>
        <v>0</v>
      </c>
      <c r="ADK58" s="45">
        <f>'A remplir'!NW28</f>
        <v>0</v>
      </c>
      <c r="ADL58" s="45">
        <f>'A remplir'!NX28</f>
        <v>0</v>
      </c>
      <c r="ADM58" s="45">
        <f>'A remplir'!NY28</f>
        <v>0</v>
      </c>
      <c r="ADN58" s="45">
        <f>'A remplir'!NZ28</f>
        <v>0</v>
      </c>
      <c r="ADO58" s="45">
        <f>'A remplir'!OA28</f>
        <v>0</v>
      </c>
      <c r="ADP58" s="45">
        <f>'A remplir'!OB28</f>
        <v>0</v>
      </c>
      <c r="ADQ58" s="45">
        <f>'A remplir'!OC28</f>
        <v>0</v>
      </c>
      <c r="ADR58" s="45">
        <f>'A remplir'!OD28</f>
        <v>0</v>
      </c>
      <c r="ADS58" s="45">
        <f>'A remplir'!OE28</f>
        <v>0</v>
      </c>
      <c r="ADT58" s="45">
        <f>'A remplir'!OF28</f>
        <v>0</v>
      </c>
      <c r="ADU58" s="45">
        <f>'A remplir'!OG28</f>
        <v>0</v>
      </c>
      <c r="ADV58" s="45">
        <f>'A remplir'!OH28</f>
        <v>0</v>
      </c>
      <c r="ADW58" s="45">
        <f>'A remplir'!OI28</f>
        <v>0</v>
      </c>
      <c r="ADX58" s="45">
        <f>'A remplir'!OJ28</f>
        <v>0</v>
      </c>
      <c r="ADY58" s="45">
        <f>'A remplir'!OK28</f>
        <v>0</v>
      </c>
      <c r="ADZ58" s="45">
        <f>'A remplir'!OL28</f>
        <v>0</v>
      </c>
    </row>
    <row r="59" spans="1:806" ht="15" customHeight="1" thickBot="1" x14ac:dyDescent="0.3">
      <c r="A59" s="10">
        <f>'A remplir'!OO59</f>
        <v>0</v>
      </c>
      <c r="B59" s="128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  <c r="IP59" s="125"/>
      <c r="IQ59" s="125"/>
      <c r="IR59" s="125"/>
      <c r="IS59" s="125"/>
      <c r="IT59" s="125"/>
      <c r="IU59" s="125"/>
      <c r="IV59" s="125"/>
      <c r="IW59" s="125"/>
      <c r="IX59" s="125"/>
      <c r="IY59" s="125"/>
      <c r="IZ59" s="125"/>
      <c r="JA59" s="125"/>
      <c r="JB59" s="125"/>
      <c r="JC59" s="125"/>
      <c r="JD59" s="125"/>
      <c r="JE59" s="125"/>
      <c r="JF59" s="125"/>
      <c r="JG59" s="125"/>
      <c r="JH59" s="125"/>
      <c r="JI59" s="125"/>
      <c r="JJ59" s="125"/>
      <c r="JK59" s="125"/>
      <c r="JL59" s="125"/>
      <c r="JM59" s="125"/>
      <c r="JN59" s="125"/>
      <c r="JO59" s="125"/>
      <c r="JP59" s="125"/>
      <c r="JQ59" s="125"/>
      <c r="JR59" s="125"/>
      <c r="JS59" s="125"/>
      <c r="JT59" s="125"/>
      <c r="JU59" s="125"/>
      <c r="JV59" s="125"/>
      <c r="JW59" s="125"/>
      <c r="JX59" s="125"/>
      <c r="JY59" s="125"/>
      <c r="JZ59" s="125"/>
      <c r="KA59" s="125"/>
      <c r="KB59" s="125"/>
      <c r="KC59" s="125"/>
      <c r="KD59" s="125"/>
      <c r="KE59" s="125"/>
      <c r="KF59" s="125"/>
      <c r="KG59" s="125"/>
      <c r="KH59" s="125"/>
      <c r="KI59" s="125"/>
      <c r="KJ59" s="125"/>
      <c r="KK59" s="125"/>
      <c r="KL59" s="125"/>
      <c r="KM59" s="125"/>
      <c r="KN59" s="125"/>
      <c r="KO59" s="125"/>
      <c r="KP59" s="125"/>
      <c r="KQ59" s="125"/>
      <c r="KR59" s="125"/>
      <c r="KS59" s="125"/>
      <c r="KT59" s="125"/>
      <c r="KU59" s="125"/>
      <c r="KV59" s="125"/>
      <c r="KW59" s="125"/>
      <c r="KX59" s="125"/>
      <c r="KY59" s="125"/>
      <c r="KZ59" s="125"/>
      <c r="LA59" s="125"/>
      <c r="LB59" s="125"/>
      <c r="LC59" s="125"/>
      <c r="LD59" s="125"/>
      <c r="LE59" s="125"/>
      <c r="LF59" s="125"/>
      <c r="LG59" s="125"/>
      <c r="LH59" s="125"/>
      <c r="LI59" s="125"/>
      <c r="LJ59" s="125"/>
      <c r="LK59" s="125"/>
      <c r="LL59" s="125"/>
      <c r="LM59" s="125"/>
      <c r="LN59" s="125"/>
      <c r="LO59" s="125"/>
      <c r="LP59" s="125"/>
      <c r="LQ59" s="125"/>
      <c r="LR59" s="125"/>
      <c r="LS59" s="125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25"/>
      <c r="MU59" s="125"/>
      <c r="MV59" s="125"/>
      <c r="MW59" s="125"/>
      <c r="MX59" s="125"/>
      <c r="MY59" s="125"/>
      <c r="MZ59" s="125"/>
      <c r="NA59" s="125"/>
      <c r="NB59" s="125"/>
      <c r="NC59" s="125"/>
      <c r="ND59" s="125"/>
      <c r="NE59" s="125"/>
      <c r="NF59" s="125"/>
      <c r="NG59" s="125"/>
      <c r="NH59" s="125"/>
      <c r="NI59" s="125"/>
      <c r="NJ59" s="125"/>
      <c r="NK59" s="125"/>
      <c r="NL59" s="125"/>
      <c r="NM59" s="125"/>
      <c r="NN59" s="125"/>
      <c r="NO59" s="125"/>
      <c r="NP59" s="125"/>
      <c r="NQ59" s="125"/>
      <c r="NR59" s="125"/>
      <c r="NS59" s="125"/>
      <c r="NT59" s="125"/>
      <c r="NU59" s="125"/>
      <c r="NV59" s="125"/>
      <c r="NW59" s="125"/>
      <c r="NX59" s="125"/>
      <c r="NY59" s="125"/>
      <c r="NZ59" s="125"/>
      <c r="OA59" s="125"/>
      <c r="OB59" s="125"/>
      <c r="OC59" s="125"/>
      <c r="OD59" s="125"/>
      <c r="OE59" s="125"/>
      <c r="OF59" s="125"/>
      <c r="OG59" s="125"/>
      <c r="OH59" s="125"/>
      <c r="OI59" s="125"/>
      <c r="OJ59" s="125"/>
      <c r="OK59" s="125"/>
      <c r="OL59" s="125"/>
      <c r="OM59" s="125"/>
      <c r="ON59" s="47"/>
      <c r="OO59" s="2"/>
      <c r="OP59" s="136"/>
      <c r="OQ59" s="45">
        <f>'A remplir'!C29</f>
        <v>1</v>
      </c>
      <c r="OR59" s="45">
        <f>'A remplir'!D29</f>
        <v>1</v>
      </c>
      <c r="OS59" s="45">
        <f>'A remplir'!E29</f>
        <v>1</v>
      </c>
      <c r="OT59" s="45">
        <f>'A remplir'!F29</f>
        <v>0</v>
      </c>
      <c r="OU59" s="45">
        <f>'A remplir'!G29</f>
        <v>0</v>
      </c>
      <c r="OV59" s="45">
        <f>'A remplir'!H29</f>
        <v>0</v>
      </c>
      <c r="OW59" s="45">
        <f>'A remplir'!I29</f>
        <v>0</v>
      </c>
      <c r="OX59" s="45">
        <f>'A remplir'!J29</f>
        <v>0</v>
      </c>
      <c r="OY59" s="45">
        <f>'A remplir'!K29</f>
        <v>0</v>
      </c>
      <c r="OZ59" s="45">
        <f>'A remplir'!L29</f>
        <v>0</v>
      </c>
      <c r="PA59" s="45">
        <f>'A remplir'!M29</f>
        <v>0</v>
      </c>
      <c r="PB59" s="45">
        <f>'A remplir'!N29</f>
        <v>0</v>
      </c>
      <c r="PC59" s="45">
        <f>'A remplir'!O29</f>
        <v>0</v>
      </c>
      <c r="PD59" s="45">
        <f>'A remplir'!P29</f>
        <v>0</v>
      </c>
      <c r="PE59" s="45">
        <f>'A remplir'!Q29</f>
        <v>0</v>
      </c>
      <c r="PF59" s="45">
        <f>'A remplir'!R29</f>
        <v>0</v>
      </c>
      <c r="PG59" s="45">
        <f>'A remplir'!S29</f>
        <v>0</v>
      </c>
      <c r="PH59" s="45">
        <f>'A remplir'!T29</f>
        <v>0</v>
      </c>
      <c r="PI59" s="45">
        <f>'A remplir'!U29</f>
        <v>0</v>
      </c>
      <c r="PJ59" s="45">
        <f>'A remplir'!V29</f>
        <v>0</v>
      </c>
      <c r="PK59" s="45">
        <f>'A remplir'!W29</f>
        <v>0</v>
      </c>
      <c r="PL59" s="45">
        <f>'A remplir'!X29</f>
        <v>0</v>
      </c>
      <c r="PM59" s="45">
        <f>'A remplir'!Y29</f>
        <v>0</v>
      </c>
      <c r="PN59" s="45">
        <f>'A remplir'!Z29</f>
        <v>0</v>
      </c>
      <c r="PO59" s="45">
        <f>'A remplir'!AA29</f>
        <v>0</v>
      </c>
      <c r="PP59" s="45">
        <f>'A remplir'!AB29</f>
        <v>0</v>
      </c>
      <c r="PQ59" s="45">
        <f>'A remplir'!AC29</f>
        <v>0</v>
      </c>
      <c r="PR59" s="45">
        <f>'A remplir'!AD29</f>
        <v>0</v>
      </c>
      <c r="PS59" s="45">
        <f>'A remplir'!AE29</f>
        <v>0</v>
      </c>
      <c r="PT59" s="45">
        <f>'A remplir'!AF29</f>
        <v>0</v>
      </c>
      <c r="PU59" s="45">
        <f>'A remplir'!AG29</f>
        <v>0</v>
      </c>
      <c r="PV59" s="45">
        <f>'A remplir'!AH29</f>
        <v>0</v>
      </c>
      <c r="PW59" s="45">
        <f>'A remplir'!AI29</f>
        <v>0</v>
      </c>
      <c r="PX59" s="45">
        <f>'A remplir'!AJ29</f>
        <v>0</v>
      </c>
      <c r="PY59" s="45">
        <f>'A remplir'!AK29</f>
        <v>0</v>
      </c>
      <c r="PZ59" s="45">
        <f>'A remplir'!AL29</f>
        <v>0</v>
      </c>
      <c r="QA59" s="45">
        <f>'A remplir'!AM29</f>
        <v>0</v>
      </c>
      <c r="QB59" s="45">
        <f>'A remplir'!AN29</f>
        <v>0</v>
      </c>
      <c r="QC59" s="45">
        <f>'A remplir'!AO29</f>
        <v>0</v>
      </c>
      <c r="QD59" s="45">
        <f>'A remplir'!AP29</f>
        <v>0</v>
      </c>
      <c r="QE59" s="45">
        <f>'A remplir'!AQ29</f>
        <v>0</v>
      </c>
      <c r="QF59" s="45">
        <f>'A remplir'!AR29</f>
        <v>0</v>
      </c>
      <c r="QG59" s="45">
        <f>'A remplir'!AS29</f>
        <v>0</v>
      </c>
      <c r="QH59" s="45">
        <f>'A remplir'!AT29</f>
        <v>0</v>
      </c>
      <c r="QI59" s="45">
        <f>'A remplir'!AU29</f>
        <v>0</v>
      </c>
      <c r="QJ59" s="45">
        <f>'A remplir'!AV29</f>
        <v>0</v>
      </c>
      <c r="QK59" s="45">
        <f>'A remplir'!AW29</f>
        <v>0</v>
      </c>
      <c r="QL59" s="45">
        <f>'A remplir'!AX29</f>
        <v>0</v>
      </c>
      <c r="QM59" s="45">
        <f>'A remplir'!AY29</f>
        <v>0</v>
      </c>
      <c r="QN59" s="45">
        <f>'A remplir'!AZ29</f>
        <v>0</v>
      </c>
      <c r="QO59" s="45">
        <f>'A remplir'!BA29</f>
        <v>0</v>
      </c>
      <c r="QP59" s="45">
        <f>'A remplir'!BB29</f>
        <v>0</v>
      </c>
      <c r="QQ59" s="45">
        <f>'A remplir'!BC29</f>
        <v>0</v>
      </c>
      <c r="QR59" s="45">
        <f>'A remplir'!BD29</f>
        <v>0</v>
      </c>
      <c r="QS59" s="45">
        <f>'A remplir'!BE29</f>
        <v>0</v>
      </c>
      <c r="QT59" s="45">
        <f>'A remplir'!BF29</f>
        <v>0</v>
      </c>
      <c r="QU59" s="45">
        <f>'A remplir'!BG29</f>
        <v>0</v>
      </c>
      <c r="QV59" s="45">
        <f>'A remplir'!BH29</f>
        <v>0</v>
      </c>
      <c r="QW59" s="45">
        <f>'A remplir'!BI29</f>
        <v>0</v>
      </c>
      <c r="QX59" s="45">
        <f>'A remplir'!BJ29</f>
        <v>0</v>
      </c>
      <c r="QY59" s="45">
        <f>'A remplir'!BK29</f>
        <v>0</v>
      </c>
      <c r="QZ59" s="45">
        <f>'A remplir'!BL29</f>
        <v>0</v>
      </c>
      <c r="RA59" s="45">
        <f>'A remplir'!BM29</f>
        <v>0</v>
      </c>
      <c r="RB59" s="45">
        <f>'A remplir'!BN29</f>
        <v>0</v>
      </c>
      <c r="RC59" s="45">
        <f>'A remplir'!BO29</f>
        <v>0</v>
      </c>
      <c r="RD59" s="45">
        <f>'A remplir'!BP29</f>
        <v>0</v>
      </c>
      <c r="RE59" s="45">
        <f>'A remplir'!BQ29</f>
        <v>0</v>
      </c>
      <c r="RF59" s="45">
        <f>'A remplir'!BR29</f>
        <v>0</v>
      </c>
      <c r="RG59" s="45">
        <f>'A remplir'!BS29</f>
        <v>0</v>
      </c>
      <c r="RH59" s="45">
        <f>'A remplir'!BT29</f>
        <v>0</v>
      </c>
      <c r="RI59" s="45">
        <f>'A remplir'!BU29</f>
        <v>0</v>
      </c>
      <c r="RJ59" s="45">
        <f>'A remplir'!BV29</f>
        <v>0</v>
      </c>
      <c r="RK59" s="45">
        <f>'A remplir'!BW29</f>
        <v>0</v>
      </c>
      <c r="RL59" s="45">
        <f>'A remplir'!BX29</f>
        <v>0</v>
      </c>
      <c r="RM59" s="45">
        <f>'A remplir'!BY29</f>
        <v>0</v>
      </c>
      <c r="RN59" s="45">
        <f>'A remplir'!BZ29</f>
        <v>0</v>
      </c>
      <c r="RO59" s="45">
        <f>'A remplir'!CA29</f>
        <v>0</v>
      </c>
      <c r="RP59" s="45">
        <f>'A remplir'!CB29</f>
        <v>0</v>
      </c>
      <c r="RQ59" s="45">
        <f>'A remplir'!CC29</f>
        <v>0</v>
      </c>
      <c r="RR59" s="45">
        <f>'A remplir'!CD29</f>
        <v>0</v>
      </c>
      <c r="RS59" s="45">
        <f>'A remplir'!CE29</f>
        <v>0</v>
      </c>
      <c r="RT59" s="45">
        <f>'A remplir'!CF29</f>
        <v>0</v>
      </c>
      <c r="RU59" s="45">
        <f>'A remplir'!CG29</f>
        <v>0</v>
      </c>
      <c r="RV59" s="45">
        <f>'A remplir'!CH29</f>
        <v>0</v>
      </c>
      <c r="RW59" s="45">
        <f>'A remplir'!CI29</f>
        <v>0</v>
      </c>
      <c r="RX59" s="45">
        <f>'A remplir'!CJ29</f>
        <v>0</v>
      </c>
      <c r="RY59" s="45">
        <f>'A remplir'!CK29</f>
        <v>0</v>
      </c>
      <c r="RZ59" s="45">
        <f>'A remplir'!CL29</f>
        <v>0</v>
      </c>
      <c r="SA59" s="45">
        <f>'A remplir'!CM29</f>
        <v>0</v>
      </c>
      <c r="SB59" s="45">
        <f>'A remplir'!CN29</f>
        <v>0</v>
      </c>
      <c r="SC59" s="45">
        <f>'A remplir'!CO29</f>
        <v>0</v>
      </c>
      <c r="SD59" s="45">
        <f>'A remplir'!CP29</f>
        <v>0</v>
      </c>
      <c r="SE59" s="45">
        <f>'A remplir'!CQ29</f>
        <v>0</v>
      </c>
      <c r="SF59" s="45">
        <f>'A remplir'!CR29</f>
        <v>0</v>
      </c>
      <c r="SG59" s="45">
        <f>'A remplir'!CS29</f>
        <v>0</v>
      </c>
      <c r="SH59" s="45">
        <f>'A remplir'!CT29</f>
        <v>0</v>
      </c>
      <c r="SI59" s="45">
        <f>'A remplir'!CU29</f>
        <v>0</v>
      </c>
      <c r="SJ59" s="45">
        <f>'A remplir'!CV29</f>
        <v>0</v>
      </c>
      <c r="SK59" s="45">
        <f>'A remplir'!CW29</f>
        <v>0</v>
      </c>
      <c r="SL59" s="45">
        <f>'A remplir'!CX29</f>
        <v>0</v>
      </c>
      <c r="SM59" s="45">
        <f>'A remplir'!CY29</f>
        <v>0</v>
      </c>
      <c r="SN59" s="45">
        <f>'A remplir'!CZ29</f>
        <v>0</v>
      </c>
      <c r="SO59" s="45">
        <f>'A remplir'!DA29</f>
        <v>0</v>
      </c>
      <c r="SP59" s="45">
        <f>'A remplir'!DB29</f>
        <v>0</v>
      </c>
      <c r="SQ59" s="45">
        <f>'A remplir'!DC29</f>
        <v>0</v>
      </c>
      <c r="SR59" s="45">
        <f>'A remplir'!DD29</f>
        <v>0</v>
      </c>
      <c r="SS59" s="45">
        <f>'A remplir'!DE29</f>
        <v>0</v>
      </c>
      <c r="ST59" s="45">
        <f>'A remplir'!DF29</f>
        <v>0</v>
      </c>
      <c r="SU59" s="45">
        <f>'A remplir'!DG29</f>
        <v>0</v>
      </c>
      <c r="SV59" s="45">
        <f>'A remplir'!DH29</f>
        <v>0</v>
      </c>
      <c r="SW59" s="45">
        <f>'A remplir'!DI29</f>
        <v>0</v>
      </c>
      <c r="SX59" s="45">
        <f>'A remplir'!DJ29</f>
        <v>0</v>
      </c>
      <c r="SY59" s="45">
        <f>'A remplir'!DK29</f>
        <v>0</v>
      </c>
      <c r="SZ59" s="45">
        <f>'A remplir'!DL29</f>
        <v>0</v>
      </c>
      <c r="TA59" s="45">
        <f>'A remplir'!DM29</f>
        <v>0</v>
      </c>
      <c r="TB59" s="45">
        <f>'A remplir'!DN29</f>
        <v>0</v>
      </c>
      <c r="TC59" s="45">
        <f>'A remplir'!DO29</f>
        <v>0</v>
      </c>
      <c r="TD59" s="45">
        <f>'A remplir'!DP29</f>
        <v>0</v>
      </c>
      <c r="TE59" s="45">
        <f>'A remplir'!DQ29</f>
        <v>0</v>
      </c>
      <c r="TF59" s="45">
        <f>'A remplir'!DR29</f>
        <v>0</v>
      </c>
      <c r="TG59" s="45">
        <f>'A remplir'!DS29</f>
        <v>0</v>
      </c>
      <c r="TH59" s="45">
        <f>'A remplir'!DT29</f>
        <v>0</v>
      </c>
      <c r="TI59" s="45">
        <f>'A remplir'!DU29</f>
        <v>0</v>
      </c>
      <c r="TJ59" s="45">
        <f>'A remplir'!DV29</f>
        <v>0</v>
      </c>
      <c r="TK59" s="45">
        <f>'A remplir'!DW29</f>
        <v>0</v>
      </c>
      <c r="TL59" s="45">
        <f>'A remplir'!DX29</f>
        <v>0</v>
      </c>
      <c r="TM59" s="45">
        <f>'A remplir'!DY29</f>
        <v>0</v>
      </c>
      <c r="TN59" s="45">
        <f>'A remplir'!DZ29</f>
        <v>0</v>
      </c>
      <c r="TO59" s="45">
        <f>'A remplir'!EA29</f>
        <v>0</v>
      </c>
      <c r="TP59" s="45">
        <f>'A remplir'!EB29</f>
        <v>0</v>
      </c>
      <c r="TQ59" s="45">
        <f>'A remplir'!EC29</f>
        <v>0</v>
      </c>
      <c r="TR59" s="45">
        <f>'A remplir'!ED29</f>
        <v>0</v>
      </c>
      <c r="TS59" s="45">
        <f>'A remplir'!EE29</f>
        <v>0</v>
      </c>
      <c r="TT59" s="45">
        <f>'A remplir'!EF29</f>
        <v>0</v>
      </c>
      <c r="TU59" s="45">
        <f>'A remplir'!EG29</f>
        <v>0</v>
      </c>
      <c r="TV59" s="45">
        <f>'A remplir'!EH29</f>
        <v>0</v>
      </c>
      <c r="TW59" s="45">
        <f>'A remplir'!EI29</f>
        <v>0</v>
      </c>
      <c r="TX59" s="45">
        <f>'A remplir'!EJ29</f>
        <v>0</v>
      </c>
      <c r="TY59" s="45">
        <f>'A remplir'!EK29</f>
        <v>0</v>
      </c>
      <c r="TZ59" s="45">
        <f>'A remplir'!EL29</f>
        <v>0</v>
      </c>
      <c r="UA59" s="45">
        <f>'A remplir'!EM29</f>
        <v>0</v>
      </c>
      <c r="UB59" s="45">
        <f>'A remplir'!EN29</f>
        <v>0</v>
      </c>
      <c r="UC59" s="45">
        <f>'A remplir'!EO29</f>
        <v>0</v>
      </c>
      <c r="UD59" s="45">
        <f>'A remplir'!EP29</f>
        <v>0</v>
      </c>
      <c r="UE59" s="45">
        <f>'A remplir'!EQ29</f>
        <v>0</v>
      </c>
      <c r="UF59" s="45">
        <f>'A remplir'!ER29</f>
        <v>0</v>
      </c>
      <c r="UG59" s="45">
        <f>'A remplir'!ES29</f>
        <v>0</v>
      </c>
      <c r="UH59" s="45">
        <f>'A remplir'!ET29</f>
        <v>0</v>
      </c>
      <c r="UI59" s="45">
        <f>'A remplir'!EU29</f>
        <v>0</v>
      </c>
      <c r="UJ59" s="45">
        <f>'A remplir'!EV29</f>
        <v>0</v>
      </c>
      <c r="UK59" s="45">
        <f>'A remplir'!EW29</f>
        <v>0</v>
      </c>
      <c r="UL59" s="45">
        <f>'A remplir'!EX29</f>
        <v>0</v>
      </c>
      <c r="UM59" s="45">
        <f>'A remplir'!EY29</f>
        <v>0</v>
      </c>
      <c r="UN59" s="45">
        <f>'A remplir'!EZ29</f>
        <v>0</v>
      </c>
      <c r="UO59" s="45">
        <f>'A remplir'!FA29</f>
        <v>0</v>
      </c>
      <c r="UP59" s="45">
        <f>'A remplir'!FB29</f>
        <v>0</v>
      </c>
      <c r="UQ59" s="45">
        <f>'A remplir'!FC29</f>
        <v>0</v>
      </c>
      <c r="UR59" s="45">
        <f>'A remplir'!FD29</f>
        <v>0</v>
      </c>
      <c r="US59" s="45">
        <f>'A remplir'!FE29</f>
        <v>0</v>
      </c>
      <c r="UT59" s="45">
        <f>'A remplir'!FF29</f>
        <v>0</v>
      </c>
      <c r="UU59" s="45">
        <f>'A remplir'!FG29</f>
        <v>0</v>
      </c>
      <c r="UV59" s="45">
        <f>'A remplir'!FH29</f>
        <v>0</v>
      </c>
      <c r="UW59" s="45">
        <f>'A remplir'!FI29</f>
        <v>0</v>
      </c>
      <c r="UX59" s="45">
        <f>'A remplir'!FJ29</f>
        <v>0</v>
      </c>
      <c r="UY59" s="45">
        <f>'A remplir'!FK29</f>
        <v>0</v>
      </c>
      <c r="UZ59" s="45">
        <f>'A remplir'!FL29</f>
        <v>0</v>
      </c>
      <c r="VA59" s="45">
        <f>'A remplir'!FM29</f>
        <v>0</v>
      </c>
      <c r="VB59" s="45">
        <f>'A remplir'!FN29</f>
        <v>0</v>
      </c>
      <c r="VC59" s="45">
        <f>'A remplir'!FO29</f>
        <v>0</v>
      </c>
      <c r="VD59" s="45">
        <f>'A remplir'!FP29</f>
        <v>0</v>
      </c>
      <c r="VE59" s="45">
        <f>'A remplir'!FQ29</f>
        <v>0</v>
      </c>
      <c r="VF59" s="45">
        <f>'A remplir'!FR29</f>
        <v>0</v>
      </c>
      <c r="VG59" s="45">
        <f>'A remplir'!FS29</f>
        <v>0</v>
      </c>
      <c r="VH59" s="45">
        <f>'A remplir'!FT29</f>
        <v>0</v>
      </c>
      <c r="VI59" s="45">
        <f>'A remplir'!FU29</f>
        <v>0</v>
      </c>
      <c r="VJ59" s="45">
        <f>'A remplir'!FV29</f>
        <v>0</v>
      </c>
      <c r="VK59" s="45">
        <f>'A remplir'!FW29</f>
        <v>0</v>
      </c>
      <c r="VL59" s="45">
        <f>'A remplir'!FX29</f>
        <v>0</v>
      </c>
      <c r="VM59" s="45">
        <f>'A remplir'!FY29</f>
        <v>0</v>
      </c>
      <c r="VN59" s="45">
        <f>'A remplir'!FZ29</f>
        <v>0</v>
      </c>
      <c r="VO59" s="45">
        <f>'A remplir'!GA29</f>
        <v>0</v>
      </c>
      <c r="VP59" s="45">
        <f>'A remplir'!GB29</f>
        <v>0</v>
      </c>
      <c r="VQ59" s="45">
        <f>'A remplir'!GC29</f>
        <v>0</v>
      </c>
      <c r="VR59" s="45">
        <f>'A remplir'!GD29</f>
        <v>0</v>
      </c>
      <c r="VS59" s="45">
        <f>'A remplir'!GE29</f>
        <v>0</v>
      </c>
      <c r="VT59" s="45">
        <f>'A remplir'!GF29</f>
        <v>0</v>
      </c>
      <c r="VU59" s="45">
        <f>'A remplir'!GG29</f>
        <v>0</v>
      </c>
      <c r="VV59" s="45">
        <f>'A remplir'!GH29</f>
        <v>0</v>
      </c>
      <c r="VW59" s="45">
        <f>'A remplir'!GI29</f>
        <v>0</v>
      </c>
      <c r="VX59" s="45">
        <f>'A remplir'!GJ29</f>
        <v>0</v>
      </c>
      <c r="VY59" s="45">
        <f>'A remplir'!GK29</f>
        <v>0</v>
      </c>
      <c r="VZ59" s="45">
        <f>'A remplir'!GL29</f>
        <v>0</v>
      </c>
      <c r="WA59" s="45">
        <f>'A remplir'!GM29</f>
        <v>0</v>
      </c>
      <c r="WB59" s="45">
        <f>'A remplir'!GN29</f>
        <v>0</v>
      </c>
      <c r="WC59" s="45">
        <f>'A remplir'!GO29</f>
        <v>0</v>
      </c>
      <c r="WD59" s="45">
        <f>'A remplir'!GP29</f>
        <v>0</v>
      </c>
      <c r="WE59" s="45">
        <f>'A remplir'!GQ29</f>
        <v>0</v>
      </c>
      <c r="WF59" s="45">
        <f>'A remplir'!GR29</f>
        <v>0</v>
      </c>
      <c r="WG59" s="45">
        <f>'A remplir'!GS29</f>
        <v>0</v>
      </c>
      <c r="WH59" s="45">
        <f>'A remplir'!GT29</f>
        <v>0</v>
      </c>
      <c r="WI59" s="45">
        <f>'A remplir'!GU29</f>
        <v>0</v>
      </c>
      <c r="WJ59" s="45">
        <f>'A remplir'!GV29</f>
        <v>0</v>
      </c>
      <c r="WK59" s="45">
        <f>'A remplir'!GW29</f>
        <v>0</v>
      </c>
      <c r="WL59" s="45">
        <f>'A remplir'!GX29</f>
        <v>0</v>
      </c>
      <c r="WM59" s="45">
        <f>'A remplir'!GY29</f>
        <v>0</v>
      </c>
      <c r="WN59" s="45">
        <f>'A remplir'!GZ29</f>
        <v>0</v>
      </c>
      <c r="WO59" s="45">
        <f>'A remplir'!HA29</f>
        <v>0</v>
      </c>
      <c r="WP59" s="45">
        <f>'A remplir'!HB29</f>
        <v>0</v>
      </c>
      <c r="WQ59" s="45">
        <f>'A remplir'!HC29</f>
        <v>0</v>
      </c>
      <c r="WR59" s="45">
        <f>'A remplir'!HD29</f>
        <v>0</v>
      </c>
      <c r="WS59" s="45">
        <f>'A remplir'!HE29</f>
        <v>0</v>
      </c>
      <c r="WT59" s="45">
        <f>'A remplir'!HF29</f>
        <v>0</v>
      </c>
      <c r="WU59" s="45">
        <f>'A remplir'!HG29</f>
        <v>0</v>
      </c>
      <c r="WV59" s="45">
        <f>'A remplir'!HH29</f>
        <v>0</v>
      </c>
      <c r="WW59" s="45">
        <f>'A remplir'!HI29</f>
        <v>0</v>
      </c>
      <c r="WX59" s="45">
        <f>'A remplir'!HJ29</f>
        <v>0</v>
      </c>
      <c r="WY59" s="45">
        <f>'A remplir'!HK29</f>
        <v>0</v>
      </c>
      <c r="WZ59" s="45">
        <f>'A remplir'!HL29</f>
        <v>0</v>
      </c>
      <c r="XA59" s="45">
        <f>'A remplir'!HM29</f>
        <v>0</v>
      </c>
      <c r="XB59" s="45">
        <f>'A remplir'!HN29</f>
        <v>0</v>
      </c>
      <c r="XC59" s="45">
        <f>'A remplir'!HO29</f>
        <v>0</v>
      </c>
      <c r="XD59" s="45">
        <f>'A remplir'!HP29</f>
        <v>0</v>
      </c>
      <c r="XE59" s="45">
        <f>'A remplir'!HQ29</f>
        <v>0</v>
      </c>
      <c r="XF59" s="45">
        <f>'A remplir'!HR29</f>
        <v>0</v>
      </c>
      <c r="XG59" s="45">
        <f>'A remplir'!HS29</f>
        <v>0</v>
      </c>
      <c r="XH59" s="45">
        <f>'A remplir'!HT29</f>
        <v>0</v>
      </c>
      <c r="XI59" s="45">
        <f>'A remplir'!HU29</f>
        <v>0</v>
      </c>
      <c r="XJ59" s="45">
        <f>'A remplir'!HV29</f>
        <v>0</v>
      </c>
      <c r="XK59" s="45">
        <f>'A remplir'!HW29</f>
        <v>0</v>
      </c>
      <c r="XL59" s="45">
        <f>'A remplir'!HX29</f>
        <v>0</v>
      </c>
      <c r="XM59" s="45">
        <f>'A remplir'!HY29</f>
        <v>0</v>
      </c>
      <c r="XN59" s="45">
        <f>'A remplir'!HZ29</f>
        <v>0</v>
      </c>
      <c r="XO59" s="45">
        <f>'A remplir'!IA29</f>
        <v>0</v>
      </c>
      <c r="XP59" s="45">
        <f>'A remplir'!IB29</f>
        <v>0</v>
      </c>
      <c r="XQ59" s="45">
        <f>'A remplir'!IC29</f>
        <v>0</v>
      </c>
      <c r="XR59" s="45">
        <f>'A remplir'!ID29</f>
        <v>0</v>
      </c>
      <c r="XS59" s="45">
        <f>'A remplir'!IE29</f>
        <v>0</v>
      </c>
      <c r="XT59" s="45">
        <f>'A remplir'!IF29</f>
        <v>0</v>
      </c>
      <c r="XU59" s="45">
        <f>'A remplir'!IG29</f>
        <v>0</v>
      </c>
      <c r="XV59" s="45">
        <f>'A remplir'!IH29</f>
        <v>0</v>
      </c>
      <c r="XW59" s="45">
        <f>'A remplir'!II29</f>
        <v>0</v>
      </c>
      <c r="XX59" s="45">
        <f>'A remplir'!IJ29</f>
        <v>0</v>
      </c>
      <c r="XY59" s="45">
        <f>'A remplir'!IK29</f>
        <v>0</v>
      </c>
      <c r="XZ59" s="45">
        <f>'A remplir'!IL29</f>
        <v>0</v>
      </c>
      <c r="YA59" s="45">
        <f>'A remplir'!IM29</f>
        <v>0</v>
      </c>
      <c r="YB59" s="45">
        <f>'A remplir'!IN29</f>
        <v>0</v>
      </c>
      <c r="YC59" s="45">
        <f>'A remplir'!IO29</f>
        <v>0</v>
      </c>
      <c r="YD59" s="45">
        <f>'A remplir'!IP29</f>
        <v>0</v>
      </c>
      <c r="YE59" s="45">
        <f>'A remplir'!IQ29</f>
        <v>0</v>
      </c>
      <c r="YF59" s="45">
        <f>'A remplir'!IR29</f>
        <v>0</v>
      </c>
      <c r="YG59" s="45">
        <f>'A remplir'!IS29</f>
        <v>0</v>
      </c>
      <c r="YH59" s="45">
        <f>'A remplir'!IT29</f>
        <v>0</v>
      </c>
      <c r="YI59" s="45">
        <f>'A remplir'!IU29</f>
        <v>0</v>
      </c>
      <c r="YJ59" s="45">
        <f>'A remplir'!IV29</f>
        <v>0</v>
      </c>
      <c r="YK59" s="45">
        <f>'A remplir'!IW29</f>
        <v>0</v>
      </c>
      <c r="YL59" s="45">
        <f>'A remplir'!IX29</f>
        <v>0</v>
      </c>
      <c r="YM59" s="45">
        <f>'A remplir'!IY29</f>
        <v>0</v>
      </c>
      <c r="YN59" s="45">
        <f>'A remplir'!IZ29</f>
        <v>0</v>
      </c>
      <c r="YO59" s="45">
        <f>'A remplir'!JA29</f>
        <v>0</v>
      </c>
      <c r="YP59" s="45">
        <f>'A remplir'!JB29</f>
        <v>0</v>
      </c>
      <c r="YQ59" s="45">
        <f>'A remplir'!JC29</f>
        <v>0</v>
      </c>
      <c r="YR59" s="45">
        <f>'A remplir'!JD29</f>
        <v>0</v>
      </c>
      <c r="YS59" s="45">
        <f>'A remplir'!JE29</f>
        <v>0</v>
      </c>
      <c r="YT59" s="45">
        <f>'A remplir'!JF29</f>
        <v>0</v>
      </c>
      <c r="YU59" s="45">
        <f>'A remplir'!JG29</f>
        <v>0</v>
      </c>
      <c r="YV59" s="45">
        <f>'A remplir'!JH29</f>
        <v>0</v>
      </c>
      <c r="YW59" s="45">
        <f>'A remplir'!JI29</f>
        <v>0</v>
      </c>
      <c r="YX59" s="45">
        <f>'A remplir'!JJ29</f>
        <v>0</v>
      </c>
      <c r="YY59" s="45">
        <f>'A remplir'!JK29</f>
        <v>0</v>
      </c>
      <c r="YZ59" s="45">
        <f>'A remplir'!JL29</f>
        <v>0</v>
      </c>
      <c r="ZA59" s="45">
        <f>'A remplir'!JM29</f>
        <v>0</v>
      </c>
      <c r="ZB59" s="45">
        <f>'A remplir'!JN29</f>
        <v>0</v>
      </c>
      <c r="ZC59" s="45">
        <f>'A remplir'!JO29</f>
        <v>0</v>
      </c>
      <c r="ZD59" s="45">
        <f>'A remplir'!JP29</f>
        <v>0</v>
      </c>
      <c r="ZE59" s="45">
        <f>'A remplir'!JQ29</f>
        <v>0</v>
      </c>
      <c r="ZF59" s="45">
        <f>'A remplir'!JR29</f>
        <v>0</v>
      </c>
      <c r="ZG59" s="45">
        <f>'A remplir'!JS29</f>
        <v>0</v>
      </c>
      <c r="ZH59" s="45">
        <f>'A remplir'!JT29</f>
        <v>0</v>
      </c>
      <c r="ZI59" s="45">
        <f>'A remplir'!JU29</f>
        <v>0</v>
      </c>
      <c r="ZJ59" s="45">
        <f>'A remplir'!JV29</f>
        <v>0</v>
      </c>
      <c r="ZK59" s="45">
        <f>'A remplir'!JW29</f>
        <v>0</v>
      </c>
      <c r="ZL59" s="45">
        <f>'A remplir'!JX29</f>
        <v>0</v>
      </c>
      <c r="ZM59" s="45">
        <f>'A remplir'!JY29</f>
        <v>0</v>
      </c>
      <c r="ZN59" s="45">
        <f>'A remplir'!JZ29</f>
        <v>0</v>
      </c>
      <c r="ZO59" s="45">
        <f>'A remplir'!KA29</f>
        <v>0</v>
      </c>
      <c r="ZP59" s="45">
        <f>'A remplir'!KB29</f>
        <v>0</v>
      </c>
      <c r="ZQ59" s="45">
        <f>'A remplir'!KC29</f>
        <v>0</v>
      </c>
      <c r="ZR59" s="45">
        <f>'A remplir'!KD29</f>
        <v>0</v>
      </c>
      <c r="ZS59" s="45">
        <f>'A remplir'!KE29</f>
        <v>0</v>
      </c>
      <c r="ZT59" s="45">
        <f>'A remplir'!KF29</f>
        <v>0</v>
      </c>
      <c r="ZU59" s="45">
        <f>'A remplir'!KG29</f>
        <v>0</v>
      </c>
      <c r="ZV59" s="45">
        <f>'A remplir'!KH29</f>
        <v>0</v>
      </c>
      <c r="ZW59" s="45">
        <f>'A remplir'!KI29</f>
        <v>0</v>
      </c>
      <c r="ZX59" s="45">
        <f>'A remplir'!KJ29</f>
        <v>0</v>
      </c>
      <c r="ZY59" s="45">
        <f>'A remplir'!KK29</f>
        <v>0</v>
      </c>
      <c r="ZZ59" s="45">
        <f>'A remplir'!KL29</f>
        <v>0</v>
      </c>
      <c r="AAA59" s="45">
        <f>'A remplir'!KM29</f>
        <v>0</v>
      </c>
      <c r="AAB59" s="45">
        <f>'A remplir'!KN29</f>
        <v>0</v>
      </c>
      <c r="AAC59" s="45">
        <f>'A remplir'!KO29</f>
        <v>0</v>
      </c>
      <c r="AAD59" s="45">
        <f>'A remplir'!KP29</f>
        <v>0</v>
      </c>
      <c r="AAE59" s="45">
        <f>'A remplir'!KQ29</f>
        <v>0</v>
      </c>
      <c r="AAF59" s="45">
        <f>'A remplir'!KR29</f>
        <v>0</v>
      </c>
      <c r="AAG59" s="45">
        <f>'A remplir'!KS29</f>
        <v>0</v>
      </c>
      <c r="AAH59" s="45">
        <f>'A remplir'!KT29</f>
        <v>0</v>
      </c>
      <c r="AAI59" s="45">
        <f>'A remplir'!KU29</f>
        <v>0</v>
      </c>
      <c r="AAJ59" s="45">
        <f>'A remplir'!KV29</f>
        <v>0</v>
      </c>
      <c r="AAK59" s="45">
        <f>'A remplir'!KW29</f>
        <v>0</v>
      </c>
      <c r="AAL59" s="45">
        <f>'A remplir'!KX29</f>
        <v>0</v>
      </c>
      <c r="AAM59" s="45">
        <f>'A remplir'!KY29</f>
        <v>0</v>
      </c>
      <c r="AAN59" s="45">
        <f>'A remplir'!KZ29</f>
        <v>0</v>
      </c>
      <c r="AAO59" s="45">
        <f>'A remplir'!LA29</f>
        <v>0</v>
      </c>
      <c r="AAP59" s="45">
        <f>'A remplir'!LB29</f>
        <v>0</v>
      </c>
      <c r="AAQ59" s="45">
        <f>'A remplir'!LC29</f>
        <v>0</v>
      </c>
      <c r="AAR59" s="45">
        <f>'A remplir'!LD29</f>
        <v>0</v>
      </c>
      <c r="AAS59" s="45">
        <f>'A remplir'!LE29</f>
        <v>0</v>
      </c>
      <c r="AAT59" s="45">
        <f>'A remplir'!LF29</f>
        <v>0</v>
      </c>
      <c r="AAU59" s="45">
        <f>'A remplir'!LG29</f>
        <v>0</v>
      </c>
      <c r="AAV59" s="45">
        <f>'A remplir'!LH29</f>
        <v>0</v>
      </c>
      <c r="AAW59" s="45">
        <f>'A remplir'!LI29</f>
        <v>0</v>
      </c>
      <c r="AAX59" s="45">
        <f>'A remplir'!LJ29</f>
        <v>0</v>
      </c>
      <c r="AAY59" s="45">
        <f>'A remplir'!LK29</f>
        <v>0</v>
      </c>
      <c r="AAZ59" s="45">
        <f>'A remplir'!LL29</f>
        <v>0</v>
      </c>
      <c r="ABA59" s="45">
        <f>'A remplir'!LM29</f>
        <v>0</v>
      </c>
      <c r="ABB59" s="45">
        <f>'A remplir'!LN29</f>
        <v>0</v>
      </c>
      <c r="ABC59" s="45">
        <f>'A remplir'!LO29</f>
        <v>0</v>
      </c>
      <c r="ABD59" s="45">
        <f>'A remplir'!LP29</f>
        <v>0</v>
      </c>
      <c r="ABE59" s="45">
        <f>'A remplir'!LQ29</f>
        <v>0</v>
      </c>
      <c r="ABF59" s="45">
        <f>'A remplir'!LR29</f>
        <v>0</v>
      </c>
      <c r="ABG59" s="45">
        <f>'A remplir'!LS29</f>
        <v>0</v>
      </c>
      <c r="ABH59" s="45">
        <f>'A remplir'!LT29</f>
        <v>0</v>
      </c>
      <c r="ABI59" s="45">
        <f>'A remplir'!LU29</f>
        <v>0</v>
      </c>
      <c r="ABJ59" s="45">
        <f>'A remplir'!LV29</f>
        <v>0</v>
      </c>
      <c r="ABK59" s="45">
        <f>'A remplir'!LW29</f>
        <v>0</v>
      </c>
      <c r="ABL59" s="45">
        <f>'A remplir'!LX29</f>
        <v>0</v>
      </c>
      <c r="ABM59" s="45">
        <f>'A remplir'!LY29</f>
        <v>0</v>
      </c>
      <c r="ABN59" s="45">
        <f>'A remplir'!LZ29</f>
        <v>0</v>
      </c>
      <c r="ABO59" s="45">
        <f>'A remplir'!MA29</f>
        <v>0</v>
      </c>
      <c r="ABP59" s="45">
        <f>'A remplir'!MB29</f>
        <v>0</v>
      </c>
      <c r="ABQ59" s="45">
        <f>'A remplir'!MC29</f>
        <v>0</v>
      </c>
      <c r="ABR59" s="45">
        <f>'A remplir'!MD29</f>
        <v>0</v>
      </c>
      <c r="ABS59" s="45">
        <f>'A remplir'!ME29</f>
        <v>0</v>
      </c>
      <c r="ABT59" s="45">
        <f>'A remplir'!MF29</f>
        <v>0</v>
      </c>
      <c r="ABU59" s="45">
        <f>'A remplir'!MG29</f>
        <v>0</v>
      </c>
      <c r="ABV59" s="45">
        <f>'A remplir'!MH29</f>
        <v>0</v>
      </c>
      <c r="ABW59" s="45">
        <f>'A remplir'!MI29</f>
        <v>0</v>
      </c>
      <c r="ABX59" s="45">
        <f>'A remplir'!MJ29</f>
        <v>0</v>
      </c>
      <c r="ABY59" s="45">
        <f>'A remplir'!MK29</f>
        <v>0</v>
      </c>
      <c r="ABZ59" s="45">
        <f>'A remplir'!ML29</f>
        <v>0</v>
      </c>
      <c r="ACA59" s="45">
        <f>'A remplir'!MM29</f>
        <v>0</v>
      </c>
      <c r="ACB59" s="45">
        <f>'A remplir'!MN29</f>
        <v>0</v>
      </c>
      <c r="ACC59" s="45">
        <f>'A remplir'!MO29</f>
        <v>0</v>
      </c>
      <c r="ACD59" s="45">
        <f>'A remplir'!MP29</f>
        <v>0</v>
      </c>
      <c r="ACE59" s="45">
        <f>'A remplir'!MQ29</f>
        <v>0</v>
      </c>
      <c r="ACF59" s="45">
        <f>'A remplir'!MR29</f>
        <v>0</v>
      </c>
      <c r="ACG59" s="45">
        <f>'A remplir'!MS29</f>
        <v>0</v>
      </c>
      <c r="ACH59" s="45">
        <f>'A remplir'!MT29</f>
        <v>0</v>
      </c>
      <c r="ACI59" s="45">
        <f>'A remplir'!MU29</f>
        <v>0</v>
      </c>
      <c r="ACJ59" s="45">
        <f>'A remplir'!MV29</f>
        <v>0</v>
      </c>
      <c r="ACK59" s="45">
        <f>'A remplir'!MW29</f>
        <v>0</v>
      </c>
      <c r="ACL59" s="45">
        <f>'A remplir'!MX29</f>
        <v>0</v>
      </c>
      <c r="ACM59" s="45">
        <f>'A remplir'!MY29</f>
        <v>0</v>
      </c>
      <c r="ACN59" s="45">
        <f>'A remplir'!MZ29</f>
        <v>0</v>
      </c>
      <c r="ACO59" s="45">
        <f>'A remplir'!NA29</f>
        <v>0</v>
      </c>
      <c r="ACP59" s="45">
        <f>'A remplir'!NB29</f>
        <v>0</v>
      </c>
      <c r="ACQ59" s="45">
        <f>'A remplir'!NC29</f>
        <v>0</v>
      </c>
      <c r="ACR59" s="45">
        <f>'A remplir'!ND29</f>
        <v>0</v>
      </c>
      <c r="ACS59" s="45">
        <f>'A remplir'!NE29</f>
        <v>0</v>
      </c>
      <c r="ACT59" s="45">
        <f>'A remplir'!NF29</f>
        <v>0</v>
      </c>
      <c r="ACU59" s="45">
        <f>'A remplir'!NG29</f>
        <v>0</v>
      </c>
      <c r="ACV59" s="45">
        <f>'A remplir'!NH29</f>
        <v>0</v>
      </c>
      <c r="ACW59" s="45">
        <f>'A remplir'!NI29</f>
        <v>0</v>
      </c>
      <c r="ACX59" s="45">
        <f>'A remplir'!NJ29</f>
        <v>0</v>
      </c>
      <c r="ACY59" s="45">
        <f>'A remplir'!NK29</f>
        <v>0</v>
      </c>
      <c r="ACZ59" s="45">
        <f>'A remplir'!NL29</f>
        <v>0</v>
      </c>
      <c r="ADA59" s="45">
        <f>'A remplir'!NM29</f>
        <v>0</v>
      </c>
      <c r="ADB59" s="45">
        <f>'A remplir'!NN29</f>
        <v>0</v>
      </c>
      <c r="ADC59" s="45">
        <f>'A remplir'!NO29</f>
        <v>0</v>
      </c>
      <c r="ADD59" s="45">
        <f>'A remplir'!NP29</f>
        <v>0</v>
      </c>
      <c r="ADE59" s="45">
        <f>'A remplir'!NQ29</f>
        <v>0</v>
      </c>
      <c r="ADF59" s="45">
        <f>'A remplir'!NR29</f>
        <v>0</v>
      </c>
      <c r="ADG59" s="45">
        <f>'A remplir'!NS29</f>
        <v>0</v>
      </c>
      <c r="ADH59" s="45">
        <f>'A remplir'!NT29</f>
        <v>0</v>
      </c>
      <c r="ADI59" s="45">
        <f>'A remplir'!NU29</f>
        <v>0</v>
      </c>
      <c r="ADJ59" s="45">
        <f>'A remplir'!NV29</f>
        <v>0</v>
      </c>
      <c r="ADK59" s="45">
        <f>'A remplir'!NW29</f>
        <v>0</v>
      </c>
      <c r="ADL59" s="45">
        <f>'A remplir'!NX29</f>
        <v>0</v>
      </c>
      <c r="ADM59" s="45">
        <f>'A remplir'!NY29</f>
        <v>0</v>
      </c>
      <c r="ADN59" s="45">
        <f>'A remplir'!NZ29</f>
        <v>0</v>
      </c>
      <c r="ADO59" s="45">
        <f>'A remplir'!OA29</f>
        <v>0</v>
      </c>
      <c r="ADP59" s="45">
        <f>'A remplir'!OB29</f>
        <v>0</v>
      </c>
      <c r="ADQ59" s="45">
        <f>'A remplir'!OC29</f>
        <v>0</v>
      </c>
      <c r="ADR59" s="45">
        <f>'A remplir'!OD29</f>
        <v>0</v>
      </c>
      <c r="ADS59" s="45">
        <f>'A remplir'!OE29</f>
        <v>0</v>
      </c>
      <c r="ADT59" s="45">
        <f>'A remplir'!OF29</f>
        <v>0</v>
      </c>
      <c r="ADU59" s="45">
        <f>'A remplir'!OG29</f>
        <v>0</v>
      </c>
      <c r="ADV59" s="45">
        <f>'A remplir'!OH29</f>
        <v>0</v>
      </c>
      <c r="ADW59" s="45">
        <f>'A remplir'!OI29</f>
        <v>0</v>
      </c>
      <c r="ADX59" s="45">
        <f>'A remplir'!OJ29</f>
        <v>0</v>
      </c>
      <c r="ADY59" s="45">
        <f>'A remplir'!OK29</f>
        <v>0</v>
      </c>
      <c r="ADZ59" s="45">
        <f>'A remplir'!OL29</f>
        <v>0</v>
      </c>
    </row>
    <row r="60" spans="1:806" ht="15.75" thickBot="1" x14ac:dyDescent="0.3">
      <c r="A60" s="10">
        <f>'A remplir'!OO60</f>
        <v>0</v>
      </c>
      <c r="B60" s="128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5"/>
      <c r="GX60" s="125"/>
      <c r="GY60" s="125"/>
      <c r="GZ60" s="125"/>
      <c r="HA60" s="125"/>
      <c r="HB60" s="125"/>
      <c r="HC60" s="125"/>
      <c r="HD60" s="125"/>
      <c r="HE60" s="125"/>
      <c r="HF60" s="125"/>
      <c r="HG60" s="125"/>
      <c r="HH60" s="125"/>
      <c r="HI60" s="125"/>
      <c r="HJ60" s="125"/>
      <c r="HK60" s="125"/>
      <c r="HL60" s="125"/>
      <c r="HM60" s="125"/>
      <c r="HN60" s="125"/>
      <c r="HO60" s="125"/>
      <c r="HP60" s="125"/>
      <c r="HQ60" s="125"/>
      <c r="HR60" s="125"/>
      <c r="HS60" s="125"/>
      <c r="HT60" s="125"/>
      <c r="HU60" s="125"/>
      <c r="HV60" s="125"/>
      <c r="HW60" s="125"/>
      <c r="HX60" s="125"/>
      <c r="HY60" s="125"/>
      <c r="HZ60" s="125"/>
      <c r="IA60" s="125"/>
      <c r="IB60" s="125"/>
      <c r="IC60" s="125"/>
      <c r="ID60" s="125"/>
      <c r="IE60" s="125"/>
      <c r="IF60" s="125"/>
      <c r="IG60" s="125"/>
      <c r="IH60" s="125"/>
      <c r="II60" s="125"/>
      <c r="IJ60" s="125"/>
      <c r="IK60" s="125"/>
      <c r="IL60" s="125"/>
      <c r="IM60" s="125"/>
      <c r="IN60" s="125"/>
      <c r="IO60" s="125"/>
      <c r="IP60" s="125"/>
      <c r="IQ60" s="125"/>
      <c r="IR60" s="125"/>
      <c r="IS60" s="125"/>
      <c r="IT60" s="125"/>
      <c r="IU60" s="125"/>
      <c r="IV60" s="125"/>
      <c r="IW60" s="125"/>
      <c r="IX60" s="125"/>
      <c r="IY60" s="125"/>
      <c r="IZ60" s="125"/>
      <c r="JA60" s="125"/>
      <c r="JB60" s="125"/>
      <c r="JC60" s="125"/>
      <c r="JD60" s="125"/>
      <c r="JE60" s="125"/>
      <c r="JF60" s="125"/>
      <c r="JG60" s="125"/>
      <c r="JH60" s="125"/>
      <c r="JI60" s="125"/>
      <c r="JJ60" s="125"/>
      <c r="JK60" s="125"/>
      <c r="JL60" s="125"/>
      <c r="JM60" s="125"/>
      <c r="JN60" s="125"/>
      <c r="JO60" s="125"/>
      <c r="JP60" s="125"/>
      <c r="JQ60" s="125"/>
      <c r="JR60" s="125"/>
      <c r="JS60" s="125"/>
      <c r="JT60" s="125"/>
      <c r="JU60" s="125"/>
      <c r="JV60" s="125"/>
      <c r="JW60" s="125"/>
      <c r="JX60" s="125"/>
      <c r="JY60" s="125"/>
      <c r="JZ60" s="125"/>
      <c r="KA60" s="125"/>
      <c r="KB60" s="125"/>
      <c r="KC60" s="125"/>
      <c r="KD60" s="125"/>
      <c r="KE60" s="125"/>
      <c r="KF60" s="125"/>
      <c r="KG60" s="125"/>
      <c r="KH60" s="125"/>
      <c r="KI60" s="125"/>
      <c r="KJ60" s="125"/>
      <c r="KK60" s="125"/>
      <c r="KL60" s="125"/>
      <c r="KM60" s="125"/>
      <c r="KN60" s="125"/>
      <c r="KO60" s="125"/>
      <c r="KP60" s="125"/>
      <c r="KQ60" s="125"/>
      <c r="KR60" s="125"/>
      <c r="KS60" s="125"/>
      <c r="KT60" s="125"/>
      <c r="KU60" s="125"/>
      <c r="KV60" s="125"/>
      <c r="KW60" s="125"/>
      <c r="KX60" s="125"/>
      <c r="KY60" s="125"/>
      <c r="KZ60" s="125"/>
      <c r="LA60" s="125"/>
      <c r="LB60" s="125"/>
      <c r="LC60" s="125"/>
      <c r="LD60" s="125"/>
      <c r="LE60" s="125"/>
      <c r="LF60" s="125"/>
      <c r="LG60" s="125"/>
      <c r="LH60" s="125"/>
      <c r="LI60" s="125"/>
      <c r="LJ60" s="125"/>
      <c r="LK60" s="125"/>
      <c r="LL60" s="125"/>
      <c r="LM60" s="125"/>
      <c r="LN60" s="125"/>
      <c r="LO60" s="125"/>
      <c r="LP60" s="125"/>
      <c r="LQ60" s="125"/>
      <c r="LR60" s="125"/>
      <c r="LS60" s="125"/>
      <c r="LT60" s="125"/>
      <c r="LU60" s="125"/>
      <c r="LV60" s="125"/>
      <c r="LW60" s="125"/>
      <c r="LX60" s="125"/>
      <c r="LY60" s="125"/>
      <c r="LZ60" s="125"/>
      <c r="MA60" s="125"/>
      <c r="MB60" s="125"/>
      <c r="MC60" s="125"/>
      <c r="MD60" s="125"/>
      <c r="ME60" s="125"/>
      <c r="MF60" s="125"/>
      <c r="MG60" s="125"/>
      <c r="MH60" s="125"/>
      <c r="MI60" s="125"/>
      <c r="MJ60" s="125"/>
      <c r="MK60" s="125"/>
      <c r="ML60" s="125"/>
      <c r="MM60" s="125"/>
      <c r="MN60" s="125"/>
      <c r="MO60" s="125"/>
      <c r="MP60" s="125"/>
      <c r="MQ60" s="125"/>
      <c r="MR60" s="125"/>
      <c r="MS60" s="125"/>
      <c r="MT60" s="125"/>
      <c r="MU60" s="125"/>
      <c r="MV60" s="125"/>
      <c r="MW60" s="125"/>
      <c r="MX60" s="125"/>
      <c r="MY60" s="125"/>
      <c r="MZ60" s="125"/>
      <c r="NA60" s="125"/>
      <c r="NB60" s="125"/>
      <c r="NC60" s="125"/>
      <c r="ND60" s="125"/>
      <c r="NE60" s="125"/>
      <c r="NF60" s="125"/>
      <c r="NG60" s="125"/>
      <c r="NH60" s="125"/>
      <c r="NI60" s="125"/>
      <c r="NJ60" s="125"/>
      <c r="NK60" s="125"/>
      <c r="NL60" s="125"/>
      <c r="NM60" s="125"/>
      <c r="NN60" s="125"/>
      <c r="NO60" s="125"/>
      <c r="NP60" s="125"/>
      <c r="NQ60" s="125"/>
      <c r="NR60" s="125"/>
      <c r="NS60" s="125"/>
      <c r="NT60" s="125"/>
      <c r="NU60" s="125"/>
      <c r="NV60" s="125"/>
      <c r="NW60" s="125"/>
      <c r="NX60" s="125"/>
      <c r="NY60" s="125"/>
      <c r="NZ60" s="125"/>
      <c r="OA60" s="125"/>
      <c r="OB60" s="125"/>
      <c r="OC60" s="125"/>
      <c r="OD60" s="125"/>
      <c r="OE60" s="125"/>
      <c r="OF60" s="125"/>
      <c r="OG60" s="125"/>
      <c r="OH60" s="125"/>
      <c r="OI60" s="125"/>
      <c r="OJ60" s="125"/>
      <c r="OK60" s="125"/>
      <c r="OL60" s="125"/>
      <c r="OM60" s="125"/>
      <c r="ON60" s="47"/>
      <c r="OO60" s="2"/>
      <c r="OP60" s="136"/>
      <c r="OQ60" s="45">
        <f>'A remplir'!C30</f>
        <v>1</v>
      </c>
      <c r="OR60" s="45">
        <f>'A remplir'!D30</f>
        <v>1</v>
      </c>
      <c r="OS60" s="45">
        <f>'A remplir'!E30</f>
        <v>1</v>
      </c>
      <c r="OT60" s="45">
        <f>'A remplir'!F30</f>
        <v>0</v>
      </c>
      <c r="OU60" s="45">
        <f>'A remplir'!G30</f>
        <v>0</v>
      </c>
      <c r="OV60" s="45">
        <f>'A remplir'!H30</f>
        <v>0</v>
      </c>
      <c r="OW60" s="45">
        <f>'A remplir'!I30</f>
        <v>0</v>
      </c>
      <c r="OX60" s="45">
        <f>'A remplir'!J30</f>
        <v>0</v>
      </c>
      <c r="OY60" s="45">
        <f>'A remplir'!K30</f>
        <v>0</v>
      </c>
      <c r="OZ60" s="45">
        <f>'A remplir'!L30</f>
        <v>0</v>
      </c>
      <c r="PA60" s="45">
        <f>'A remplir'!M30</f>
        <v>0</v>
      </c>
      <c r="PB60" s="45">
        <f>'A remplir'!N30</f>
        <v>0</v>
      </c>
      <c r="PC60" s="45">
        <f>'A remplir'!O30</f>
        <v>0</v>
      </c>
      <c r="PD60" s="45">
        <f>'A remplir'!P30</f>
        <v>0</v>
      </c>
      <c r="PE60" s="45">
        <f>'A remplir'!Q30</f>
        <v>0</v>
      </c>
      <c r="PF60" s="45">
        <f>'A remplir'!R30</f>
        <v>0</v>
      </c>
      <c r="PG60" s="45">
        <f>'A remplir'!S30</f>
        <v>0</v>
      </c>
      <c r="PH60" s="45">
        <f>'A remplir'!T30</f>
        <v>0</v>
      </c>
      <c r="PI60" s="45">
        <f>'A remplir'!U30</f>
        <v>0</v>
      </c>
      <c r="PJ60" s="45">
        <f>'A remplir'!V30</f>
        <v>0</v>
      </c>
      <c r="PK60" s="45">
        <f>'A remplir'!W30</f>
        <v>0</v>
      </c>
      <c r="PL60" s="45">
        <f>'A remplir'!X30</f>
        <v>0</v>
      </c>
      <c r="PM60" s="45">
        <f>'A remplir'!Y30</f>
        <v>0</v>
      </c>
      <c r="PN60" s="45">
        <f>'A remplir'!Z30</f>
        <v>0</v>
      </c>
      <c r="PO60" s="45">
        <f>'A remplir'!AA30</f>
        <v>0</v>
      </c>
      <c r="PP60" s="45">
        <f>'A remplir'!AB30</f>
        <v>0</v>
      </c>
      <c r="PQ60" s="45">
        <f>'A remplir'!AC30</f>
        <v>0</v>
      </c>
      <c r="PR60" s="45">
        <f>'A remplir'!AD30</f>
        <v>0</v>
      </c>
      <c r="PS60" s="45">
        <f>'A remplir'!AE30</f>
        <v>0</v>
      </c>
      <c r="PT60" s="45">
        <f>'A remplir'!AF30</f>
        <v>0</v>
      </c>
      <c r="PU60" s="45">
        <f>'A remplir'!AG30</f>
        <v>0</v>
      </c>
      <c r="PV60" s="45">
        <f>'A remplir'!AH30</f>
        <v>0</v>
      </c>
      <c r="PW60" s="45">
        <f>'A remplir'!AI30</f>
        <v>0</v>
      </c>
      <c r="PX60" s="45">
        <f>'A remplir'!AJ30</f>
        <v>0</v>
      </c>
      <c r="PY60" s="45">
        <f>'A remplir'!AK30</f>
        <v>0</v>
      </c>
      <c r="PZ60" s="45">
        <f>'A remplir'!AL30</f>
        <v>0</v>
      </c>
      <c r="QA60" s="45">
        <f>'A remplir'!AM30</f>
        <v>0</v>
      </c>
      <c r="QB60" s="45">
        <f>'A remplir'!AN30</f>
        <v>0</v>
      </c>
      <c r="QC60" s="45">
        <f>'A remplir'!AO30</f>
        <v>0</v>
      </c>
      <c r="QD60" s="45">
        <f>'A remplir'!AP30</f>
        <v>0</v>
      </c>
      <c r="QE60" s="45">
        <f>'A remplir'!AQ30</f>
        <v>0</v>
      </c>
      <c r="QF60" s="45">
        <f>'A remplir'!AR30</f>
        <v>0</v>
      </c>
      <c r="QG60" s="45">
        <f>'A remplir'!AS30</f>
        <v>0</v>
      </c>
      <c r="QH60" s="45">
        <f>'A remplir'!AT30</f>
        <v>0</v>
      </c>
      <c r="QI60" s="45">
        <f>'A remplir'!AU30</f>
        <v>0</v>
      </c>
      <c r="QJ60" s="45">
        <f>'A remplir'!AV30</f>
        <v>0</v>
      </c>
      <c r="QK60" s="45">
        <f>'A remplir'!AW30</f>
        <v>0</v>
      </c>
      <c r="QL60" s="45">
        <f>'A remplir'!AX30</f>
        <v>0</v>
      </c>
      <c r="QM60" s="45">
        <f>'A remplir'!AY30</f>
        <v>0</v>
      </c>
      <c r="QN60" s="45">
        <f>'A remplir'!AZ30</f>
        <v>0</v>
      </c>
      <c r="QO60" s="45">
        <f>'A remplir'!BA30</f>
        <v>0</v>
      </c>
      <c r="QP60" s="45">
        <f>'A remplir'!BB30</f>
        <v>0</v>
      </c>
      <c r="QQ60" s="45">
        <f>'A remplir'!BC30</f>
        <v>0</v>
      </c>
      <c r="QR60" s="45">
        <f>'A remplir'!BD30</f>
        <v>0</v>
      </c>
      <c r="QS60" s="45">
        <f>'A remplir'!BE30</f>
        <v>0</v>
      </c>
      <c r="QT60" s="45">
        <f>'A remplir'!BF30</f>
        <v>0</v>
      </c>
      <c r="QU60" s="45">
        <f>'A remplir'!BG30</f>
        <v>0</v>
      </c>
      <c r="QV60" s="45">
        <f>'A remplir'!BH30</f>
        <v>0</v>
      </c>
      <c r="QW60" s="45">
        <f>'A remplir'!BI30</f>
        <v>0</v>
      </c>
      <c r="QX60" s="45">
        <f>'A remplir'!BJ30</f>
        <v>0</v>
      </c>
      <c r="QY60" s="45">
        <f>'A remplir'!BK30</f>
        <v>0</v>
      </c>
      <c r="QZ60" s="45">
        <f>'A remplir'!BL30</f>
        <v>0</v>
      </c>
      <c r="RA60" s="45">
        <f>'A remplir'!BM30</f>
        <v>0</v>
      </c>
      <c r="RB60" s="45">
        <f>'A remplir'!BN30</f>
        <v>0</v>
      </c>
      <c r="RC60" s="45">
        <f>'A remplir'!BO30</f>
        <v>0</v>
      </c>
      <c r="RD60" s="45">
        <f>'A remplir'!BP30</f>
        <v>0</v>
      </c>
      <c r="RE60" s="45">
        <f>'A remplir'!BQ30</f>
        <v>0</v>
      </c>
      <c r="RF60" s="45">
        <f>'A remplir'!BR30</f>
        <v>0</v>
      </c>
      <c r="RG60" s="45">
        <f>'A remplir'!BS30</f>
        <v>0</v>
      </c>
      <c r="RH60" s="45">
        <f>'A remplir'!BT30</f>
        <v>0</v>
      </c>
      <c r="RI60" s="45">
        <f>'A remplir'!BU30</f>
        <v>0</v>
      </c>
      <c r="RJ60" s="45">
        <f>'A remplir'!BV30</f>
        <v>0</v>
      </c>
      <c r="RK60" s="45">
        <f>'A remplir'!BW30</f>
        <v>0</v>
      </c>
      <c r="RL60" s="45">
        <f>'A remplir'!BX30</f>
        <v>0</v>
      </c>
      <c r="RM60" s="45">
        <f>'A remplir'!BY30</f>
        <v>0</v>
      </c>
      <c r="RN60" s="45">
        <f>'A remplir'!BZ30</f>
        <v>0</v>
      </c>
      <c r="RO60" s="45">
        <f>'A remplir'!CA30</f>
        <v>0</v>
      </c>
      <c r="RP60" s="45">
        <f>'A remplir'!CB30</f>
        <v>0</v>
      </c>
      <c r="RQ60" s="45">
        <f>'A remplir'!CC30</f>
        <v>0</v>
      </c>
      <c r="RR60" s="45">
        <f>'A remplir'!CD30</f>
        <v>0</v>
      </c>
      <c r="RS60" s="45">
        <f>'A remplir'!CE30</f>
        <v>0</v>
      </c>
      <c r="RT60" s="45">
        <f>'A remplir'!CF30</f>
        <v>0</v>
      </c>
      <c r="RU60" s="45">
        <f>'A remplir'!CG30</f>
        <v>0</v>
      </c>
      <c r="RV60" s="45">
        <f>'A remplir'!CH30</f>
        <v>0</v>
      </c>
      <c r="RW60" s="45">
        <f>'A remplir'!CI30</f>
        <v>0</v>
      </c>
      <c r="RX60" s="45">
        <f>'A remplir'!CJ30</f>
        <v>0</v>
      </c>
      <c r="RY60" s="45">
        <f>'A remplir'!CK30</f>
        <v>0</v>
      </c>
      <c r="RZ60" s="45">
        <f>'A remplir'!CL30</f>
        <v>0</v>
      </c>
      <c r="SA60" s="45">
        <f>'A remplir'!CM30</f>
        <v>0</v>
      </c>
      <c r="SB60" s="45">
        <f>'A remplir'!CN30</f>
        <v>0</v>
      </c>
      <c r="SC60" s="45">
        <f>'A remplir'!CO30</f>
        <v>0</v>
      </c>
      <c r="SD60" s="45">
        <f>'A remplir'!CP30</f>
        <v>0</v>
      </c>
      <c r="SE60" s="45">
        <f>'A remplir'!CQ30</f>
        <v>0</v>
      </c>
      <c r="SF60" s="45">
        <f>'A remplir'!CR30</f>
        <v>0</v>
      </c>
      <c r="SG60" s="45">
        <f>'A remplir'!CS30</f>
        <v>0</v>
      </c>
      <c r="SH60" s="45">
        <f>'A remplir'!CT30</f>
        <v>0</v>
      </c>
      <c r="SI60" s="45">
        <f>'A remplir'!CU30</f>
        <v>0</v>
      </c>
      <c r="SJ60" s="45">
        <f>'A remplir'!CV30</f>
        <v>0</v>
      </c>
      <c r="SK60" s="45">
        <f>'A remplir'!CW30</f>
        <v>0</v>
      </c>
      <c r="SL60" s="45">
        <f>'A remplir'!CX30</f>
        <v>0</v>
      </c>
      <c r="SM60" s="45">
        <f>'A remplir'!CY30</f>
        <v>0</v>
      </c>
      <c r="SN60" s="45">
        <f>'A remplir'!CZ30</f>
        <v>0</v>
      </c>
      <c r="SO60" s="45">
        <f>'A remplir'!DA30</f>
        <v>0</v>
      </c>
      <c r="SP60" s="45">
        <f>'A remplir'!DB30</f>
        <v>0</v>
      </c>
      <c r="SQ60" s="45">
        <f>'A remplir'!DC30</f>
        <v>0</v>
      </c>
      <c r="SR60" s="45">
        <f>'A remplir'!DD30</f>
        <v>0</v>
      </c>
      <c r="SS60" s="45">
        <f>'A remplir'!DE30</f>
        <v>0</v>
      </c>
      <c r="ST60" s="45">
        <f>'A remplir'!DF30</f>
        <v>0</v>
      </c>
      <c r="SU60" s="45">
        <f>'A remplir'!DG30</f>
        <v>0</v>
      </c>
      <c r="SV60" s="45">
        <f>'A remplir'!DH30</f>
        <v>0</v>
      </c>
      <c r="SW60" s="45">
        <f>'A remplir'!DI30</f>
        <v>0</v>
      </c>
      <c r="SX60" s="45">
        <f>'A remplir'!DJ30</f>
        <v>0</v>
      </c>
      <c r="SY60" s="45">
        <f>'A remplir'!DK30</f>
        <v>0</v>
      </c>
      <c r="SZ60" s="45">
        <f>'A remplir'!DL30</f>
        <v>0</v>
      </c>
      <c r="TA60" s="45">
        <f>'A remplir'!DM30</f>
        <v>0</v>
      </c>
      <c r="TB60" s="45">
        <f>'A remplir'!DN30</f>
        <v>0</v>
      </c>
      <c r="TC60" s="45">
        <f>'A remplir'!DO30</f>
        <v>0</v>
      </c>
      <c r="TD60" s="45">
        <f>'A remplir'!DP30</f>
        <v>0</v>
      </c>
      <c r="TE60" s="45">
        <f>'A remplir'!DQ30</f>
        <v>0</v>
      </c>
      <c r="TF60" s="45">
        <f>'A remplir'!DR30</f>
        <v>0</v>
      </c>
      <c r="TG60" s="45">
        <f>'A remplir'!DS30</f>
        <v>0</v>
      </c>
      <c r="TH60" s="45">
        <f>'A remplir'!DT30</f>
        <v>0</v>
      </c>
      <c r="TI60" s="45">
        <f>'A remplir'!DU30</f>
        <v>0</v>
      </c>
      <c r="TJ60" s="45">
        <f>'A remplir'!DV30</f>
        <v>0</v>
      </c>
      <c r="TK60" s="45">
        <f>'A remplir'!DW30</f>
        <v>0</v>
      </c>
      <c r="TL60" s="45">
        <f>'A remplir'!DX30</f>
        <v>0</v>
      </c>
      <c r="TM60" s="45">
        <f>'A remplir'!DY30</f>
        <v>0</v>
      </c>
      <c r="TN60" s="45">
        <f>'A remplir'!DZ30</f>
        <v>0</v>
      </c>
      <c r="TO60" s="45">
        <f>'A remplir'!EA30</f>
        <v>0</v>
      </c>
      <c r="TP60" s="45">
        <f>'A remplir'!EB30</f>
        <v>0</v>
      </c>
      <c r="TQ60" s="45">
        <f>'A remplir'!EC30</f>
        <v>0</v>
      </c>
      <c r="TR60" s="45">
        <f>'A remplir'!ED30</f>
        <v>0</v>
      </c>
      <c r="TS60" s="45">
        <f>'A remplir'!EE30</f>
        <v>0</v>
      </c>
      <c r="TT60" s="45">
        <f>'A remplir'!EF30</f>
        <v>0</v>
      </c>
      <c r="TU60" s="45">
        <f>'A remplir'!EG30</f>
        <v>0</v>
      </c>
      <c r="TV60" s="45">
        <f>'A remplir'!EH30</f>
        <v>0</v>
      </c>
      <c r="TW60" s="45">
        <f>'A remplir'!EI30</f>
        <v>0</v>
      </c>
      <c r="TX60" s="45">
        <f>'A remplir'!EJ30</f>
        <v>0</v>
      </c>
      <c r="TY60" s="45">
        <f>'A remplir'!EK30</f>
        <v>0</v>
      </c>
      <c r="TZ60" s="45">
        <f>'A remplir'!EL30</f>
        <v>0</v>
      </c>
      <c r="UA60" s="45">
        <f>'A remplir'!EM30</f>
        <v>0</v>
      </c>
      <c r="UB60" s="45">
        <f>'A remplir'!EN30</f>
        <v>0</v>
      </c>
      <c r="UC60" s="45">
        <f>'A remplir'!EO30</f>
        <v>0</v>
      </c>
      <c r="UD60" s="45">
        <f>'A remplir'!EP30</f>
        <v>0</v>
      </c>
      <c r="UE60" s="45">
        <f>'A remplir'!EQ30</f>
        <v>0</v>
      </c>
      <c r="UF60" s="45">
        <f>'A remplir'!ER30</f>
        <v>0</v>
      </c>
      <c r="UG60" s="45">
        <f>'A remplir'!ES30</f>
        <v>0</v>
      </c>
      <c r="UH60" s="45">
        <f>'A remplir'!ET30</f>
        <v>0</v>
      </c>
      <c r="UI60" s="45">
        <f>'A remplir'!EU30</f>
        <v>0</v>
      </c>
      <c r="UJ60" s="45">
        <f>'A remplir'!EV30</f>
        <v>0</v>
      </c>
      <c r="UK60" s="45">
        <f>'A remplir'!EW30</f>
        <v>0</v>
      </c>
      <c r="UL60" s="45">
        <f>'A remplir'!EX30</f>
        <v>0</v>
      </c>
      <c r="UM60" s="45">
        <f>'A remplir'!EY30</f>
        <v>0</v>
      </c>
      <c r="UN60" s="45">
        <f>'A remplir'!EZ30</f>
        <v>0</v>
      </c>
      <c r="UO60" s="45">
        <f>'A remplir'!FA30</f>
        <v>0</v>
      </c>
      <c r="UP60" s="45">
        <f>'A remplir'!FB30</f>
        <v>0</v>
      </c>
      <c r="UQ60" s="45">
        <f>'A remplir'!FC30</f>
        <v>0</v>
      </c>
      <c r="UR60" s="45">
        <f>'A remplir'!FD30</f>
        <v>0</v>
      </c>
      <c r="US60" s="45">
        <f>'A remplir'!FE30</f>
        <v>0</v>
      </c>
      <c r="UT60" s="45">
        <f>'A remplir'!FF30</f>
        <v>0</v>
      </c>
      <c r="UU60" s="45">
        <f>'A remplir'!FG30</f>
        <v>0</v>
      </c>
      <c r="UV60" s="45">
        <f>'A remplir'!FH30</f>
        <v>0</v>
      </c>
      <c r="UW60" s="45">
        <f>'A remplir'!FI30</f>
        <v>0</v>
      </c>
      <c r="UX60" s="45">
        <f>'A remplir'!FJ30</f>
        <v>0</v>
      </c>
      <c r="UY60" s="45">
        <f>'A remplir'!FK30</f>
        <v>0</v>
      </c>
      <c r="UZ60" s="45">
        <f>'A remplir'!FL30</f>
        <v>0</v>
      </c>
      <c r="VA60" s="45">
        <f>'A remplir'!FM30</f>
        <v>0</v>
      </c>
      <c r="VB60" s="45">
        <f>'A remplir'!FN30</f>
        <v>0</v>
      </c>
      <c r="VC60" s="45">
        <f>'A remplir'!FO30</f>
        <v>0</v>
      </c>
      <c r="VD60" s="45">
        <f>'A remplir'!FP30</f>
        <v>0</v>
      </c>
      <c r="VE60" s="45">
        <f>'A remplir'!FQ30</f>
        <v>0</v>
      </c>
      <c r="VF60" s="45">
        <f>'A remplir'!FR30</f>
        <v>0</v>
      </c>
      <c r="VG60" s="45">
        <f>'A remplir'!FS30</f>
        <v>0</v>
      </c>
      <c r="VH60" s="45">
        <f>'A remplir'!FT30</f>
        <v>0</v>
      </c>
      <c r="VI60" s="45">
        <f>'A remplir'!FU30</f>
        <v>0</v>
      </c>
      <c r="VJ60" s="45">
        <f>'A remplir'!FV30</f>
        <v>0</v>
      </c>
      <c r="VK60" s="45">
        <f>'A remplir'!FW30</f>
        <v>0</v>
      </c>
      <c r="VL60" s="45">
        <f>'A remplir'!FX30</f>
        <v>0</v>
      </c>
      <c r="VM60" s="45">
        <f>'A remplir'!FY30</f>
        <v>0</v>
      </c>
      <c r="VN60" s="45">
        <f>'A remplir'!FZ30</f>
        <v>0</v>
      </c>
      <c r="VO60" s="45">
        <f>'A remplir'!GA30</f>
        <v>0</v>
      </c>
      <c r="VP60" s="45">
        <f>'A remplir'!GB30</f>
        <v>0</v>
      </c>
      <c r="VQ60" s="45">
        <f>'A remplir'!GC30</f>
        <v>0</v>
      </c>
      <c r="VR60" s="45">
        <f>'A remplir'!GD30</f>
        <v>0</v>
      </c>
      <c r="VS60" s="45">
        <f>'A remplir'!GE30</f>
        <v>0</v>
      </c>
      <c r="VT60" s="45">
        <f>'A remplir'!GF30</f>
        <v>0</v>
      </c>
      <c r="VU60" s="45">
        <f>'A remplir'!GG30</f>
        <v>0</v>
      </c>
      <c r="VV60" s="45">
        <f>'A remplir'!GH30</f>
        <v>0</v>
      </c>
      <c r="VW60" s="45">
        <f>'A remplir'!GI30</f>
        <v>0</v>
      </c>
      <c r="VX60" s="45">
        <f>'A remplir'!GJ30</f>
        <v>0</v>
      </c>
      <c r="VY60" s="45">
        <f>'A remplir'!GK30</f>
        <v>0</v>
      </c>
      <c r="VZ60" s="45">
        <f>'A remplir'!GL30</f>
        <v>0</v>
      </c>
      <c r="WA60" s="45">
        <f>'A remplir'!GM30</f>
        <v>0</v>
      </c>
      <c r="WB60" s="45">
        <f>'A remplir'!GN30</f>
        <v>0</v>
      </c>
      <c r="WC60" s="45">
        <f>'A remplir'!GO30</f>
        <v>0</v>
      </c>
      <c r="WD60" s="45">
        <f>'A remplir'!GP30</f>
        <v>0</v>
      </c>
      <c r="WE60" s="45">
        <f>'A remplir'!GQ30</f>
        <v>0</v>
      </c>
      <c r="WF60" s="45">
        <f>'A remplir'!GR30</f>
        <v>0</v>
      </c>
      <c r="WG60" s="45">
        <f>'A remplir'!GS30</f>
        <v>0</v>
      </c>
      <c r="WH60" s="45">
        <f>'A remplir'!GT30</f>
        <v>0</v>
      </c>
      <c r="WI60" s="45">
        <f>'A remplir'!GU30</f>
        <v>0</v>
      </c>
      <c r="WJ60" s="45">
        <f>'A remplir'!GV30</f>
        <v>0</v>
      </c>
      <c r="WK60" s="45">
        <f>'A remplir'!GW30</f>
        <v>0</v>
      </c>
      <c r="WL60" s="45">
        <f>'A remplir'!GX30</f>
        <v>0</v>
      </c>
      <c r="WM60" s="45">
        <f>'A remplir'!GY30</f>
        <v>0</v>
      </c>
      <c r="WN60" s="45">
        <f>'A remplir'!GZ30</f>
        <v>0</v>
      </c>
      <c r="WO60" s="45">
        <f>'A remplir'!HA30</f>
        <v>0</v>
      </c>
      <c r="WP60" s="45">
        <f>'A remplir'!HB30</f>
        <v>0</v>
      </c>
      <c r="WQ60" s="45">
        <f>'A remplir'!HC30</f>
        <v>0</v>
      </c>
      <c r="WR60" s="45">
        <f>'A remplir'!HD30</f>
        <v>0</v>
      </c>
      <c r="WS60" s="45">
        <f>'A remplir'!HE30</f>
        <v>0</v>
      </c>
      <c r="WT60" s="45">
        <f>'A remplir'!HF30</f>
        <v>0</v>
      </c>
      <c r="WU60" s="45">
        <f>'A remplir'!HG30</f>
        <v>0</v>
      </c>
      <c r="WV60" s="45">
        <f>'A remplir'!HH30</f>
        <v>0</v>
      </c>
      <c r="WW60" s="45">
        <f>'A remplir'!HI30</f>
        <v>0</v>
      </c>
      <c r="WX60" s="45">
        <f>'A remplir'!HJ30</f>
        <v>0</v>
      </c>
      <c r="WY60" s="45">
        <f>'A remplir'!HK30</f>
        <v>0</v>
      </c>
      <c r="WZ60" s="45">
        <f>'A remplir'!HL30</f>
        <v>0</v>
      </c>
      <c r="XA60" s="45">
        <f>'A remplir'!HM30</f>
        <v>0</v>
      </c>
      <c r="XB60" s="45">
        <f>'A remplir'!HN30</f>
        <v>0</v>
      </c>
      <c r="XC60" s="45">
        <f>'A remplir'!HO30</f>
        <v>0</v>
      </c>
      <c r="XD60" s="45">
        <f>'A remplir'!HP30</f>
        <v>0</v>
      </c>
      <c r="XE60" s="45">
        <f>'A remplir'!HQ30</f>
        <v>0</v>
      </c>
      <c r="XF60" s="45">
        <f>'A remplir'!HR30</f>
        <v>0</v>
      </c>
      <c r="XG60" s="45">
        <f>'A remplir'!HS30</f>
        <v>0</v>
      </c>
      <c r="XH60" s="45">
        <f>'A remplir'!HT30</f>
        <v>0</v>
      </c>
      <c r="XI60" s="45">
        <f>'A remplir'!HU30</f>
        <v>0</v>
      </c>
      <c r="XJ60" s="45">
        <f>'A remplir'!HV30</f>
        <v>0</v>
      </c>
      <c r="XK60" s="45">
        <f>'A remplir'!HW30</f>
        <v>0</v>
      </c>
      <c r="XL60" s="45">
        <f>'A remplir'!HX30</f>
        <v>0</v>
      </c>
      <c r="XM60" s="45">
        <f>'A remplir'!HY30</f>
        <v>0</v>
      </c>
      <c r="XN60" s="45">
        <f>'A remplir'!HZ30</f>
        <v>0</v>
      </c>
      <c r="XO60" s="45">
        <f>'A remplir'!IA30</f>
        <v>0</v>
      </c>
      <c r="XP60" s="45">
        <f>'A remplir'!IB30</f>
        <v>0</v>
      </c>
      <c r="XQ60" s="45">
        <f>'A remplir'!IC30</f>
        <v>0</v>
      </c>
      <c r="XR60" s="45">
        <f>'A remplir'!ID30</f>
        <v>0</v>
      </c>
      <c r="XS60" s="45">
        <f>'A remplir'!IE30</f>
        <v>0</v>
      </c>
      <c r="XT60" s="45">
        <f>'A remplir'!IF30</f>
        <v>0</v>
      </c>
      <c r="XU60" s="45">
        <f>'A remplir'!IG30</f>
        <v>0</v>
      </c>
      <c r="XV60" s="45">
        <f>'A remplir'!IH30</f>
        <v>0</v>
      </c>
      <c r="XW60" s="45">
        <f>'A remplir'!II30</f>
        <v>0</v>
      </c>
      <c r="XX60" s="45">
        <f>'A remplir'!IJ30</f>
        <v>0</v>
      </c>
      <c r="XY60" s="45">
        <f>'A remplir'!IK30</f>
        <v>0</v>
      </c>
      <c r="XZ60" s="45">
        <f>'A remplir'!IL30</f>
        <v>0</v>
      </c>
      <c r="YA60" s="45">
        <f>'A remplir'!IM30</f>
        <v>0</v>
      </c>
      <c r="YB60" s="45">
        <f>'A remplir'!IN30</f>
        <v>0</v>
      </c>
      <c r="YC60" s="45">
        <f>'A remplir'!IO30</f>
        <v>0</v>
      </c>
      <c r="YD60" s="45">
        <f>'A remplir'!IP30</f>
        <v>0</v>
      </c>
      <c r="YE60" s="45">
        <f>'A remplir'!IQ30</f>
        <v>0</v>
      </c>
      <c r="YF60" s="45">
        <f>'A remplir'!IR30</f>
        <v>0</v>
      </c>
      <c r="YG60" s="45">
        <f>'A remplir'!IS30</f>
        <v>0</v>
      </c>
      <c r="YH60" s="45">
        <f>'A remplir'!IT30</f>
        <v>0</v>
      </c>
      <c r="YI60" s="45">
        <f>'A remplir'!IU30</f>
        <v>0</v>
      </c>
      <c r="YJ60" s="45">
        <f>'A remplir'!IV30</f>
        <v>0</v>
      </c>
      <c r="YK60" s="45">
        <f>'A remplir'!IW30</f>
        <v>0</v>
      </c>
      <c r="YL60" s="45">
        <f>'A remplir'!IX30</f>
        <v>0</v>
      </c>
      <c r="YM60" s="45">
        <f>'A remplir'!IY30</f>
        <v>0</v>
      </c>
      <c r="YN60" s="45">
        <f>'A remplir'!IZ30</f>
        <v>0</v>
      </c>
      <c r="YO60" s="45">
        <f>'A remplir'!JA30</f>
        <v>0</v>
      </c>
      <c r="YP60" s="45">
        <f>'A remplir'!JB30</f>
        <v>0</v>
      </c>
      <c r="YQ60" s="45">
        <f>'A remplir'!JC30</f>
        <v>0</v>
      </c>
      <c r="YR60" s="45">
        <f>'A remplir'!JD30</f>
        <v>0</v>
      </c>
      <c r="YS60" s="45">
        <f>'A remplir'!JE30</f>
        <v>0</v>
      </c>
      <c r="YT60" s="45">
        <f>'A remplir'!JF30</f>
        <v>0</v>
      </c>
      <c r="YU60" s="45">
        <f>'A remplir'!JG30</f>
        <v>0</v>
      </c>
      <c r="YV60" s="45">
        <f>'A remplir'!JH30</f>
        <v>0</v>
      </c>
      <c r="YW60" s="45">
        <f>'A remplir'!JI30</f>
        <v>0</v>
      </c>
      <c r="YX60" s="45">
        <f>'A remplir'!JJ30</f>
        <v>0</v>
      </c>
      <c r="YY60" s="45">
        <f>'A remplir'!JK30</f>
        <v>0</v>
      </c>
      <c r="YZ60" s="45">
        <f>'A remplir'!JL30</f>
        <v>0</v>
      </c>
      <c r="ZA60" s="45">
        <f>'A remplir'!JM30</f>
        <v>0</v>
      </c>
      <c r="ZB60" s="45">
        <f>'A remplir'!JN30</f>
        <v>0</v>
      </c>
      <c r="ZC60" s="45">
        <f>'A remplir'!JO30</f>
        <v>0</v>
      </c>
      <c r="ZD60" s="45">
        <f>'A remplir'!JP30</f>
        <v>0</v>
      </c>
      <c r="ZE60" s="45">
        <f>'A remplir'!JQ30</f>
        <v>0</v>
      </c>
      <c r="ZF60" s="45">
        <f>'A remplir'!JR30</f>
        <v>0</v>
      </c>
      <c r="ZG60" s="45">
        <f>'A remplir'!JS30</f>
        <v>0</v>
      </c>
      <c r="ZH60" s="45">
        <f>'A remplir'!JT30</f>
        <v>0</v>
      </c>
      <c r="ZI60" s="45">
        <f>'A remplir'!JU30</f>
        <v>0</v>
      </c>
      <c r="ZJ60" s="45">
        <f>'A remplir'!JV30</f>
        <v>0</v>
      </c>
      <c r="ZK60" s="45">
        <f>'A remplir'!JW30</f>
        <v>0</v>
      </c>
      <c r="ZL60" s="45">
        <f>'A remplir'!JX30</f>
        <v>0</v>
      </c>
      <c r="ZM60" s="45">
        <f>'A remplir'!JY30</f>
        <v>0</v>
      </c>
      <c r="ZN60" s="45">
        <f>'A remplir'!JZ30</f>
        <v>0</v>
      </c>
      <c r="ZO60" s="45">
        <f>'A remplir'!KA30</f>
        <v>0</v>
      </c>
      <c r="ZP60" s="45">
        <f>'A remplir'!KB30</f>
        <v>0</v>
      </c>
      <c r="ZQ60" s="45">
        <f>'A remplir'!KC30</f>
        <v>0</v>
      </c>
      <c r="ZR60" s="45">
        <f>'A remplir'!KD30</f>
        <v>0</v>
      </c>
      <c r="ZS60" s="45">
        <f>'A remplir'!KE30</f>
        <v>0</v>
      </c>
      <c r="ZT60" s="45">
        <f>'A remplir'!KF30</f>
        <v>0</v>
      </c>
      <c r="ZU60" s="45">
        <f>'A remplir'!KG30</f>
        <v>0</v>
      </c>
      <c r="ZV60" s="45">
        <f>'A remplir'!KH30</f>
        <v>0</v>
      </c>
      <c r="ZW60" s="45">
        <f>'A remplir'!KI30</f>
        <v>0</v>
      </c>
      <c r="ZX60" s="45">
        <f>'A remplir'!KJ30</f>
        <v>0</v>
      </c>
      <c r="ZY60" s="45">
        <f>'A remplir'!KK30</f>
        <v>0</v>
      </c>
      <c r="ZZ60" s="45">
        <f>'A remplir'!KL30</f>
        <v>0</v>
      </c>
      <c r="AAA60" s="45">
        <f>'A remplir'!KM30</f>
        <v>0</v>
      </c>
      <c r="AAB60" s="45">
        <f>'A remplir'!KN30</f>
        <v>0</v>
      </c>
      <c r="AAC60" s="45">
        <f>'A remplir'!KO30</f>
        <v>0</v>
      </c>
      <c r="AAD60" s="45">
        <f>'A remplir'!KP30</f>
        <v>0</v>
      </c>
      <c r="AAE60" s="45">
        <f>'A remplir'!KQ30</f>
        <v>0</v>
      </c>
      <c r="AAF60" s="45">
        <f>'A remplir'!KR30</f>
        <v>0</v>
      </c>
      <c r="AAG60" s="45">
        <f>'A remplir'!KS30</f>
        <v>0</v>
      </c>
      <c r="AAH60" s="45">
        <f>'A remplir'!KT30</f>
        <v>0</v>
      </c>
      <c r="AAI60" s="45">
        <f>'A remplir'!KU30</f>
        <v>0</v>
      </c>
      <c r="AAJ60" s="45">
        <f>'A remplir'!KV30</f>
        <v>0</v>
      </c>
      <c r="AAK60" s="45">
        <f>'A remplir'!KW30</f>
        <v>0</v>
      </c>
      <c r="AAL60" s="45">
        <f>'A remplir'!KX30</f>
        <v>0</v>
      </c>
      <c r="AAM60" s="45">
        <f>'A remplir'!KY30</f>
        <v>0</v>
      </c>
      <c r="AAN60" s="45">
        <f>'A remplir'!KZ30</f>
        <v>0</v>
      </c>
      <c r="AAO60" s="45">
        <f>'A remplir'!LA30</f>
        <v>0</v>
      </c>
      <c r="AAP60" s="45">
        <f>'A remplir'!LB30</f>
        <v>0</v>
      </c>
      <c r="AAQ60" s="45">
        <f>'A remplir'!LC30</f>
        <v>0</v>
      </c>
      <c r="AAR60" s="45">
        <f>'A remplir'!LD30</f>
        <v>0</v>
      </c>
      <c r="AAS60" s="45">
        <f>'A remplir'!LE30</f>
        <v>0</v>
      </c>
      <c r="AAT60" s="45">
        <f>'A remplir'!LF30</f>
        <v>0</v>
      </c>
      <c r="AAU60" s="45">
        <f>'A remplir'!LG30</f>
        <v>0</v>
      </c>
      <c r="AAV60" s="45">
        <f>'A remplir'!LH30</f>
        <v>0</v>
      </c>
      <c r="AAW60" s="45">
        <f>'A remplir'!LI30</f>
        <v>0</v>
      </c>
      <c r="AAX60" s="45">
        <f>'A remplir'!LJ30</f>
        <v>0</v>
      </c>
      <c r="AAY60" s="45">
        <f>'A remplir'!LK30</f>
        <v>0</v>
      </c>
      <c r="AAZ60" s="45">
        <f>'A remplir'!LL30</f>
        <v>0</v>
      </c>
      <c r="ABA60" s="45">
        <f>'A remplir'!LM30</f>
        <v>0</v>
      </c>
      <c r="ABB60" s="45">
        <f>'A remplir'!LN30</f>
        <v>0</v>
      </c>
      <c r="ABC60" s="45">
        <f>'A remplir'!LO30</f>
        <v>0</v>
      </c>
      <c r="ABD60" s="45">
        <f>'A remplir'!LP30</f>
        <v>0</v>
      </c>
      <c r="ABE60" s="45">
        <f>'A remplir'!LQ30</f>
        <v>0</v>
      </c>
      <c r="ABF60" s="45">
        <f>'A remplir'!LR30</f>
        <v>0</v>
      </c>
      <c r="ABG60" s="45">
        <f>'A remplir'!LS30</f>
        <v>0</v>
      </c>
      <c r="ABH60" s="45">
        <f>'A remplir'!LT30</f>
        <v>0</v>
      </c>
      <c r="ABI60" s="45">
        <f>'A remplir'!LU30</f>
        <v>0</v>
      </c>
      <c r="ABJ60" s="45">
        <f>'A remplir'!LV30</f>
        <v>0</v>
      </c>
      <c r="ABK60" s="45">
        <f>'A remplir'!LW30</f>
        <v>0</v>
      </c>
      <c r="ABL60" s="45">
        <f>'A remplir'!LX30</f>
        <v>0</v>
      </c>
      <c r="ABM60" s="45">
        <f>'A remplir'!LY30</f>
        <v>0</v>
      </c>
      <c r="ABN60" s="45">
        <f>'A remplir'!LZ30</f>
        <v>0</v>
      </c>
      <c r="ABO60" s="45">
        <f>'A remplir'!MA30</f>
        <v>0</v>
      </c>
      <c r="ABP60" s="45">
        <f>'A remplir'!MB30</f>
        <v>0</v>
      </c>
      <c r="ABQ60" s="45">
        <f>'A remplir'!MC30</f>
        <v>0</v>
      </c>
      <c r="ABR60" s="45">
        <f>'A remplir'!MD30</f>
        <v>0</v>
      </c>
      <c r="ABS60" s="45">
        <f>'A remplir'!ME30</f>
        <v>0</v>
      </c>
      <c r="ABT60" s="45">
        <f>'A remplir'!MF30</f>
        <v>0</v>
      </c>
      <c r="ABU60" s="45">
        <f>'A remplir'!MG30</f>
        <v>0</v>
      </c>
      <c r="ABV60" s="45">
        <f>'A remplir'!MH30</f>
        <v>0</v>
      </c>
      <c r="ABW60" s="45">
        <f>'A remplir'!MI30</f>
        <v>0</v>
      </c>
      <c r="ABX60" s="45">
        <f>'A remplir'!MJ30</f>
        <v>0</v>
      </c>
      <c r="ABY60" s="45">
        <f>'A remplir'!MK30</f>
        <v>0</v>
      </c>
      <c r="ABZ60" s="45">
        <f>'A remplir'!ML30</f>
        <v>0</v>
      </c>
      <c r="ACA60" s="45">
        <f>'A remplir'!MM30</f>
        <v>0</v>
      </c>
      <c r="ACB60" s="45">
        <f>'A remplir'!MN30</f>
        <v>0</v>
      </c>
      <c r="ACC60" s="45">
        <f>'A remplir'!MO30</f>
        <v>0</v>
      </c>
      <c r="ACD60" s="45">
        <f>'A remplir'!MP30</f>
        <v>0</v>
      </c>
      <c r="ACE60" s="45">
        <f>'A remplir'!MQ30</f>
        <v>0</v>
      </c>
      <c r="ACF60" s="45">
        <f>'A remplir'!MR30</f>
        <v>0</v>
      </c>
      <c r="ACG60" s="45">
        <f>'A remplir'!MS30</f>
        <v>0</v>
      </c>
      <c r="ACH60" s="45">
        <f>'A remplir'!MT30</f>
        <v>0</v>
      </c>
      <c r="ACI60" s="45">
        <f>'A remplir'!MU30</f>
        <v>0</v>
      </c>
      <c r="ACJ60" s="45">
        <f>'A remplir'!MV30</f>
        <v>0</v>
      </c>
      <c r="ACK60" s="45">
        <f>'A remplir'!MW30</f>
        <v>0</v>
      </c>
      <c r="ACL60" s="45">
        <f>'A remplir'!MX30</f>
        <v>0</v>
      </c>
      <c r="ACM60" s="45">
        <f>'A remplir'!MY30</f>
        <v>0</v>
      </c>
      <c r="ACN60" s="45">
        <f>'A remplir'!MZ30</f>
        <v>0</v>
      </c>
      <c r="ACO60" s="45">
        <f>'A remplir'!NA30</f>
        <v>0</v>
      </c>
      <c r="ACP60" s="45">
        <f>'A remplir'!NB30</f>
        <v>0</v>
      </c>
      <c r="ACQ60" s="45">
        <f>'A remplir'!NC30</f>
        <v>0</v>
      </c>
      <c r="ACR60" s="45">
        <f>'A remplir'!ND30</f>
        <v>0</v>
      </c>
      <c r="ACS60" s="45">
        <f>'A remplir'!NE30</f>
        <v>0</v>
      </c>
      <c r="ACT60" s="45">
        <f>'A remplir'!NF30</f>
        <v>0</v>
      </c>
      <c r="ACU60" s="45">
        <f>'A remplir'!NG30</f>
        <v>0</v>
      </c>
      <c r="ACV60" s="45">
        <f>'A remplir'!NH30</f>
        <v>0</v>
      </c>
      <c r="ACW60" s="45">
        <f>'A remplir'!NI30</f>
        <v>0</v>
      </c>
      <c r="ACX60" s="45">
        <f>'A remplir'!NJ30</f>
        <v>0</v>
      </c>
      <c r="ACY60" s="45">
        <f>'A remplir'!NK30</f>
        <v>0</v>
      </c>
      <c r="ACZ60" s="45">
        <f>'A remplir'!NL30</f>
        <v>0</v>
      </c>
      <c r="ADA60" s="45">
        <f>'A remplir'!NM30</f>
        <v>0</v>
      </c>
      <c r="ADB60" s="45">
        <f>'A remplir'!NN30</f>
        <v>0</v>
      </c>
      <c r="ADC60" s="45">
        <f>'A remplir'!NO30</f>
        <v>0</v>
      </c>
      <c r="ADD60" s="45">
        <f>'A remplir'!NP30</f>
        <v>0</v>
      </c>
      <c r="ADE60" s="45">
        <f>'A remplir'!NQ30</f>
        <v>0</v>
      </c>
      <c r="ADF60" s="45">
        <f>'A remplir'!NR30</f>
        <v>0</v>
      </c>
      <c r="ADG60" s="45">
        <f>'A remplir'!NS30</f>
        <v>0</v>
      </c>
      <c r="ADH60" s="45">
        <f>'A remplir'!NT30</f>
        <v>0</v>
      </c>
      <c r="ADI60" s="45">
        <f>'A remplir'!NU30</f>
        <v>0</v>
      </c>
      <c r="ADJ60" s="45">
        <f>'A remplir'!NV30</f>
        <v>0</v>
      </c>
      <c r="ADK60" s="45">
        <f>'A remplir'!NW30</f>
        <v>0</v>
      </c>
      <c r="ADL60" s="45">
        <f>'A remplir'!NX30</f>
        <v>0</v>
      </c>
      <c r="ADM60" s="45">
        <f>'A remplir'!NY30</f>
        <v>0</v>
      </c>
      <c r="ADN60" s="45">
        <f>'A remplir'!NZ30</f>
        <v>0</v>
      </c>
      <c r="ADO60" s="45">
        <f>'A remplir'!OA30</f>
        <v>0</v>
      </c>
      <c r="ADP60" s="45">
        <f>'A remplir'!OB30</f>
        <v>0</v>
      </c>
      <c r="ADQ60" s="45">
        <f>'A remplir'!OC30</f>
        <v>0</v>
      </c>
      <c r="ADR60" s="45">
        <f>'A remplir'!OD30</f>
        <v>0</v>
      </c>
      <c r="ADS60" s="45">
        <f>'A remplir'!OE30</f>
        <v>0</v>
      </c>
      <c r="ADT60" s="45">
        <f>'A remplir'!OF30</f>
        <v>0</v>
      </c>
      <c r="ADU60" s="45">
        <f>'A remplir'!OG30</f>
        <v>0</v>
      </c>
      <c r="ADV60" s="45">
        <f>'A remplir'!OH30</f>
        <v>0</v>
      </c>
      <c r="ADW60" s="45">
        <f>'A remplir'!OI30</f>
        <v>0</v>
      </c>
      <c r="ADX60" s="45">
        <f>'A remplir'!OJ30</f>
        <v>0</v>
      </c>
      <c r="ADY60" s="45">
        <f>'A remplir'!OK30</f>
        <v>0</v>
      </c>
      <c r="ADZ60" s="45">
        <f>'A remplir'!OL30</f>
        <v>0</v>
      </c>
    </row>
    <row r="61" spans="1:806" ht="15.75" thickBot="1" x14ac:dyDescent="0.3">
      <c r="A61" s="10">
        <f>'A remplir'!OO61</f>
        <v>0.66666666666666663</v>
      </c>
      <c r="B61" s="12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5"/>
      <c r="FK61" s="125"/>
      <c r="FL61" s="125"/>
      <c r="FM61" s="125"/>
      <c r="FN61" s="125"/>
      <c r="FO61" s="125"/>
      <c r="FP61" s="125"/>
      <c r="FQ61" s="125"/>
      <c r="FR61" s="125"/>
      <c r="FS61" s="125"/>
      <c r="FT61" s="12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25"/>
      <c r="GH61" s="125"/>
      <c r="GI61" s="125"/>
      <c r="GJ61" s="125"/>
      <c r="GK61" s="125"/>
      <c r="GL61" s="125"/>
      <c r="GM61" s="125"/>
      <c r="GN61" s="125"/>
      <c r="GO61" s="125"/>
      <c r="GP61" s="125"/>
      <c r="GQ61" s="125"/>
      <c r="GR61" s="125"/>
      <c r="GS61" s="125"/>
      <c r="GT61" s="125"/>
      <c r="GU61" s="125"/>
      <c r="GV61" s="125"/>
      <c r="GW61" s="125"/>
      <c r="GX61" s="125"/>
      <c r="GY61" s="125"/>
      <c r="GZ61" s="125"/>
      <c r="HA61" s="125"/>
      <c r="HB61" s="125"/>
      <c r="HC61" s="125"/>
      <c r="HD61" s="125"/>
      <c r="HE61" s="125"/>
      <c r="HF61" s="125"/>
      <c r="HG61" s="125"/>
      <c r="HH61" s="125"/>
      <c r="HI61" s="125"/>
      <c r="HJ61" s="125"/>
      <c r="HK61" s="125"/>
      <c r="HL61" s="125"/>
      <c r="HM61" s="125"/>
      <c r="HN61" s="125"/>
      <c r="HO61" s="125"/>
      <c r="HP61" s="125"/>
      <c r="HQ61" s="125"/>
      <c r="HR61" s="125"/>
      <c r="HS61" s="125"/>
      <c r="HT61" s="125"/>
      <c r="HU61" s="125"/>
      <c r="HV61" s="125"/>
      <c r="HW61" s="125"/>
      <c r="HX61" s="125"/>
      <c r="HY61" s="125"/>
      <c r="HZ61" s="125"/>
      <c r="IA61" s="125"/>
      <c r="IB61" s="125"/>
      <c r="IC61" s="125"/>
      <c r="ID61" s="125"/>
      <c r="IE61" s="125"/>
      <c r="IF61" s="125"/>
      <c r="IG61" s="125"/>
      <c r="IH61" s="125"/>
      <c r="II61" s="125"/>
      <c r="IJ61" s="125"/>
      <c r="IK61" s="125"/>
      <c r="IL61" s="125"/>
      <c r="IM61" s="125"/>
      <c r="IN61" s="125"/>
      <c r="IO61" s="125"/>
      <c r="IP61" s="125"/>
      <c r="IQ61" s="125"/>
      <c r="IR61" s="125"/>
      <c r="IS61" s="125"/>
      <c r="IT61" s="125"/>
      <c r="IU61" s="125"/>
      <c r="IV61" s="125"/>
      <c r="IW61" s="125"/>
      <c r="IX61" s="125"/>
      <c r="IY61" s="125"/>
      <c r="IZ61" s="125"/>
      <c r="JA61" s="125"/>
      <c r="JB61" s="125"/>
      <c r="JC61" s="125"/>
      <c r="JD61" s="125"/>
      <c r="JE61" s="125"/>
      <c r="JF61" s="125"/>
      <c r="JG61" s="125"/>
      <c r="JH61" s="125"/>
      <c r="JI61" s="125"/>
      <c r="JJ61" s="125"/>
      <c r="JK61" s="125"/>
      <c r="JL61" s="125"/>
      <c r="JM61" s="125"/>
      <c r="JN61" s="125"/>
      <c r="JO61" s="125"/>
      <c r="JP61" s="125"/>
      <c r="JQ61" s="125"/>
      <c r="JR61" s="125"/>
      <c r="JS61" s="125"/>
      <c r="JT61" s="125"/>
      <c r="JU61" s="125"/>
      <c r="JV61" s="125"/>
      <c r="JW61" s="125"/>
      <c r="JX61" s="125"/>
      <c r="JY61" s="125"/>
      <c r="JZ61" s="125"/>
      <c r="KA61" s="125"/>
      <c r="KB61" s="125"/>
      <c r="KC61" s="125"/>
      <c r="KD61" s="125"/>
      <c r="KE61" s="125"/>
      <c r="KF61" s="125"/>
      <c r="KG61" s="125"/>
      <c r="KH61" s="125"/>
      <c r="KI61" s="125"/>
      <c r="KJ61" s="125"/>
      <c r="KK61" s="125"/>
      <c r="KL61" s="125"/>
      <c r="KM61" s="125"/>
      <c r="KN61" s="125"/>
      <c r="KO61" s="125"/>
      <c r="KP61" s="125"/>
      <c r="KQ61" s="125"/>
      <c r="KR61" s="125"/>
      <c r="KS61" s="125"/>
      <c r="KT61" s="125"/>
      <c r="KU61" s="125"/>
      <c r="KV61" s="125"/>
      <c r="KW61" s="125"/>
      <c r="KX61" s="125"/>
      <c r="KY61" s="125"/>
      <c r="KZ61" s="125"/>
      <c r="LA61" s="125"/>
      <c r="LB61" s="125"/>
      <c r="LC61" s="125"/>
      <c r="LD61" s="125"/>
      <c r="LE61" s="125"/>
      <c r="LF61" s="125"/>
      <c r="LG61" s="125"/>
      <c r="LH61" s="125"/>
      <c r="LI61" s="125"/>
      <c r="LJ61" s="125"/>
      <c r="LK61" s="125"/>
      <c r="LL61" s="125"/>
      <c r="LM61" s="125"/>
      <c r="LN61" s="125"/>
      <c r="LO61" s="125"/>
      <c r="LP61" s="125"/>
      <c r="LQ61" s="125"/>
      <c r="LR61" s="125"/>
      <c r="LS61" s="125"/>
      <c r="LT61" s="125"/>
      <c r="LU61" s="125"/>
      <c r="LV61" s="125"/>
      <c r="LW61" s="125"/>
      <c r="LX61" s="125"/>
      <c r="LY61" s="125"/>
      <c r="LZ61" s="125"/>
      <c r="MA61" s="125"/>
      <c r="MB61" s="125"/>
      <c r="MC61" s="125"/>
      <c r="MD61" s="125"/>
      <c r="ME61" s="125"/>
      <c r="MF61" s="125"/>
      <c r="MG61" s="125"/>
      <c r="MH61" s="125"/>
      <c r="MI61" s="125"/>
      <c r="MJ61" s="125"/>
      <c r="MK61" s="125"/>
      <c r="ML61" s="125"/>
      <c r="MM61" s="125"/>
      <c r="MN61" s="125"/>
      <c r="MO61" s="125"/>
      <c r="MP61" s="125"/>
      <c r="MQ61" s="125"/>
      <c r="MR61" s="125"/>
      <c r="MS61" s="125"/>
      <c r="MT61" s="125"/>
      <c r="MU61" s="125"/>
      <c r="MV61" s="125"/>
      <c r="MW61" s="125"/>
      <c r="MX61" s="125"/>
      <c r="MY61" s="125"/>
      <c r="MZ61" s="125"/>
      <c r="NA61" s="125"/>
      <c r="NB61" s="125"/>
      <c r="NC61" s="125"/>
      <c r="ND61" s="125"/>
      <c r="NE61" s="125"/>
      <c r="NF61" s="125"/>
      <c r="NG61" s="125"/>
      <c r="NH61" s="125"/>
      <c r="NI61" s="125"/>
      <c r="NJ61" s="125"/>
      <c r="NK61" s="125"/>
      <c r="NL61" s="125"/>
      <c r="NM61" s="125"/>
      <c r="NN61" s="125"/>
      <c r="NO61" s="125"/>
      <c r="NP61" s="125"/>
      <c r="NQ61" s="125"/>
      <c r="NR61" s="125"/>
      <c r="NS61" s="125"/>
      <c r="NT61" s="125"/>
      <c r="NU61" s="125"/>
      <c r="NV61" s="125"/>
      <c r="NW61" s="125"/>
      <c r="NX61" s="125"/>
      <c r="NY61" s="125"/>
      <c r="NZ61" s="125"/>
      <c r="OA61" s="125"/>
      <c r="OB61" s="125"/>
      <c r="OC61" s="125"/>
      <c r="OD61" s="125"/>
      <c r="OE61" s="125"/>
      <c r="OF61" s="125"/>
      <c r="OG61" s="125"/>
      <c r="OH61" s="125"/>
      <c r="OI61" s="125"/>
      <c r="OJ61" s="125"/>
      <c r="OK61" s="125"/>
      <c r="OL61" s="125"/>
      <c r="OM61" s="125"/>
      <c r="ON61" s="47"/>
      <c r="OO61" s="2"/>
      <c r="OP61" s="136"/>
      <c r="OQ61" s="45">
        <f>'A remplir'!C31</f>
        <v>0</v>
      </c>
      <c r="OR61" s="45">
        <f>'A remplir'!D31</f>
        <v>0</v>
      </c>
      <c r="OS61" s="45">
        <f>'A remplir'!E31</f>
        <v>0</v>
      </c>
      <c r="OT61" s="45">
        <f>'A remplir'!F31</f>
        <v>0</v>
      </c>
      <c r="OU61" s="45">
        <f>'A remplir'!G31</f>
        <v>0</v>
      </c>
      <c r="OV61" s="45">
        <f>'A remplir'!H31</f>
        <v>0</v>
      </c>
      <c r="OW61" s="45">
        <f>'A remplir'!I31</f>
        <v>0</v>
      </c>
      <c r="OX61" s="45">
        <f>'A remplir'!J31</f>
        <v>0</v>
      </c>
      <c r="OY61" s="45">
        <f>'A remplir'!K31</f>
        <v>0</v>
      </c>
      <c r="OZ61" s="45">
        <f>'A remplir'!L31</f>
        <v>0</v>
      </c>
      <c r="PA61" s="45">
        <f>'A remplir'!M31</f>
        <v>0</v>
      </c>
      <c r="PB61" s="45">
        <f>'A remplir'!N31</f>
        <v>0</v>
      </c>
      <c r="PC61" s="45">
        <f>'A remplir'!O31</f>
        <v>0</v>
      </c>
      <c r="PD61" s="45">
        <f>'A remplir'!P31</f>
        <v>0</v>
      </c>
      <c r="PE61" s="45">
        <f>'A remplir'!Q31</f>
        <v>0</v>
      </c>
      <c r="PF61" s="45">
        <f>'A remplir'!R31</f>
        <v>0</v>
      </c>
      <c r="PG61" s="45">
        <f>'A remplir'!S31</f>
        <v>0</v>
      </c>
      <c r="PH61" s="45">
        <f>'A remplir'!T31</f>
        <v>0</v>
      </c>
      <c r="PI61" s="45">
        <f>'A remplir'!U31</f>
        <v>0</v>
      </c>
      <c r="PJ61" s="45">
        <f>'A remplir'!V31</f>
        <v>0</v>
      </c>
      <c r="PK61" s="45">
        <f>'A remplir'!W31</f>
        <v>0</v>
      </c>
      <c r="PL61" s="45">
        <f>'A remplir'!X31</f>
        <v>0</v>
      </c>
      <c r="PM61" s="45">
        <f>'A remplir'!Y31</f>
        <v>0</v>
      </c>
      <c r="PN61" s="45">
        <f>'A remplir'!Z31</f>
        <v>0</v>
      </c>
      <c r="PO61" s="45">
        <f>'A remplir'!AA31</f>
        <v>0</v>
      </c>
      <c r="PP61" s="45">
        <f>'A remplir'!AB31</f>
        <v>0</v>
      </c>
      <c r="PQ61" s="45">
        <f>'A remplir'!AC31</f>
        <v>0</v>
      </c>
      <c r="PR61" s="45">
        <f>'A remplir'!AD31</f>
        <v>0</v>
      </c>
      <c r="PS61" s="45">
        <f>'A remplir'!AE31</f>
        <v>0</v>
      </c>
      <c r="PT61" s="45">
        <f>'A remplir'!AF31</f>
        <v>0</v>
      </c>
      <c r="PU61" s="45">
        <f>'A remplir'!AG31</f>
        <v>0</v>
      </c>
      <c r="PV61" s="45">
        <f>'A remplir'!AH31</f>
        <v>0</v>
      </c>
      <c r="PW61" s="45">
        <f>'A remplir'!AI31</f>
        <v>0</v>
      </c>
      <c r="PX61" s="45">
        <f>'A remplir'!AJ31</f>
        <v>0</v>
      </c>
      <c r="PY61" s="45">
        <f>'A remplir'!AK31</f>
        <v>0</v>
      </c>
      <c r="PZ61" s="45">
        <f>'A remplir'!AL31</f>
        <v>0</v>
      </c>
      <c r="QA61" s="45">
        <f>'A remplir'!AM31</f>
        <v>0</v>
      </c>
      <c r="QB61" s="45">
        <f>'A remplir'!AN31</f>
        <v>0</v>
      </c>
      <c r="QC61" s="45">
        <f>'A remplir'!AO31</f>
        <v>0</v>
      </c>
      <c r="QD61" s="45">
        <f>'A remplir'!AP31</f>
        <v>0</v>
      </c>
      <c r="QE61" s="45">
        <f>'A remplir'!AQ31</f>
        <v>0</v>
      </c>
      <c r="QF61" s="45">
        <f>'A remplir'!AR31</f>
        <v>0</v>
      </c>
      <c r="QG61" s="45">
        <f>'A remplir'!AS31</f>
        <v>0</v>
      </c>
      <c r="QH61" s="45">
        <f>'A remplir'!AT31</f>
        <v>0</v>
      </c>
      <c r="QI61" s="45">
        <f>'A remplir'!AU31</f>
        <v>0</v>
      </c>
      <c r="QJ61" s="45">
        <f>'A remplir'!AV31</f>
        <v>0</v>
      </c>
      <c r="QK61" s="45">
        <f>'A remplir'!AW31</f>
        <v>0</v>
      </c>
      <c r="QL61" s="45">
        <f>'A remplir'!AX31</f>
        <v>0</v>
      </c>
      <c r="QM61" s="45">
        <f>'A remplir'!AY31</f>
        <v>0</v>
      </c>
      <c r="QN61" s="45">
        <f>'A remplir'!AZ31</f>
        <v>0</v>
      </c>
      <c r="QO61" s="45">
        <f>'A remplir'!BA31</f>
        <v>0</v>
      </c>
      <c r="QP61" s="45">
        <f>'A remplir'!BB31</f>
        <v>0</v>
      </c>
      <c r="QQ61" s="45">
        <f>'A remplir'!BC31</f>
        <v>0</v>
      </c>
      <c r="QR61" s="45">
        <f>'A remplir'!BD31</f>
        <v>0</v>
      </c>
      <c r="QS61" s="45">
        <f>'A remplir'!BE31</f>
        <v>0</v>
      </c>
      <c r="QT61" s="45">
        <f>'A remplir'!BF31</f>
        <v>0</v>
      </c>
      <c r="QU61" s="45">
        <f>'A remplir'!BG31</f>
        <v>0</v>
      </c>
      <c r="QV61" s="45">
        <f>'A remplir'!BH31</f>
        <v>0</v>
      </c>
      <c r="QW61" s="45">
        <f>'A remplir'!BI31</f>
        <v>0</v>
      </c>
      <c r="QX61" s="45">
        <f>'A remplir'!BJ31</f>
        <v>0</v>
      </c>
      <c r="QY61" s="45">
        <f>'A remplir'!BK31</f>
        <v>0</v>
      </c>
      <c r="QZ61" s="45">
        <f>'A remplir'!BL31</f>
        <v>0</v>
      </c>
      <c r="RA61" s="45">
        <f>'A remplir'!BM31</f>
        <v>0</v>
      </c>
      <c r="RB61" s="45">
        <f>'A remplir'!BN31</f>
        <v>0</v>
      </c>
      <c r="RC61" s="45">
        <f>'A remplir'!BO31</f>
        <v>0</v>
      </c>
      <c r="RD61" s="45">
        <f>'A remplir'!BP31</f>
        <v>0</v>
      </c>
      <c r="RE61" s="45">
        <f>'A remplir'!BQ31</f>
        <v>0</v>
      </c>
      <c r="RF61" s="45">
        <f>'A remplir'!BR31</f>
        <v>0</v>
      </c>
      <c r="RG61" s="45">
        <f>'A remplir'!BS31</f>
        <v>0</v>
      </c>
      <c r="RH61" s="45">
        <f>'A remplir'!BT31</f>
        <v>0</v>
      </c>
      <c r="RI61" s="45">
        <f>'A remplir'!BU31</f>
        <v>0</v>
      </c>
      <c r="RJ61" s="45">
        <f>'A remplir'!BV31</f>
        <v>0</v>
      </c>
      <c r="RK61" s="45">
        <f>'A remplir'!BW31</f>
        <v>0</v>
      </c>
      <c r="RL61" s="45">
        <f>'A remplir'!BX31</f>
        <v>0</v>
      </c>
      <c r="RM61" s="45">
        <f>'A remplir'!BY31</f>
        <v>0</v>
      </c>
      <c r="RN61" s="45">
        <f>'A remplir'!BZ31</f>
        <v>0</v>
      </c>
      <c r="RO61" s="45">
        <f>'A remplir'!CA31</f>
        <v>0</v>
      </c>
      <c r="RP61" s="45">
        <f>'A remplir'!CB31</f>
        <v>0</v>
      </c>
      <c r="RQ61" s="45">
        <f>'A remplir'!CC31</f>
        <v>0</v>
      </c>
      <c r="RR61" s="45">
        <f>'A remplir'!CD31</f>
        <v>0</v>
      </c>
      <c r="RS61" s="45">
        <f>'A remplir'!CE31</f>
        <v>0</v>
      </c>
      <c r="RT61" s="45">
        <f>'A remplir'!CF31</f>
        <v>0</v>
      </c>
      <c r="RU61" s="45">
        <f>'A remplir'!CG31</f>
        <v>0</v>
      </c>
      <c r="RV61" s="45">
        <f>'A remplir'!CH31</f>
        <v>0</v>
      </c>
      <c r="RW61" s="45">
        <f>'A remplir'!CI31</f>
        <v>0</v>
      </c>
      <c r="RX61" s="45">
        <f>'A remplir'!CJ31</f>
        <v>0</v>
      </c>
      <c r="RY61" s="45">
        <f>'A remplir'!CK31</f>
        <v>0</v>
      </c>
      <c r="RZ61" s="45">
        <f>'A remplir'!CL31</f>
        <v>0</v>
      </c>
      <c r="SA61" s="45">
        <f>'A remplir'!CM31</f>
        <v>0</v>
      </c>
      <c r="SB61" s="45">
        <f>'A remplir'!CN31</f>
        <v>0</v>
      </c>
      <c r="SC61" s="45">
        <f>'A remplir'!CO31</f>
        <v>0</v>
      </c>
      <c r="SD61" s="45">
        <f>'A remplir'!CP31</f>
        <v>0</v>
      </c>
      <c r="SE61" s="45">
        <f>'A remplir'!CQ31</f>
        <v>0</v>
      </c>
      <c r="SF61" s="45">
        <f>'A remplir'!CR31</f>
        <v>0</v>
      </c>
      <c r="SG61" s="45">
        <f>'A remplir'!CS31</f>
        <v>0</v>
      </c>
      <c r="SH61" s="45">
        <f>'A remplir'!CT31</f>
        <v>0</v>
      </c>
      <c r="SI61" s="45">
        <f>'A remplir'!CU31</f>
        <v>0</v>
      </c>
      <c r="SJ61" s="45">
        <f>'A remplir'!CV31</f>
        <v>0</v>
      </c>
      <c r="SK61" s="45">
        <f>'A remplir'!CW31</f>
        <v>0</v>
      </c>
      <c r="SL61" s="45">
        <f>'A remplir'!CX31</f>
        <v>0</v>
      </c>
      <c r="SM61" s="45">
        <f>'A remplir'!CY31</f>
        <v>0</v>
      </c>
      <c r="SN61" s="45">
        <f>'A remplir'!CZ31</f>
        <v>0</v>
      </c>
      <c r="SO61" s="45">
        <f>'A remplir'!DA31</f>
        <v>0</v>
      </c>
      <c r="SP61" s="45">
        <f>'A remplir'!DB31</f>
        <v>0</v>
      </c>
      <c r="SQ61" s="45">
        <f>'A remplir'!DC31</f>
        <v>0</v>
      </c>
      <c r="SR61" s="45">
        <f>'A remplir'!DD31</f>
        <v>0</v>
      </c>
      <c r="SS61" s="45">
        <f>'A remplir'!DE31</f>
        <v>0</v>
      </c>
      <c r="ST61" s="45">
        <f>'A remplir'!DF31</f>
        <v>0</v>
      </c>
      <c r="SU61" s="45">
        <f>'A remplir'!DG31</f>
        <v>0</v>
      </c>
      <c r="SV61" s="45">
        <f>'A remplir'!DH31</f>
        <v>0</v>
      </c>
      <c r="SW61" s="45">
        <f>'A remplir'!DI31</f>
        <v>0</v>
      </c>
      <c r="SX61" s="45">
        <f>'A remplir'!DJ31</f>
        <v>0</v>
      </c>
      <c r="SY61" s="45">
        <f>'A remplir'!DK31</f>
        <v>0</v>
      </c>
      <c r="SZ61" s="45">
        <f>'A remplir'!DL31</f>
        <v>0</v>
      </c>
      <c r="TA61" s="45">
        <f>'A remplir'!DM31</f>
        <v>0</v>
      </c>
      <c r="TB61" s="45">
        <f>'A remplir'!DN31</f>
        <v>0</v>
      </c>
      <c r="TC61" s="45">
        <f>'A remplir'!DO31</f>
        <v>0</v>
      </c>
      <c r="TD61" s="45">
        <f>'A remplir'!DP31</f>
        <v>0</v>
      </c>
      <c r="TE61" s="45">
        <f>'A remplir'!DQ31</f>
        <v>0</v>
      </c>
      <c r="TF61" s="45">
        <f>'A remplir'!DR31</f>
        <v>0</v>
      </c>
      <c r="TG61" s="45">
        <f>'A remplir'!DS31</f>
        <v>0</v>
      </c>
      <c r="TH61" s="45">
        <f>'A remplir'!DT31</f>
        <v>0</v>
      </c>
      <c r="TI61" s="45">
        <f>'A remplir'!DU31</f>
        <v>0</v>
      </c>
      <c r="TJ61" s="45">
        <f>'A remplir'!DV31</f>
        <v>0</v>
      </c>
      <c r="TK61" s="45">
        <f>'A remplir'!DW31</f>
        <v>0</v>
      </c>
      <c r="TL61" s="45">
        <f>'A remplir'!DX31</f>
        <v>0</v>
      </c>
      <c r="TM61" s="45">
        <f>'A remplir'!DY31</f>
        <v>0</v>
      </c>
      <c r="TN61" s="45">
        <f>'A remplir'!DZ31</f>
        <v>0</v>
      </c>
      <c r="TO61" s="45">
        <f>'A remplir'!EA31</f>
        <v>0</v>
      </c>
      <c r="TP61" s="45">
        <f>'A remplir'!EB31</f>
        <v>0</v>
      </c>
      <c r="TQ61" s="45">
        <f>'A remplir'!EC31</f>
        <v>0</v>
      </c>
      <c r="TR61" s="45">
        <f>'A remplir'!ED31</f>
        <v>0</v>
      </c>
      <c r="TS61" s="45">
        <f>'A remplir'!EE31</f>
        <v>0</v>
      </c>
      <c r="TT61" s="45">
        <f>'A remplir'!EF31</f>
        <v>0</v>
      </c>
      <c r="TU61" s="45">
        <f>'A remplir'!EG31</f>
        <v>0</v>
      </c>
      <c r="TV61" s="45">
        <f>'A remplir'!EH31</f>
        <v>0</v>
      </c>
      <c r="TW61" s="45">
        <f>'A remplir'!EI31</f>
        <v>0</v>
      </c>
      <c r="TX61" s="45">
        <f>'A remplir'!EJ31</f>
        <v>0</v>
      </c>
      <c r="TY61" s="45">
        <f>'A remplir'!EK31</f>
        <v>0</v>
      </c>
      <c r="TZ61" s="45">
        <f>'A remplir'!EL31</f>
        <v>0</v>
      </c>
      <c r="UA61" s="45">
        <f>'A remplir'!EM31</f>
        <v>0</v>
      </c>
      <c r="UB61" s="45">
        <f>'A remplir'!EN31</f>
        <v>0</v>
      </c>
      <c r="UC61" s="45">
        <f>'A remplir'!EO31</f>
        <v>0</v>
      </c>
      <c r="UD61" s="45">
        <f>'A remplir'!EP31</f>
        <v>0</v>
      </c>
      <c r="UE61" s="45">
        <f>'A remplir'!EQ31</f>
        <v>0</v>
      </c>
      <c r="UF61" s="45">
        <f>'A remplir'!ER31</f>
        <v>0</v>
      </c>
      <c r="UG61" s="45">
        <f>'A remplir'!ES31</f>
        <v>0</v>
      </c>
      <c r="UH61" s="45">
        <f>'A remplir'!ET31</f>
        <v>0</v>
      </c>
      <c r="UI61" s="45">
        <f>'A remplir'!EU31</f>
        <v>0</v>
      </c>
      <c r="UJ61" s="45">
        <f>'A remplir'!EV31</f>
        <v>0</v>
      </c>
      <c r="UK61" s="45">
        <f>'A remplir'!EW31</f>
        <v>0</v>
      </c>
      <c r="UL61" s="45">
        <f>'A remplir'!EX31</f>
        <v>0</v>
      </c>
      <c r="UM61" s="45">
        <f>'A remplir'!EY31</f>
        <v>0</v>
      </c>
      <c r="UN61" s="45">
        <f>'A remplir'!EZ31</f>
        <v>0</v>
      </c>
      <c r="UO61" s="45">
        <f>'A remplir'!FA31</f>
        <v>0</v>
      </c>
      <c r="UP61" s="45">
        <f>'A remplir'!FB31</f>
        <v>0</v>
      </c>
      <c r="UQ61" s="45">
        <f>'A remplir'!FC31</f>
        <v>0</v>
      </c>
      <c r="UR61" s="45">
        <f>'A remplir'!FD31</f>
        <v>0</v>
      </c>
      <c r="US61" s="45">
        <f>'A remplir'!FE31</f>
        <v>0</v>
      </c>
      <c r="UT61" s="45">
        <f>'A remplir'!FF31</f>
        <v>0</v>
      </c>
      <c r="UU61" s="45">
        <f>'A remplir'!FG31</f>
        <v>0</v>
      </c>
      <c r="UV61" s="45">
        <f>'A remplir'!FH31</f>
        <v>0</v>
      </c>
      <c r="UW61" s="45">
        <f>'A remplir'!FI31</f>
        <v>0</v>
      </c>
      <c r="UX61" s="45">
        <f>'A remplir'!FJ31</f>
        <v>0</v>
      </c>
      <c r="UY61" s="45">
        <f>'A remplir'!FK31</f>
        <v>0</v>
      </c>
      <c r="UZ61" s="45">
        <f>'A remplir'!FL31</f>
        <v>0</v>
      </c>
      <c r="VA61" s="45">
        <f>'A remplir'!FM31</f>
        <v>0</v>
      </c>
      <c r="VB61" s="45">
        <f>'A remplir'!FN31</f>
        <v>0</v>
      </c>
      <c r="VC61" s="45">
        <f>'A remplir'!FO31</f>
        <v>0</v>
      </c>
      <c r="VD61" s="45">
        <f>'A remplir'!FP31</f>
        <v>0</v>
      </c>
      <c r="VE61" s="45">
        <f>'A remplir'!FQ31</f>
        <v>0</v>
      </c>
      <c r="VF61" s="45">
        <f>'A remplir'!FR31</f>
        <v>0</v>
      </c>
      <c r="VG61" s="45">
        <f>'A remplir'!FS31</f>
        <v>0</v>
      </c>
      <c r="VH61" s="45">
        <f>'A remplir'!FT31</f>
        <v>0</v>
      </c>
      <c r="VI61" s="45">
        <f>'A remplir'!FU31</f>
        <v>0</v>
      </c>
      <c r="VJ61" s="45">
        <f>'A remplir'!FV31</f>
        <v>0</v>
      </c>
      <c r="VK61" s="45">
        <f>'A remplir'!FW31</f>
        <v>0</v>
      </c>
      <c r="VL61" s="45">
        <f>'A remplir'!FX31</f>
        <v>0</v>
      </c>
      <c r="VM61" s="45">
        <f>'A remplir'!FY31</f>
        <v>0</v>
      </c>
      <c r="VN61" s="45">
        <f>'A remplir'!FZ31</f>
        <v>0</v>
      </c>
      <c r="VO61" s="45">
        <f>'A remplir'!GA31</f>
        <v>0</v>
      </c>
      <c r="VP61" s="45">
        <f>'A remplir'!GB31</f>
        <v>0</v>
      </c>
      <c r="VQ61" s="45">
        <f>'A remplir'!GC31</f>
        <v>0</v>
      </c>
      <c r="VR61" s="45">
        <f>'A remplir'!GD31</f>
        <v>0</v>
      </c>
      <c r="VS61" s="45">
        <f>'A remplir'!GE31</f>
        <v>0</v>
      </c>
      <c r="VT61" s="45">
        <f>'A remplir'!GF31</f>
        <v>0</v>
      </c>
      <c r="VU61" s="45">
        <f>'A remplir'!GG31</f>
        <v>0</v>
      </c>
      <c r="VV61" s="45">
        <f>'A remplir'!GH31</f>
        <v>0</v>
      </c>
      <c r="VW61" s="45">
        <f>'A remplir'!GI31</f>
        <v>0</v>
      </c>
      <c r="VX61" s="45">
        <f>'A remplir'!GJ31</f>
        <v>0</v>
      </c>
      <c r="VY61" s="45">
        <f>'A remplir'!GK31</f>
        <v>0</v>
      </c>
      <c r="VZ61" s="45">
        <f>'A remplir'!GL31</f>
        <v>0</v>
      </c>
      <c r="WA61" s="45">
        <f>'A remplir'!GM31</f>
        <v>0</v>
      </c>
      <c r="WB61" s="45">
        <f>'A remplir'!GN31</f>
        <v>0</v>
      </c>
      <c r="WC61" s="45">
        <f>'A remplir'!GO31</f>
        <v>0</v>
      </c>
      <c r="WD61" s="45">
        <f>'A remplir'!GP31</f>
        <v>0</v>
      </c>
      <c r="WE61" s="45">
        <f>'A remplir'!GQ31</f>
        <v>0</v>
      </c>
      <c r="WF61" s="45">
        <f>'A remplir'!GR31</f>
        <v>0</v>
      </c>
      <c r="WG61" s="45">
        <f>'A remplir'!GS31</f>
        <v>0</v>
      </c>
      <c r="WH61" s="45">
        <f>'A remplir'!GT31</f>
        <v>0</v>
      </c>
      <c r="WI61" s="45">
        <f>'A remplir'!GU31</f>
        <v>0</v>
      </c>
      <c r="WJ61" s="45">
        <f>'A remplir'!GV31</f>
        <v>0</v>
      </c>
      <c r="WK61" s="45">
        <f>'A remplir'!GW31</f>
        <v>0</v>
      </c>
      <c r="WL61" s="45">
        <f>'A remplir'!GX31</f>
        <v>0</v>
      </c>
      <c r="WM61" s="45">
        <f>'A remplir'!GY31</f>
        <v>0</v>
      </c>
      <c r="WN61" s="45">
        <f>'A remplir'!GZ31</f>
        <v>0</v>
      </c>
      <c r="WO61" s="45">
        <f>'A remplir'!HA31</f>
        <v>0</v>
      </c>
      <c r="WP61" s="45">
        <f>'A remplir'!HB31</f>
        <v>0</v>
      </c>
      <c r="WQ61" s="45">
        <f>'A remplir'!HC31</f>
        <v>0</v>
      </c>
      <c r="WR61" s="45">
        <f>'A remplir'!HD31</f>
        <v>0</v>
      </c>
      <c r="WS61" s="45">
        <f>'A remplir'!HE31</f>
        <v>0</v>
      </c>
      <c r="WT61" s="45">
        <f>'A remplir'!HF31</f>
        <v>0</v>
      </c>
      <c r="WU61" s="45">
        <f>'A remplir'!HG31</f>
        <v>0</v>
      </c>
      <c r="WV61" s="45">
        <f>'A remplir'!HH31</f>
        <v>0</v>
      </c>
      <c r="WW61" s="45">
        <f>'A remplir'!HI31</f>
        <v>0</v>
      </c>
      <c r="WX61" s="45">
        <f>'A remplir'!HJ31</f>
        <v>0</v>
      </c>
      <c r="WY61" s="45">
        <f>'A remplir'!HK31</f>
        <v>0</v>
      </c>
      <c r="WZ61" s="45">
        <f>'A remplir'!HL31</f>
        <v>0</v>
      </c>
      <c r="XA61" s="45">
        <f>'A remplir'!HM31</f>
        <v>0</v>
      </c>
      <c r="XB61" s="45">
        <f>'A remplir'!HN31</f>
        <v>0</v>
      </c>
      <c r="XC61" s="45">
        <f>'A remplir'!HO31</f>
        <v>0</v>
      </c>
      <c r="XD61" s="45">
        <f>'A remplir'!HP31</f>
        <v>0</v>
      </c>
      <c r="XE61" s="45">
        <f>'A remplir'!HQ31</f>
        <v>0</v>
      </c>
      <c r="XF61" s="45">
        <f>'A remplir'!HR31</f>
        <v>0</v>
      </c>
      <c r="XG61" s="45">
        <f>'A remplir'!HS31</f>
        <v>0</v>
      </c>
      <c r="XH61" s="45">
        <f>'A remplir'!HT31</f>
        <v>0</v>
      </c>
      <c r="XI61" s="45">
        <f>'A remplir'!HU31</f>
        <v>0</v>
      </c>
      <c r="XJ61" s="45">
        <f>'A remplir'!HV31</f>
        <v>0</v>
      </c>
      <c r="XK61" s="45">
        <f>'A remplir'!HW31</f>
        <v>0</v>
      </c>
      <c r="XL61" s="45">
        <f>'A remplir'!HX31</f>
        <v>0</v>
      </c>
      <c r="XM61" s="45">
        <f>'A remplir'!HY31</f>
        <v>0</v>
      </c>
      <c r="XN61" s="45">
        <f>'A remplir'!HZ31</f>
        <v>0</v>
      </c>
      <c r="XO61" s="45">
        <f>'A remplir'!IA31</f>
        <v>0</v>
      </c>
      <c r="XP61" s="45">
        <f>'A remplir'!IB31</f>
        <v>0</v>
      </c>
      <c r="XQ61" s="45">
        <f>'A remplir'!IC31</f>
        <v>0</v>
      </c>
      <c r="XR61" s="45">
        <f>'A remplir'!ID31</f>
        <v>0</v>
      </c>
      <c r="XS61" s="45">
        <f>'A remplir'!IE31</f>
        <v>0</v>
      </c>
      <c r="XT61" s="45">
        <f>'A remplir'!IF31</f>
        <v>0</v>
      </c>
      <c r="XU61" s="45">
        <f>'A remplir'!IG31</f>
        <v>0</v>
      </c>
      <c r="XV61" s="45">
        <f>'A remplir'!IH31</f>
        <v>0</v>
      </c>
      <c r="XW61" s="45">
        <f>'A remplir'!II31</f>
        <v>0</v>
      </c>
      <c r="XX61" s="45">
        <f>'A remplir'!IJ31</f>
        <v>0</v>
      </c>
      <c r="XY61" s="45">
        <f>'A remplir'!IK31</f>
        <v>0</v>
      </c>
      <c r="XZ61" s="45">
        <f>'A remplir'!IL31</f>
        <v>0</v>
      </c>
      <c r="YA61" s="45">
        <f>'A remplir'!IM31</f>
        <v>0</v>
      </c>
      <c r="YB61" s="45">
        <f>'A remplir'!IN31</f>
        <v>0</v>
      </c>
      <c r="YC61" s="45">
        <f>'A remplir'!IO31</f>
        <v>0</v>
      </c>
      <c r="YD61" s="45">
        <f>'A remplir'!IP31</f>
        <v>0</v>
      </c>
      <c r="YE61" s="45">
        <f>'A remplir'!IQ31</f>
        <v>0</v>
      </c>
      <c r="YF61" s="45">
        <f>'A remplir'!IR31</f>
        <v>0</v>
      </c>
      <c r="YG61" s="45">
        <f>'A remplir'!IS31</f>
        <v>0</v>
      </c>
      <c r="YH61" s="45">
        <f>'A remplir'!IT31</f>
        <v>0</v>
      </c>
      <c r="YI61" s="45">
        <f>'A remplir'!IU31</f>
        <v>0</v>
      </c>
      <c r="YJ61" s="45">
        <f>'A remplir'!IV31</f>
        <v>0</v>
      </c>
      <c r="YK61" s="45">
        <f>'A remplir'!IW31</f>
        <v>0</v>
      </c>
      <c r="YL61" s="45">
        <f>'A remplir'!IX31</f>
        <v>0</v>
      </c>
      <c r="YM61" s="45">
        <f>'A remplir'!IY31</f>
        <v>0</v>
      </c>
      <c r="YN61" s="45">
        <f>'A remplir'!IZ31</f>
        <v>0</v>
      </c>
      <c r="YO61" s="45">
        <f>'A remplir'!JA31</f>
        <v>0</v>
      </c>
      <c r="YP61" s="45">
        <f>'A remplir'!JB31</f>
        <v>0</v>
      </c>
      <c r="YQ61" s="45">
        <f>'A remplir'!JC31</f>
        <v>0</v>
      </c>
      <c r="YR61" s="45">
        <f>'A remplir'!JD31</f>
        <v>0</v>
      </c>
      <c r="YS61" s="45">
        <f>'A remplir'!JE31</f>
        <v>0</v>
      </c>
      <c r="YT61" s="45">
        <f>'A remplir'!JF31</f>
        <v>0</v>
      </c>
      <c r="YU61" s="45">
        <f>'A remplir'!JG31</f>
        <v>0</v>
      </c>
      <c r="YV61" s="45">
        <f>'A remplir'!JH31</f>
        <v>0</v>
      </c>
      <c r="YW61" s="45">
        <f>'A remplir'!JI31</f>
        <v>0</v>
      </c>
      <c r="YX61" s="45">
        <f>'A remplir'!JJ31</f>
        <v>0</v>
      </c>
      <c r="YY61" s="45">
        <f>'A remplir'!JK31</f>
        <v>0</v>
      </c>
      <c r="YZ61" s="45">
        <f>'A remplir'!JL31</f>
        <v>0</v>
      </c>
      <c r="ZA61" s="45">
        <f>'A remplir'!JM31</f>
        <v>0</v>
      </c>
      <c r="ZB61" s="45">
        <f>'A remplir'!JN31</f>
        <v>0</v>
      </c>
      <c r="ZC61" s="45">
        <f>'A remplir'!JO31</f>
        <v>0</v>
      </c>
      <c r="ZD61" s="45">
        <f>'A remplir'!JP31</f>
        <v>0</v>
      </c>
      <c r="ZE61" s="45">
        <f>'A remplir'!JQ31</f>
        <v>0</v>
      </c>
      <c r="ZF61" s="45">
        <f>'A remplir'!JR31</f>
        <v>0</v>
      </c>
      <c r="ZG61" s="45">
        <f>'A remplir'!JS31</f>
        <v>0</v>
      </c>
      <c r="ZH61" s="45">
        <f>'A remplir'!JT31</f>
        <v>0</v>
      </c>
      <c r="ZI61" s="45">
        <f>'A remplir'!JU31</f>
        <v>0</v>
      </c>
      <c r="ZJ61" s="45">
        <f>'A remplir'!JV31</f>
        <v>0</v>
      </c>
      <c r="ZK61" s="45">
        <f>'A remplir'!JW31</f>
        <v>0</v>
      </c>
      <c r="ZL61" s="45">
        <f>'A remplir'!JX31</f>
        <v>0</v>
      </c>
      <c r="ZM61" s="45">
        <f>'A remplir'!JY31</f>
        <v>0</v>
      </c>
      <c r="ZN61" s="45">
        <f>'A remplir'!JZ31</f>
        <v>0</v>
      </c>
      <c r="ZO61" s="45">
        <f>'A remplir'!KA31</f>
        <v>0</v>
      </c>
      <c r="ZP61" s="45">
        <f>'A remplir'!KB31</f>
        <v>0</v>
      </c>
      <c r="ZQ61" s="45">
        <f>'A remplir'!KC31</f>
        <v>0</v>
      </c>
      <c r="ZR61" s="45">
        <f>'A remplir'!KD31</f>
        <v>0</v>
      </c>
      <c r="ZS61" s="45">
        <f>'A remplir'!KE31</f>
        <v>0</v>
      </c>
      <c r="ZT61" s="45">
        <f>'A remplir'!KF31</f>
        <v>0</v>
      </c>
      <c r="ZU61" s="45">
        <f>'A remplir'!KG31</f>
        <v>0</v>
      </c>
      <c r="ZV61" s="45">
        <f>'A remplir'!KH31</f>
        <v>0</v>
      </c>
      <c r="ZW61" s="45">
        <f>'A remplir'!KI31</f>
        <v>0</v>
      </c>
      <c r="ZX61" s="45">
        <f>'A remplir'!KJ31</f>
        <v>0</v>
      </c>
      <c r="ZY61" s="45">
        <f>'A remplir'!KK31</f>
        <v>0</v>
      </c>
      <c r="ZZ61" s="45">
        <f>'A remplir'!KL31</f>
        <v>0</v>
      </c>
      <c r="AAA61" s="45">
        <f>'A remplir'!KM31</f>
        <v>0</v>
      </c>
      <c r="AAB61" s="45">
        <f>'A remplir'!KN31</f>
        <v>0</v>
      </c>
      <c r="AAC61" s="45">
        <f>'A remplir'!KO31</f>
        <v>0</v>
      </c>
      <c r="AAD61" s="45">
        <f>'A remplir'!KP31</f>
        <v>0</v>
      </c>
      <c r="AAE61" s="45">
        <f>'A remplir'!KQ31</f>
        <v>0</v>
      </c>
      <c r="AAF61" s="45">
        <f>'A remplir'!KR31</f>
        <v>0</v>
      </c>
      <c r="AAG61" s="45">
        <f>'A remplir'!KS31</f>
        <v>0</v>
      </c>
      <c r="AAH61" s="45">
        <f>'A remplir'!KT31</f>
        <v>0</v>
      </c>
      <c r="AAI61" s="45">
        <f>'A remplir'!KU31</f>
        <v>0</v>
      </c>
      <c r="AAJ61" s="45">
        <f>'A remplir'!KV31</f>
        <v>0</v>
      </c>
      <c r="AAK61" s="45">
        <f>'A remplir'!KW31</f>
        <v>0</v>
      </c>
      <c r="AAL61" s="45">
        <f>'A remplir'!KX31</f>
        <v>0</v>
      </c>
      <c r="AAM61" s="45">
        <f>'A remplir'!KY31</f>
        <v>0</v>
      </c>
      <c r="AAN61" s="45">
        <f>'A remplir'!KZ31</f>
        <v>0</v>
      </c>
      <c r="AAO61" s="45">
        <f>'A remplir'!LA31</f>
        <v>0</v>
      </c>
      <c r="AAP61" s="45">
        <f>'A remplir'!LB31</f>
        <v>0</v>
      </c>
      <c r="AAQ61" s="45">
        <f>'A remplir'!LC31</f>
        <v>0</v>
      </c>
      <c r="AAR61" s="45">
        <f>'A remplir'!LD31</f>
        <v>0</v>
      </c>
      <c r="AAS61" s="45">
        <f>'A remplir'!LE31</f>
        <v>0</v>
      </c>
      <c r="AAT61" s="45">
        <f>'A remplir'!LF31</f>
        <v>0</v>
      </c>
      <c r="AAU61" s="45">
        <f>'A remplir'!LG31</f>
        <v>0</v>
      </c>
      <c r="AAV61" s="45">
        <f>'A remplir'!LH31</f>
        <v>0</v>
      </c>
      <c r="AAW61" s="45">
        <f>'A remplir'!LI31</f>
        <v>0</v>
      </c>
      <c r="AAX61" s="45">
        <f>'A remplir'!LJ31</f>
        <v>0</v>
      </c>
      <c r="AAY61" s="45">
        <f>'A remplir'!LK31</f>
        <v>0</v>
      </c>
      <c r="AAZ61" s="45">
        <f>'A remplir'!LL31</f>
        <v>0</v>
      </c>
      <c r="ABA61" s="45">
        <f>'A remplir'!LM31</f>
        <v>0</v>
      </c>
      <c r="ABB61" s="45">
        <f>'A remplir'!LN31</f>
        <v>0</v>
      </c>
      <c r="ABC61" s="45">
        <f>'A remplir'!LO31</f>
        <v>0</v>
      </c>
      <c r="ABD61" s="45">
        <f>'A remplir'!LP31</f>
        <v>0</v>
      </c>
      <c r="ABE61" s="45">
        <f>'A remplir'!LQ31</f>
        <v>0</v>
      </c>
      <c r="ABF61" s="45">
        <f>'A remplir'!LR31</f>
        <v>0</v>
      </c>
      <c r="ABG61" s="45">
        <f>'A remplir'!LS31</f>
        <v>0</v>
      </c>
      <c r="ABH61" s="45">
        <f>'A remplir'!LT31</f>
        <v>0</v>
      </c>
      <c r="ABI61" s="45">
        <f>'A remplir'!LU31</f>
        <v>0</v>
      </c>
      <c r="ABJ61" s="45">
        <f>'A remplir'!LV31</f>
        <v>0</v>
      </c>
      <c r="ABK61" s="45">
        <f>'A remplir'!LW31</f>
        <v>0</v>
      </c>
      <c r="ABL61" s="45">
        <f>'A remplir'!LX31</f>
        <v>0</v>
      </c>
      <c r="ABM61" s="45">
        <f>'A remplir'!LY31</f>
        <v>0</v>
      </c>
      <c r="ABN61" s="45">
        <f>'A remplir'!LZ31</f>
        <v>0</v>
      </c>
      <c r="ABO61" s="45">
        <f>'A remplir'!MA31</f>
        <v>0</v>
      </c>
      <c r="ABP61" s="45">
        <f>'A remplir'!MB31</f>
        <v>0</v>
      </c>
      <c r="ABQ61" s="45">
        <f>'A remplir'!MC31</f>
        <v>0</v>
      </c>
      <c r="ABR61" s="45">
        <f>'A remplir'!MD31</f>
        <v>0</v>
      </c>
      <c r="ABS61" s="45">
        <f>'A remplir'!ME31</f>
        <v>0</v>
      </c>
      <c r="ABT61" s="45">
        <f>'A remplir'!MF31</f>
        <v>0</v>
      </c>
      <c r="ABU61" s="45">
        <f>'A remplir'!MG31</f>
        <v>0</v>
      </c>
      <c r="ABV61" s="45">
        <f>'A remplir'!MH31</f>
        <v>0</v>
      </c>
      <c r="ABW61" s="45">
        <f>'A remplir'!MI31</f>
        <v>0</v>
      </c>
      <c r="ABX61" s="45">
        <f>'A remplir'!MJ31</f>
        <v>0</v>
      </c>
      <c r="ABY61" s="45">
        <f>'A remplir'!MK31</f>
        <v>0</v>
      </c>
      <c r="ABZ61" s="45">
        <f>'A remplir'!ML31</f>
        <v>0</v>
      </c>
      <c r="ACA61" s="45">
        <f>'A remplir'!MM31</f>
        <v>0</v>
      </c>
      <c r="ACB61" s="45">
        <f>'A remplir'!MN31</f>
        <v>0</v>
      </c>
      <c r="ACC61" s="45">
        <f>'A remplir'!MO31</f>
        <v>0</v>
      </c>
      <c r="ACD61" s="45">
        <f>'A remplir'!MP31</f>
        <v>0</v>
      </c>
      <c r="ACE61" s="45">
        <f>'A remplir'!MQ31</f>
        <v>0</v>
      </c>
      <c r="ACF61" s="45">
        <f>'A remplir'!MR31</f>
        <v>0</v>
      </c>
      <c r="ACG61" s="45">
        <f>'A remplir'!MS31</f>
        <v>0</v>
      </c>
      <c r="ACH61" s="45">
        <f>'A remplir'!MT31</f>
        <v>0</v>
      </c>
      <c r="ACI61" s="45">
        <f>'A remplir'!MU31</f>
        <v>0</v>
      </c>
      <c r="ACJ61" s="45">
        <f>'A remplir'!MV31</f>
        <v>0</v>
      </c>
      <c r="ACK61" s="45">
        <f>'A remplir'!MW31</f>
        <v>0</v>
      </c>
      <c r="ACL61" s="45">
        <f>'A remplir'!MX31</f>
        <v>0</v>
      </c>
      <c r="ACM61" s="45">
        <f>'A remplir'!MY31</f>
        <v>0</v>
      </c>
      <c r="ACN61" s="45">
        <f>'A remplir'!MZ31</f>
        <v>0</v>
      </c>
      <c r="ACO61" s="45">
        <f>'A remplir'!NA31</f>
        <v>0</v>
      </c>
      <c r="ACP61" s="45">
        <f>'A remplir'!NB31</f>
        <v>0</v>
      </c>
      <c r="ACQ61" s="45">
        <f>'A remplir'!NC31</f>
        <v>0</v>
      </c>
      <c r="ACR61" s="45">
        <f>'A remplir'!ND31</f>
        <v>0</v>
      </c>
      <c r="ACS61" s="45">
        <f>'A remplir'!NE31</f>
        <v>0</v>
      </c>
      <c r="ACT61" s="45">
        <f>'A remplir'!NF31</f>
        <v>0</v>
      </c>
      <c r="ACU61" s="45">
        <f>'A remplir'!NG31</f>
        <v>0</v>
      </c>
      <c r="ACV61" s="45">
        <f>'A remplir'!NH31</f>
        <v>0</v>
      </c>
      <c r="ACW61" s="45">
        <f>'A remplir'!NI31</f>
        <v>0</v>
      </c>
      <c r="ACX61" s="45">
        <f>'A remplir'!NJ31</f>
        <v>0</v>
      </c>
      <c r="ACY61" s="45">
        <f>'A remplir'!NK31</f>
        <v>0</v>
      </c>
      <c r="ACZ61" s="45">
        <f>'A remplir'!NL31</f>
        <v>0</v>
      </c>
      <c r="ADA61" s="45">
        <f>'A remplir'!NM31</f>
        <v>0</v>
      </c>
      <c r="ADB61" s="45">
        <f>'A remplir'!NN31</f>
        <v>0</v>
      </c>
      <c r="ADC61" s="45">
        <f>'A remplir'!NO31</f>
        <v>0</v>
      </c>
      <c r="ADD61" s="45">
        <f>'A remplir'!NP31</f>
        <v>0</v>
      </c>
      <c r="ADE61" s="45">
        <f>'A remplir'!NQ31</f>
        <v>0</v>
      </c>
      <c r="ADF61" s="45">
        <f>'A remplir'!NR31</f>
        <v>0</v>
      </c>
      <c r="ADG61" s="45">
        <f>'A remplir'!NS31</f>
        <v>0</v>
      </c>
      <c r="ADH61" s="45">
        <f>'A remplir'!NT31</f>
        <v>0</v>
      </c>
      <c r="ADI61" s="45">
        <f>'A remplir'!NU31</f>
        <v>0</v>
      </c>
      <c r="ADJ61" s="45">
        <f>'A remplir'!NV31</f>
        <v>0</v>
      </c>
      <c r="ADK61" s="45">
        <f>'A remplir'!NW31</f>
        <v>0</v>
      </c>
      <c r="ADL61" s="45">
        <f>'A remplir'!NX31</f>
        <v>0</v>
      </c>
      <c r="ADM61" s="45">
        <f>'A remplir'!NY31</f>
        <v>0</v>
      </c>
      <c r="ADN61" s="45">
        <f>'A remplir'!NZ31</f>
        <v>0</v>
      </c>
      <c r="ADO61" s="45">
        <f>'A remplir'!OA31</f>
        <v>0</v>
      </c>
      <c r="ADP61" s="45">
        <f>'A remplir'!OB31</f>
        <v>0</v>
      </c>
      <c r="ADQ61" s="45">
        <f>'A remplir'!OC31</f>
        <v>0</v>
      </c>
      <c r="ADR61" s="45">
        <f>'A remplir'!OD31</f>
        <v>0</v>
      </c>
      <c r="ADS61" s="45">
        <f>'A remplir'!OE31</f>
        <v>0</v>
      </c>
      <c r="ADT61" s="45">
        <f>'A remplir'!OF31</f>
        <v>0</v>
      </c>
      <c r="ADU61" s="45">
        <f>'A remplir'!OG31</f>
        <v>0</v>
      </c>
      <c r="ADV61" s="45">
        <f>'A remplir'!OH31</f>
        <v>0</v>
      </c>
      <c r="ADW61" s="45">
        <f>'A remplir'!OI31</f>
        <v>0</v>
      </c>
      <c r="ADX61" s="45">
        <f>'A remplir'!OJ31</f>
        <v>0</v>
      </c>
      <c r="ADY61" s="45">
        <f>'A remplir'!OK31</f>
        <v>0</v>
      </c>
      <c r="ADZ61" s="45">
        <f>'A remplir'!OL31</f>
        <v>0</v>
      </c>
    </row>
    <row r="62" spans="1:806" ht="15.75" thickBot="1" x14ac:dyDescent="0.3">
      <c r="A62" s="10">
        <f>'A remplir'!OO62</f>
        <v>0.66666666666666663</v>
      </c>
      <c r="B62" s="12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  <c r="IB62" s="125"/>
      <c r="IC62" s="125"/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  <c r="IO62" s="125"/>
      <c r="IP62" s="125"/>
      <c r="IQ62" s="125"/>
      <c r="IR62" s="125"/>
      <c r="IS62" s="125"/>
      <c r="IT62" s="125"/>
      <c r="IU62" s="125"/>
      <c r="IV62" s="125"/>
      <c r="IW62" s="125"/>
      <c r="IX62" s="125"/>
      <c r="IY62" s="125"/>
      <c r="IZ62" s="125"/>
      <c r="JA62" s="125"/>
      <c r="JB62" s="125"/>
      <c r="JC62" s="125"/>
      <c r="JD62" s="125"/>
      <c r="JE62" s="125"/>
      <c r="JF62" s="125"/>
      <c r="JG62" s="125"/>
      <c r="JH62" s="125"/>
      <c r="JI62" s="125"/>
      <c r="JJ62" s="125"/>
      <c r="JK62" s="125"/>
      <c r="JL62" s="125"/>
      <c r="JM62" s="125"/>
      <c r="JN62" s="125"/>
      <c r="JO62" s="125"/>
      <c r="JP62" s="125"/>
      <c r="JQ62" s="125"/>
      <c r="JR62" s="125"/>
      <c r="JS62" s="125"/>
      <c r="JT62" s="125"/>
      <c r="JU62" s="125"/>
      <c r="JV62" s="125"/>
      <c r="JW62" s="125"/>
      <c r="JX62" s="125"/>
      <c r="JY62" s="125"/>
      <c r="JZ62" s="125"/>
      <c r="KA62" s="125"/>
      <c r="KB62" s="125"/>
      <c r="KC62" s="125"/>
      <c r="KD62" s="125"/>
      <c r="KE62" s="125"/>
      <c r="KF62" s="125"/>
      <c r="KG62" s="125"/>
      <c r="KH62" s="125"/>
      <c r="KI62" s="125"/>
      <c r="KJ62" s="125"/>
      <c r="KK62" s="125"/>
      <c r="KL62" s="125"/>
      <c r="KM62" s="125"/>
      <c r="KN62" s="125"/>
      <c r="KO62" s="125"/>
      <c r="KP62" s="125"/>
      <c r="KQ62" s="125"/>
      <c r="KR62" s="125"/>
      <c r="KS62" s="125"/>
      <c r="KT62" s="125"/>
      <c r="KU62" s="125"/>
      <c r="KV62" s="125"/>
      <c r="KW62" s="125"/>
      <c r="KX62" s="125"/>
      <c r="KY62" s="125"/>
      <c r="KZ62" s="125"/>
      <c r="LA62" s="125"/>
      <c r="LB62" s="125"/>
      <c r="LC62" s="125"/>
      <c r="LD62" s="125"/>
      <c r="LE62" s="125"/>
      <c r="LF62" s="125"/>
      <c r="LG62" s="125"/>
      <c r="LH62" s="125"/>
      <c r="LI62" s="125"/>
      <c r="LJ62" s="125"/>
      <c r="LK62" s="125"/>
      <c r="LL62" s="125"/>
      <c r="LM62" s="125"/>
      <c r="LN62" s="125"/>
      <c r="LO62" s="125"/>
      <c r="LP62" s="125"/>
      <c r="LQ62" s="125"/>
      <c r="LR62" s="125"/>
      <c r="LS62" s="125"/>
      <c r="LT62" s="125"/>
      <c r="LU62" s="125"/>
      <c r="LV62" s="125"/>
      <c r="LW62" s="125"/>
      <c r="LX62" s="125"/>
      <c r="LY62" s="125"/>
      <c r="LZ62" s="125"/>
      <c r="MA62" s="125"/>
      <c r="MB62" s="125"/>
      <c r="MC62" s="125"/>
      <c r="MD62" s="125"/>
      <c r="ME62" s="125"/>
      <c r="MF62" s="125"/>
      <c r="MG62" s="125"/>
      <c r="MH62" s="125"/>
      <c r="MI62" s="125"/>
      <c r="MJ62" s="125"/>
      <c r="MK62" s="125"/>
      <c r="ML62" s="125"/>
      <c r="MM62" s="125"/>
      <c r="MN62" s="125"/>
      <c r="MO62" s="125"/>
      <c r="MP62" s="125"/>
      <c r="MQ62" s="125"/>
      <c r="MR62" s="125"/>
      <c r="MS62" s="125"/>
      <c r="MT62" s="125"/>
      <c r="MU62" s="125"/>
      <c r="MV62" s="125"/>
      <c r="MW62" s="125"/>
      <c r="MX62" s="125"/>
      <c r="MY62" s="125"/>
      <c r="MZ62" s="125"/>
      <c r="NA62" s="125"/>
      <c r="NB62" s="125"/>
      <c r="NC62" s="125"/>
      <c r="ND62" s="125"/>
      <c r="NE62" s="125"/>
      <c r="NF62" s="125"/>
      <c r="NG62" s="125"/>
      <c r="NH62" s="125"/>
      <c r="NI62" s="125"/>
      <c r="NJ62" s="125"/>
      <c r="NK62" s="125"/>
      <c r="NL62" s="125"/>
      <c r="NM62" s="125"/>
      <c r="NN62" s="125"/>
      <c r="NO62" s="125"/>
      <c r="NP62" s="125"/>
      <c r="NQ62" s="125"/>
      <c r="NR62" s="125"/>
      <c r="NS62" s="125"/>
      <c r="NT62" s="125"/>
      <c r="NU62" s="125"/>
      <c r="NV62" s="125"/>
      <c r="NW62" s="125"/>
      <c r="NX62" s="125"/>
      <c r="NY62" s="125"/>
      <c r="NZ62" s="125"/>
      <c r="OA62" s="125"/>
      <c r="OB62" s="125"/>
      <c r="OC62" s="125"/>
      <c r="OD62" s="125"/>
      <c r="OE62" s="125"/>
      <c r="OF62" s="125"/>
      <c r="OG62" s="125"/>
      <c r="OH62" s="125"/>
      <c r="OI62" s="125"/>
      <c r="OJ62" s="125"/>
      <c r="OK62" s="125"/>
      <c r="OL62" s="125"/>
      <c r="OM62" s="125"/>
      <c r="ON62" s="47"/>
      <c r="OO62" s="2"/>
      <c r="OP62" s="136"/>
      <c r="OQ62" s="45">
        <f>'A remplir'!C32</f>
        <v>0</v>
      </c>
      <c r="OR62" s="45">
        <f>'A remplir'!D32</f>
        <v>0</v>
      </c>
      <c r="OS62" s="45">
        <f>'A remplir'!E32</f>
        <v>0</v>
      </c>
      <c r="OT62" s="45">
        <f>'A remplir'!F32</f>
        <v>0</v>
      </c>
      <c r="OU62" s="45">
        <f>'A remplir'!G32</f>
        <v>0</v>
      </c>
      <c r="OV62" s="45">
        <f>'A remplir'!H32</f>
        <v>0</v>
      </c>
      <c r="OW62" s="45">
        <f>'A remplir'!I32</f>
        <v>0</v>
      </c>
      <c r="OX62" s="45">
        <f>'A remplir'!J32</f>
        <v>0</v>
      </c>
      <c r="OY62" s="45">
        <f>'A remplir'!K32</f>
        <v>0</v>
      </c>
      <c r="OZ62" s="45">
        <f>'A remplir'!L32</f>
        <v>0</v>
      </c>
      <c r="PA62" s="45">
        <f>'A remplir'!M32</f>
        <v>0</v>
      </c>
      <c r="PB62" s="45">
        <f>'A remplir'!N32</f>
        <v>0</v>
      </c>
      <c r="PC62" s="45">
        <f>'A remplir'!O32</f>
        <v>0</v>
      </c>
      <c r="PD62" s="45">
        <f>'A remplir'!P32</f>
        <v>0</v>
      </c>
      <c r="PE62" s="45">
        <f>'A remplir'!Q32</f>
        <v>0</v>
      </c>
      <c r="PF62" s="45">
        <f>'A remplir'!R32</f>
        <v>0</v>
      </c>
      <c r="PG62" s="45">
        <f>'A remplir'!S32</f>
        <v>0</v>
      </c>
      <c r="PH62" s="45">
        <f>'A remplir'!T32</f>
        <v>0</v>
      </c>
      <c r="PI62" s="45">
        <f>'A remplir'!U32</f>
        <v>0</v>
      </c>
      <c r="PJ62" s="45">
        <f>'A remplir'!V32</f>
        <v>0</v>
      </c>
      <c r="PK62" s="45">
        <f>'A remplir'!W32</f>
        <v>0</v>
      </c>
      <c r="PL62" s="45">
        <f>'A remplir'!X32</f>
        <v>0</v>
      </c>
      <c r="PM62" s="45">
        <f>'A remplir'!Y32</f>
        <v>0</v>
      </c>
      <c r="PN62" s="45">
        <f>'A remplir'!Z32</f>
        <v>0</v>
      </c>
      <c r="PO62" s="45">
        <f>'A remplir'!AA32</f>
        <v>0</v>
      </c>
      <c r="PP62" s="45">
        <f>'A remplir'!AB32</f>
        <v>0</v>
      </c>
      <c r="PQ62" s="45">
        <f>'A remplir'!AC32</f>
        <v>0</v>
      </c>
      <c r="PR62" s="45">
        <f>'A remplir'!AD32</f>
        <v>0</v>
      </c>
      <c r="PS62" s="45">
        <f>'A remplir'!AE32</f>
        <v>0</v>
      </c>
      <c r="PT62" s="45">
        <f>'A remplir'!AF32</f>
        <v>0</v>
      </c>
      <c r="PU62" s="45">
        <f>'A remplir'!AG32</f>
        <v>0</v>
      </c>
      <c r="PV62" s="45">
        <f>'A remplir'!AH32</f>
        <v>0</v>
      </c>
      <c r="PW62" s="45">
        <f>'A remplir'!AI32</f>
        <v>0</v>
      </c>
      <c r="PX62" s="45">
        <f>'A remplir'!AJ32</f>
        <v>0</v>
      </c>
      <c r="PY62" s="45">
        <f>'A remplir'!AK32</f>
        <v>0</v>
      </c>
      <c r="PZ62" s="45">
        <f>'A remplir'!AL32</f>
        <v>0</v>
      </c>
      <c r="QA62" s="45">
        <f>'A remplir'!AM32</f>
        <v>0</v>
      </c>
      <c r="QB62" s="45">
        <f>'A remplir'!AN32</f>
        <v>0</v>
      </c>
      <c r="QC62" s="45">
        <f>'A remplir'!AO32</f>
        <v>0</v>
      </c>
      <c r="QD62" s="45">
        <f>'A remplir'!AP32</f>
        <v>0</v>
      </c>
      <c r="QE62" s="45">
        <f>'A remplir'!AQ32</f>
        <v>0</v>
      </c>
      <c r="QF62" s="45">
        <f>'A remplir'!AR32</f>
        <v>0</v>
      </c>
      <c r="QG62" s="45">
        <f>'A remplir'!AS32</f>
        <v>0</v>
      </c>
      <c r="QH62" s="45">
        <f>'A remplir'!AT32</f>
        <v>0</v>
      </c>
      <c r="QI62" s="45">
        <f>'A remplir'!AU32</f>
        <v>0</v>
      </c>
      <c r="QJ62" s="45">
        <f>'A remplir'!AV32</f>
        <v>0</v>
      </c>
      <c r="QK62" s="45">
        <f>'A remplir'!AW32</f>
        <v>0</v>
      </c>
      <c r="QL62" s="45">
        <f>'A remplir'!AX32</f>
        <v>0</v>
      </c>
      <c r="QM62" s="45">
        <f>'A remplir'!AY32</f>
        <v>0</v>
      </c>
      <c r="QN62" s="45">
        <f>'A remplir'!AZ32</f>
        <v>0</v>
      </c>
      <c r="QO62" s="45">
        <f>'A remplir'!BA32</f>
        <v>0</v>
      </c>
      <c r="QP62" s="45">
        <f>'A remplir'!BB32</f>
        <v>0</v>
      </c>
      <c r="QQ62" s="45">
        <f>'A remplir'!BC32</f>
        <v>0</v>
      </c>
      <c r="QR62" s="45">
        <f>'A remplir'!BD32</f>
        <v>0</v>
      </c>
      <c r="QS62" s="45">
        <f>'A remplir'!BE32</f>
        <v>0</v>
      </c>
      <c r="QT62" s="45">
        <f>'A remplir'!BF32</f>
        <v>0</v>
      </c>
      <c r="QU62" s="45">
        <f>'A remplir'!BG32</f>
        <v>0</v>
      </c>
      <c r="QV62" s="45">
        <f>'A remplir'!BH32</f>
        <v>0</v>
      </c>
      <c r="QW62" s="45">
        <f>'A remplir'!BI32</f>
        <v>0</v>
      </c>
      <c r="QX62" s="45">
        <f>'A remplir'!BJ32</f>
        <v>0</v>
      </c>
      <c r="QY62" s="45">
        <f>'A remplir'!BK32</f>
        <v>0</v>
      </c>
      <c r="QZ62" s="45">
        <f>'A remplir'!BL32</f>
        <v>0</v>
      </c>
      <c r="RA62" s="45">
        <f>'A remplir'!BM32</f>
        <v>0</v>
      </c>
      <c r="RB62" s="45">
        <f>'A remplir'!BN32</f>
        <v>0</v>
      </c>
      <c r="RC62" s="45">
        <f>'A remplir'!BO32</f>
        <v>0</v>
      </c>
      <c r="RD62" s="45">
        <f>'A remplir'!BP32</f>
        <v>0</v>
      </c>
      <c r="RE62" s="45">
        <f>'A remplir'!BQ32</f>
        <v>0</v>
      </c>
      <c r="RF62" s="45">
        <f>'A remplir'!BR32</f>
        <v>0</v>
      </c>
      <c r="RG62" s="45">
        <f>'A remplir'!BS32</f>
        <v>0</v>
      </c>
      <c r="RH62" s="45">
        <f>'A remplir'!BT32</f>
        <v>0</v>
      </c>
      <c r="RI62" s="45">
        <f>'A remplir'!BU32</f>
        <v>0</v>
      </c>
      <c r="RJ62" s="45">
        <f>'A remplir'!BV32</f>
        <v>0</v>
      </c>
      <c r="RK62" s="45">
        <f>'A remplir'!BW32</f>
        <v>0</v>
      </c>
      <c r="RL62" s="45">
        <f>'A remplir'!BX32</f>
        <v>0</v>
      </c>
      <c r="RM62" s="45">
        <f>'A remplir'!BY32</f>
        <v>0</v>
      </c>
      <c r="RN62" s="45">
        <f>'A remplir'!BZ32</f>
        <v>0</v>
      </c>
      <c r="RO62" s="45">
        <f>'A remplir'!CA32</f>
        <v>0</v>
      </c>
      <c r="RP62" s="45">
        <f>'A remplir'!CB32</f>
        <v>0</v>
      </c>
      <c r="RQ62" s="45">
        <f>'A remplir'!CC32</f>
        <v>0</v>
      </c>
      <c r="RR62" s="45">
        <f>'A remplir'!CD32</f>
        <v>0</v>
      </c>
      <c r="RS62" s="45">
        <f>'A remplir'!CE32</f>
        <v>0</v>
      </c>
      <c r="RT62" s="45">
        <f>'A remplir'!CF32</f>
        <v>0</v>
      </c>
      <c r="RU62" s="45">
        <f>'A remplir'!CG32</f>
        <v>0</v>
      </c>
      <c r="RV62" s="45">
        <f>'A remplir'!CH32</f>
        <v>0</v>
      </c>
      <c r="RW62" s="45">
        <f>'A remplir'!CI32</f>
        <v>0</v>
      </c>
      <c r="RX62" s="45">
        <f>'A remplir'!CJ32</f>
        <v>0</v>
      </c>
      <c r="RY62" s="45">
        <f>'A remplir'!CK32</f>
        <v>0</v>
      </c>
      <c r="RZ62" s="45">
        <f>'A remplir'!CL32</f>
        <v>0</v>
      </c>
      <c r="SA62" s="45">
        <f>'A remplir'!CM32</f>
        <v>0</v>
      </c>
      <c r="SB62" s="45">
        <f>'A remplir'!CN32</f>
        <v>0</v>
      </c>
      <c r="SC62" s="45">
        <f>'A remplir'!CO32</f>
        <v>0</v>
      </c>
      <c r="SD62" s="45">
        <f>'A remplir'!CP32</f>
        <v>0</v>
      </c>
      <c r="SE62" s="45">
        <f>'A remplir'!CQ32</f>
        <v>0</v>
      </c>
      <c r="SF62" s="45">
        <f>'A remplir'!CR32</f>
        <v>0</v>
      </c>
      <c r="SG62" s="45">
        <f>'A remplir'!CS32</f>
        <v>0</v>
      </c>
      <c r="SH62" s="45">
        <f>'A remplir'!CT32</f>
        <v>0</v>
      </c>
      <c r="SI62" s="45">
        <f>'A remplir'!CU32</f>
        <v>0</v>
      </c>
      <c r="SJ62" s="45">
        <f>'A remplir'!CV32</f>
        <v>0</v>
      </c>
      <c r="SK62" s="45">
        <f>'A remplir'!CW32</f>
        <v>0</v>
      </c>
      <c r="SL62" s="45">
        <f>'A remplir'!CX32</f>
        <v>0</v>
      </c>
      <c r="SM62" s="45">
        <f>'A remplir'!CY32</f>
        <v>0</v>
      </c>
      <c r="SN62" s="45">
        <f>'A remplir'!CZ32</f>
        <v>0</v>
      </c>
      <c r="SO62" s="45">
        <f>'A remplir'!DA32</f>
        <v>0</v>
      </c>
      <c r="SP62" s="45">
        <f>'A remplir'!DB32</f>
        <v>0</v>
      </c>
      <c r="SQ62" s="45">
        <f>'A remplir'!DC32</f>
        <v>0</v>
      </c>
      <c r="SR62" s="45">
        <f>'A remplir'!DD32</f>
        <v>0</v>
      </c>
      <c r="SS62" s="45">
        <f>'A remplir'!DE32</f>
        <v>0</v>
      </c>
      <c r="ST62" s="45">
        <f>'A remplir'!DF32</f>
        <v>0</v>
      </c>
      <c r="SU62" s="45">
        <f>'A remplir'!DG32</f>
        <v>0</v>
      </c>
      <c r="SV62" s="45">
        <f>'A remplir'!DH32</f>
        <v>0</v>
      </c>
      <c r="SW62" s="45">
        <f>'A remplir'!DI32</f>
        <v>0</v>
      </c>
      <c r="SX62" s="45">
        <f>'A remplir'!DJ32</f>
        <v>0</v>
      </c>
      <c r="SY62" s="45">
        <f>'A remplir'!DK32</f>
        <v>0</v>
      </c>
      <c r="SZ62" s="45">
        <f>'A remplir'!DL32</f>
        <v>0</v>
      </c>
      <c r="TA62" s="45">
        <f>'A remplir'!DM32</f>
        <v>0</v>
      </c>
      <c r="TB62" s="45">
        <f>'A remplir'!DN32</f>
        <v>0</v>
      </c>
      <c r="TC62" s="45">
        <f>'A remplir'!DO32</f>
        <v>0</v>
      </c>
      <c r="TD62" s="45">
        <f>'A remplir'!DP32</f>
        <v>0</v>
      </c>
      <c r="TE62" s="45">
        <f>'A remplir'!DQ32</f>
        <v>0</v>
      </c>
      <c r="TF62" s="45">
        <f>'A remplir'!DR32</f>
        <v>0</v>
      </c>
      <c r="TG62" s="45">
        <f>'A remplir'!DS32</f>
        <v>0</v>
      </c>
      <c r="TH62" s="45">
        <f>'A remplir'!DT32</f>
        <v>0</v>
      </c>
      <c r="TI62" s="45">
        <f>'A remplir'!DU32</f>
        <v>0</v>
      </c>
      <c r="TJ62" s="45">
        <f>'A remplir'!DV32</f>
        <v>0</v>
      </c>
      <c r="TK62" s="45">
        <f>'A remplir'!DW32</f>
        <v>0</v>
      </c>
      <c r="TL62" s="45">
        <f>'A remplir'!DX32</f>
        <v>0</v>
      </c>
      <c r="TM62" s="45">
        <f>'A remplir'!DY32</f>
        <v>0</v>
      </c>
      <c r="TN62" s="45">
        <f>'A remplir'!DZ32</f>
        <v>0</v>
      </c>
      <c r="TO62" s="45">
        <f>'A remplir'!EA32</f>
        <v>0</v>
      </c>
      <c r="TP62" s="45">
        <f>'A remplir'!EB32</f>
        <v>0</v>
      </c>
      <c r="TQ62" s="45">
        <f>'A remplir'!EC32</f>
        <v>0</v>
      </c>
      <c r="TR62" s="45">
        <f>'A remplir'!ED32</f>
        <v>0</v>
      </c>
      <c r="TS62" s="45">
        <f>'A remplir'!EE32</f>
        <v>0</v>
      </c>
      <c r="TT62" s="45">
        <f>'A remplir'!EF32</f>
        <v>0</v>
      </c>
      <c r="TU62" s="45">
        <f>'A remplir'!EG32</f>
        <v>0</v>
      </c>
      <c r="TV62" s="45">
        <f>'A remplir'!EH32</f>
        <v>0</v>
      </c>
      <c r="TW62" s="45">
        <f>'A remplir'!EI32</f>
        <v>0</v>
      </c>
      <c r="TX62" s="45">
        <f>'A remplir'!EJ32</f>
        <v>0</v>
      </c>
      <c r="TY62" s="45">
        <f>'A remplir'!EK32</f>
        <v>0</v>
      </c>
      <c r="TZ62" s="45">
        <f>'A remplir'!EL32</f>
        <v>0</v>
      </c>
      <c r="UA62" s="45">
        <f>'A remplir'!EM32</f>
        <v>0</v>
      </c>
      <c r="UB62" s="45">
        <f>'A remplir'!EN32</f>
        <v>0</v>
      </c>
      <c r="UC62" s="45">
        <f>'A remplir'!EO32</f>
        <v>0</v>
      </c>
      <c r="UD62" s="45">
        <f>'A remplir'!EP32</f>
        <v>0</v>
      </c>
      <c r="UE62" s="45">
        <f>'A remplir'!EQ32</f>
        <v>0</v>
      </c>
      <c r="UF62" s="45">
        <f>'A remplir'!ER32</f>
        <v>0</v>
      </c>
      <c r="UG62" s="45">
        <f>'A remplir'!ES32</f>
        <v>0</v>
      </c>
      <c r="UH62" s="45">
        <f>'A remplir'!ET32</f>
        <v>0</v>
      </c>
      <c r="UI62" s="45">
        <f>'A remplir'!EU32</f>
        <v>0</v>
      </c>
      <c r="UJ62" s="45">
        <f>'A remplir'!EV32</f>
        <v>0</v>
      </c>
      <c r="UK62" s="45">
        <f>'A remplir'!EW32</f>
        <v>0</v>
      </c>
      <c r="UL62" s="45">
        <f>'A remplir'!EX32</f>
        <v>0</v>
      </c>
      <c r="UM62" s="45">
        <f>'A remplir'!EY32</f>
        <v>0</v>
      </c>
      <c r="UN62" s="45">
        <f>'A remplir'!EZ32</f>
        <v>0</v>
      </c>
      <c r="UO62" s="45">
        <f>'A remplir'!FA32</f>
        <v>0</v>
      </c>
      <c r="UP62" s="45">
        <f>'A remplir'!FB32</f>
        <v>0</v>
      </c>
      <c r="UQ62" s="45">
        <f>'A remplir'!FC32</f>
        <v>0</v>
      </c>
      <c r="UR62" s="45">
        <f>'A remplir'!FD32</f>
        <v>0</v>
      </c>
      <c r="US62" s="45">
        <f>'A remplir'!FE32</f>
        <v>0</v>
      </c>
      <c r="UT62" s="45">
        <f>'A remplir'!FF32</f>
        <v>0</v>
      </c>
      <c r="UU62" s="45">
        <f>'A remplir'!FG32</f>
        <v>0</v>
      </c>
      <c r="UV62" s="45">
        <f>'A remplir'!FH32</f>
        <v>0</v>
      </c>
      <c r="UW62" s="45">
        <f>'A remplir'!FI32</f>
        <v>0</v>
      </c>
      <c r="UX62" s="45">
        <f>'A remplir'!FJ32</f>
        <v>0</v>
      </c>
      <c r="UY62" s="45">
        <f>'A remplir'!FK32</f>
        <v>0</v>
      </c>
      <c r="UZ62" s="45">
        <f>'A remplir'!FL32</f>
        <v>0</v>
      </c>
      <c r="VA62" s="45">
        <f>'A remplir'!FM32</f>
        <v>0</v>
      </c>
      <c r="VB62" s="45">
        <f>'A remplir'!FN32</f>
        <v>0</v>
      </c>
      <c r="VC62" s="45">
        <f>'A remplir'!FO32</f>
        <v>0</v>
      </c>
      <c r="VD62" s="45">
        <f>'A remplir'!FP32</f>
        <v>0</v>
      </c>
      <c r="VE62" s="45">
        <f>'A remplir'!FQ32</f>
        <v>0</v>
      </c>
      <c r="VF62" s="45">
        <f>'A remplir'!FR32</f>
        <v>0</v>
      </c>
      <c r="VG62" s="45">
        <f>'A remplir'!FS32</f>
        <v>0</v>
      </c>
      <c r="VH62" s="45">
        <f>'A remplir'!FT32</f>
        <v>0</v>
      </c>
      <c r="VI62" s="45">
        <f>'A remplir'!FU32</f>
        <v>0</v>
      </c>
      <c r="VJ62" s="45">
        <f>'A remplir'!FV32</f>
        <v>0</v>
      </c>
      <c r="VK62" s="45">
        <f>'A remplir'!FW32</f>
        <v>0</v>
      </c>
      <c r="VL62" s="45">
        <f>'A remplir'!FX32</f>
        <v>0</v>
      </c>
      <c r="VM62" s="45">
        <f>'A remplir'!FY32</f>
        <v>0</v>
      </c>
      <c r="VN62" s="45">
        <f>'A remplir'!FZ32</f>
        <v>0</v>
      </c>
      <c r="VO62" s="45">
        <f>'A remplir'!GA32</f>
        <v>0</v>
      </c>
      <c r="VP62" s="45">
        <f>'A remplir'!GB32</f>
        <v>0</v>
      </c>
      <c r="VQ62" s="45">
        <f>'A remplir'!GC32</f>
        <v>0</v>
      </c>
      <c r="VR62" s="45">
        <f>'A remplir'!GD32</f>
        <v>0</v>
      </c>
      <c r="VS62" s="45">
        <f>'A remplir'!GE32</f>
        <v>0</v>
      </c>
      <c r="VT62" s="45">
        <f>'A remplir'!GF32</f>
        <v>0</v>
      </c>
      <c r="VU62" s="45">
        <f>'A remplir'!GG32</f>
        <v>0</v>
      </c>
      <c r="VV62" s="45">
        <f>'A remplir'!GH32</f>
        <v>0</v>
      </c>
      <c r="VW62" s="45">
        <f>'A remplir'!GI32</f>
        <v>0</v>
      </c>
      <c r="VX62" s="45">
        <f>'A remplir'!GJ32</f>
        <v>0</v>
      </c>
      <c r="VY62" s="45">
        <f>'A remplir'!GK32</f>
        <v>0</v>
      </c>
      <c r="VZ62" s="45">
        <f>'A remplir'!GL32</f>
        <v>0</v>
      </c>
      <c r="WA62" s="45">
        <f>'A remplir'!GM32</f>
        <v>0</v>
      </c>
      <c r="WB62" s="45">
        <f>'A remplir'!GN32</f>
        <v>0</v>
      </c>
      <c r="WC62" s="45">
        <f>'A remplir'!GO32</f>
        <v>0</v>
      </c>
      <c r="WD62" s="45">
        <f>'A remplir'!GP32</f>
        <v>0</v>
      </c>
      <c r="WE62" s="45">
        <f>'A remplir'!GQ32</f>
        <v>0</v>
      </c>
      <c r="WF62" s="45">
        <f>'A remplir'!GR32</f>
        <v>0</v>
      </c>
      <c r="WG62" s="45">
        <f>'A remplir'!GS32</f>
        <v>0</v>
      </c>
      <c r="WH62" s="45">
        <f>'A remplir'!GT32</f>
        <v>0</v>
      </c>
      <c r="WI62" s="45">
        <f>'A remplir'!GU32</f>
        <v>0</v>
      </c>
      <c r="WJ62" s="45">
        <f>'A remplir'!GV32</f>
        <v>0</v>
      </c>
      <c r="WK62" s="45">
        <f>'A remplir'!GW32</f>
        <v>0</v>
      </c>
      <c r="WL62" s="45">
        <f>'A remplir'!GX32</f>
        <v>0</v>
      </c>
      <c r="WM62" s="45">
        <f>'A remplir'!GY32</f>
        <v>0</v>
      </c>
      <c r="WN62" s="45">
        <f>'A remplir'!GZ32</f>
        <v>0</v>
      </c>
      <c r="WO62" s="45">
        <f>'A remplir'!HA32</f>
        <v>0</v>
      </c>
      <c r="WP62" s="45">
        <f>'A remplir'!HB32</f>
        <v>0</v>
      </c>
      <c r="WQ62" s="45">
        <f>'A remplir'!HC32</f>
        <v>0</v>
      </c>
      <c r="WR62" s="45">
        <f>'A remplir'!HD32</f>
        <v>0</v>
      </c>
      <c r="WS62" s="45">
        <f>'A remplir'!HE32</f>
        <v>0</v>
      </c>
      <c r="WT62" s="45">
        <f>'A remplir'!HF32</f>
        <v>0</v>
      </c>
      <c r="WU62" s="45">
        <f>'A remplir'!HG32</f>
        <v>0</v>
      </c>
      <c r="WV62" s="45">
        <f>'A remplir'!HH32</f>
        <v>0</v>
      </c>
      <c r="WW62" s="45">
        <f>'A remplir'!HI32</f>
        <v>0</v>
      </c>
      <c r="WX62" s="45">
        <f>'A remplir'!HJ32</f>
        <v>0</v>
      </c>
      <c r="WY62" s="45">
        <f>'A remplir'!HK32</f>
        <v>0</v>
      </c>
      <c r="WZ62" s="45">
        <f>'A remplir'!HL32</f>
        <v>0</v>
      </c>
      <c r="XA62" s="45">
        <f>'A remplir'!HM32</f>
        <v>0</v>
      </c>
      <c r="XB62" s="45">
        <f>'A remplir'!HN32</f>
        <v>0</v>
      </c>
      <c r="XC62" s="45">
        <f>'A remplir'!HO32</f>
        <v>0</v>
      </c>
      <c r="XD62" s="45">
        <f>'A remplir'!HP32</f>
        <v>0</v>
      </c>
      <c r="XE62" s="45">
        <f>'A remplir'!HQ32</f>
        <v>0</v>
      </c>
      <c r="XF62" s="45">
        <f>'A remplir'!HR32</f>
        <v>0</v>
      </c>
      <c r="XG62" s="45">
        <f>'A remplir'!HS32</f>
        <v>0</v>
      </c>
      <c r="XH62" s="45">
        <f>'A remplir'!HT32</f>
        <v>0</v>
      </c>
      <c r="XI62" s="45">
        <f>'A remplir'!HU32</f>
        <v>0</v>
      </c>
      <c r="XJ62" s="45">
        <f>'A remplir'!HV32</f>
        <v>0</v>
      </c>
      <c r="XK62" s="45">
        <f>'A remplir'!HW32</f>
        <v>0</v>
      </c>
      <c r="XL62" s="45">
        <f>'A remplir'!HX32</f>
        <v>0</v>
      </c>
      <c r="XM62" s="45">
        <f>'A remplir'!HY32</f>
        <v>0</v>
      </c>
      <c r="XN62" s="45">
        <f>'A remplir'!HZ32</f>
        <v>0</v>
      </c>
      <c r="XO62" s="45">
        <f>'A remplir'!IA32</f>
        <v>0</v>
      </c>
      <c r="XP62" s="45">
        <f>'A remplir'!IB32</f>
        <v>0</v>
      </c>
      <c r="XQ62" s="45">
        <f>'A remplir'!IC32</f>
        <v>0</v>
      </c>
      <c r="XR62" s="45">
        <f>'A remplir'!ID32</f>
        <v>0</v>
      </c>
      <c r="XS62" s="45">
        <f>'A remplir'!IE32</f>
        <v>0</v>
      </c>
      <c r="XT62" s="45">
        <f>'A remplir'!IF32</f>
        <v>0</v>
      </c>
      <c r="XU62" s="45">
        <f>'A remplir'!IG32</f>
        <v>0</v>
      </c>
      <c r="XV62" s="45">
        <f>'A remplir'!IH32</f>
        <v>0</v>
      </c>
      <c r="XW62" s="45">
        <f>'A remplir'!II32</f>
        <v>0</v>
      </c>
      <c r="XX62" s="45">
        <f>'A remplir'!IJ32</f>
        <v>0</v>
      </c>
      <c r="XY62" s="45">
        <f>'A remplir'!IK32</f>
        <v>0</v>
      </c>
      <c r="XZ62" s="45">
        <f>'A remplir'!IL32</f>
        <v>0</v>
      </c>
      <c r="YA62" s="45">
        <f>'A remplir'!IM32</f>
        <v>0</v>
      </c>
      <c r="YB62" s="45">
        <f>'A remplir'!IN32</f>
        <v>0</v>
      </c>
      <c r="YC62" s="45">
        <f>'A remplir'!IO32</f>
        <v>0</v>
      </c>
      <c r="YD62" s="45">
        <f>'A remplir'!IP32</f>
        <v>0</v>
      </c>
      <c r="YE62" s="45">
        <f>'A remplir'!IQ32</f>
        <v>0</v>
      </c>
      <c r="YF62" s="45">
        <f>'A remplir'!IR32</f>
        <v>0</v>
      </c>
      <c r="YG62" s="45">
        <f>'A remplir'!IS32</f>
        <v>0</v>
      </c>
      <c r="YH62" s="45">
        <f>'A remplir'!IT32</f>
        <v>0</v>
      </c>
      <c r="YI62" s="45">
        <f>'A remplir'!IU32</f>
        <v>0</v>
      </c>
      <c r="YJ62" s="45">
        <f>'A remplir'!IV32</f>
        <v>0</v>
      </c>
      <c r="YK62" s="45">
        <f>'A remplir'!IW32</f>
        <v>0</v>
      </c>
      <c r="YL62" s="45">
        <f>'A remplir'!IX32</f>
        <v>0</v>
      </c>
      <c r="YM62" s="45">
        <f>'A remplir'!IY32</f>
        <v>0</v>
      </c>
      <c r="YN62" s="45">
        <f>'A remplir'!IZ32</f>
        <v>0</v>
      </c>
      <c r="YO62" s="45">
        <f>'A remplir'!JA32</f>
        <v>0</v>
      </c>
      <c r="YP62" s="45">
        <f>'A remplir'!JB32</f>
        <v>0</v>
      </c>
      <c r="YQ62" s="45">
        <f>'A remplir'!JC32</f>
        <v>0</v>
      </c>
      <c r="YR62" s="45">
        <f>'A remplir'!JD32</f>
        <v>0</v>
      </c>
      <c r="YS62" s="45">
        <f>'A remplir'!JE32</f>
        <v>0</v>
      </c>
      <c r="YT62" s="45">
        <f>'A remplir'!JF32</f>
        <v>0</v>
      </c>
      <c r="YU62" s="45">
        <f>'A remplir'!JG32</f>
        <v>0</v>
      </c>
      <c r="YV62" s="45">
        <f>'A remplir'!JH32</f>
        <v>0</v>
      </c>
      <c r="YW62" s="45">
        <f>'A remplir'!JI32</f>
        <v>0</v>
      </c>
      <c r="YX62" s="45">
        <f>'A remplir'!JJ32</f>
        <v>0</v>
      </c>
      <c r="YY62" s="45">
        <f>'A remplir'!JK32</f>
        <v>0</v>
      </c>
      <c r="YZ62" s="45">
        <f>'A remplir'!JL32</f>
        <v>0</v>
      </c>
      <c r="ZA62" s="45">
        <f>'A remplir'!JM32</f>
        <v>0</v>
      </c>
      <c r="ZB62" s="45">
        <f>'A remplir'!JN32</f>
        <v>0</v>
      </c>
      <c r="ZC62" s="45">
        <f>'A remplir'!JO32</f>
        <v>0</v>
      </c>
      <c r="ZD62" s="45">
        <f>'A remplir'!JP32</f>
        <v>0</v>
      </c>
      <c r="ZE62" s="45">
        <f>'A remplir'!JQ32</f>
        <v>0</v>
      </c>
      <c r="ZF62" s="45">
        <f>'A remplir'!JR32</f>
        <v>0</v>
      </c>
      <c r="ZG62" s="45">
        <f>'A remplir'!JS32</f>
        <v>0</v>
      </c>
      <c r="ZH62" s="45">
        <f>'A remplir'!JT32</f>
        <v>0</v>
      </c>
      <c r="ZI62" s="45">
        <f>'A remplir'!JU32</f>
        <v>0</v>
      </c>
      <c r="ZJ62" s="45">
        <f>'A remplir'!JV32</f>
        <v>0</v>
      </c>
      <c r="ZK62" s="45">
        <f>'A remplir'!JW32</f>
        <v>0</v>
      </c>
      <c r="ZL62" s="45">
        <f>'A remplir'!JX32</f>
        <v>0</v>
      </c>
      <c r="ZM62" s="45">
        <f>'A remplir'!JY32</f>
        <v>0</v>
      </c>
      <c r="ZN62" s="45">
        <f>'A remplir'!JZ32</f>
        <v>0</v>
      </c>
      <c r="ZO62" s="45">
        <f>'A remplir'!KA32</f>
        <v>0</v>
      </c>
      <c r="ZP62" s="45">
        <f>'A remplir'!KB32</f>
        <v>0</v>
      </c>
      <c r="ZQ62" s="45">
        <f>'A remplir'!KC32</f>
        <v>0</v>
      </c>
      <c r="ZR62" s="45">
        <f>'A remplir'!KD32</f>
        <v>0</v>
      </c>
      <c r="ZS62" s="45">
        <f>'A remplir'!KE32</f>
        <v>0</v>
      </c>
      <c r="ZT62" s="45">
        <f>'A remplir'!KF32</f>
        <v>0</v>
      </c>
      <c r="ZU62" s="45">
        <f>'A remplir'!KG32</f>
        <v>0</v>
      </c>
      <c r="ZV62" s="45">
        <f>'A remplir'!KH32</f>
        <v>0</v>
      </c>
      <c r="ZW62" s="45">
        <f>'A remplir'!KI32</f>
        <v>0</v>
      </c>
      <c r="ZX62" s="45">
        <f>'A remplir'!KJ32</f>
        <v>0</v>
      </c>
      <c r="ZY62" s="45">
        <f>'A remplir'!KK32</f>
        <v>0</v>
      </c>
      <c r="ZZ62" s="45">
        <f>'A remplir'!KL32</f>
        <v>0</v>
      </c>
      <c r="AAA62" s="45">
        <f>'A remplir'!KM32</f>
        <v>0</v>
      </c>
      <c r="AAB62" s="45">
        <f>'A remplir'!KN32</f>
        <v>0</v>
      </c>
      <c r="AAC62" s="45">
        <f>'A remplir'!KO32</f>
        <v>0</v>
      </c>
      <c r="AAD62" s="45">
        <f>'A remplir'!KP32</f>
        <v>0</v>
      </c>
      <c r="AAE62" s="45">
        <f>'A remplir'!KQ32</f>
        <v>0</v>
      </c>
      <c r="AAF62" s="45">
        <f>'A remplir'!KR32</f>
        <v>0</v>
      </c>
      <c r="AAG62" s="45">
        <f>'A remplir'!KS32</f>
        <v>0</v>
      </c>
      <c r="AAH62" s="45">
        <f>'A remplir'!KT32</f>
        <v>0</v>
      </c>
      <c r="AAI62" s="45">
        <f>'A remplir'!KU32</f>
        <v>0</v>
      </c>
      <c r="AAJ62" s="45">
        <f>'A remplir'!KV32</f>
        <v>0</v>
      </c>
      <c r="AAK62" s="45">
        <f>'A remplir'!KW32</f>
        <v>0</v>
      </c>
      <c r="AAL62" s="45">
        <f>'A remplir'!KX32</f>
        <v>0</v>
      </c>
      <c r="AAM62" s="45">
        <f>'A remplir'!KY32</f>
        <v>0</v>
      </c>
      <c r="AAN62" s="45">
        <f>'A remplir'!KZ32</f>
        <v>0</v>
      </c>
      <c r="AAO62" s="45">
        <f>'A remplir'!LA32</f>
        <v>0</v>
      </c>
      <c r="AAP62" s="45">
        <f>'A remplir'!LB32</f>
        <v>0</v>
      </c>
      <c r="AAQ62" s="45">
        <f>'A remplir'!LC32</f>
        <v>0</v>
      </c>
      <c r="AAR62" s="45">
        <f>'A remplir'!LD32</f>
        <v>0</v>
      </c>
      <c r="AAS62" s="45">
        <f>'A remplir'!LE32</f>
        <v>0</v>
      </c>
      <c r="AAT62" s="45">
        <f>'A remplir'!LF32</f>
        <v>0</v>
      </c>
      <c r="AAU62" s="45">
        <f>'A remplir'!LG32</f>
        <v>0</v>
      </c>
      <c r="AAV62" s="45">
        <f>'A remplir'!LH32</f>
        <v>0</v>
      </c>
      <c r="AAW62" s="45">
        <f>'A remplir'!LI32</f>
        <v>0</v>
      </c>
      <c r="AAX62" s="45">
        <f>'A remplir'!LJ32</f>
        <v>0</v>
      </c>
      <c r="AAY62" s="45">
        <f>'A remplir'!LK32</f>
        <v>0</v>
      </c>
      <c r="AAZ62" s="45">
        <f>'A remplir'!LL32</f>
        <v>0</v>
      </c>
      <c r="ABA62" s="45">
        <f>'A remplir'!LM32</f>
        <v>0</v>
      </c>
      <c r="ABB62" s="45">
        <f>'A remplir'!LN32</f>
        <v>0</v>
      </c>
      <c r="ABC62" s="45">
        <f>'A remplir'!LO32</f>
        <v>0</v>
      </c>
      <c r="ABD62" s="45">
        <f>'A remplir'!LP32</f>
        <v>0</v>
      </c>
      <c r="ABE62" s="45">
        <f>'A remplir'!LQ32</f>
        <v>0</v>
      </c>
      <c r="ABF62" s="45">
        <f>'A remplir'!LR32</f>
        <v>0</v>
      </c>
      <c r="ABG62" s="45">
        <f>'A remplir'!LS32</f>
        <v>0</v>
      </c>
      <c r="ABH62" s="45">
        <f>'A remplir'!LT32</f>
        <v>0</v>
      </c>
      <c r="ABI62" s="45">
        <f>'A remplir'!LU32</f>
        <v>0</v>
      </c>
      <c r="ABJ62" s="45">
        <f>'A remplir'!LV32</f>
        <v>0</v>
      </c>
      <c r="ABK62" s="45">
        <f>'A remplir'!LW32</f>
        <v>0</v>
      </c>
      <c r="ABL62" s="45">
        <f>'A remplir'!LX32</f>
        <v>0</v>
      </c>
      <c r="ABM62" s="45">
        <f>'A remplir'!LY32</f>
        <v>0</v>
      </c>
      <c r="ABN62" s="45">
        <f>'A remplir'!LZ32</f>
        <v>0</v>
      </c>
      <c r="ABO62" s="45">
        <f>'A remplir'!MA32</f>
        <v>0</v>
      </c>
      <c r="ABP62" s="45">
        <f>'A remplir'!MB32</f>
        <v>0</v>
      </c>
      <c r="ABQ62" s="45">
        <f>'A remplir'!MC32</f>
        <v>0</v>
      </c>
      <c r="ABR62" s="45">
        <f>'A remplir'!MD32</f>
        <v>0</v>
      </c>
      <c r="ABS62" s="45">
        <f>'A remplir'!ME32</f>
        <v>0</v>
      </c>
      <c r="ABT62" s="45">
        <f>'A remplir'!MF32</f>
        <v>0</v>
      </c>
      <c r="ABU62" s="45">
        <f>'A remplir'!MG32</f>
        <v>0</v>
      </c>
      <c r="ABV62" s="45">
        <f>'A remplir'!MH32</f>
        <v>0</v>
      </c>
      <c r="ABW62" s="45">
        <f>'A remplir'!MI32</f>
        <v>0</v>
      </c>
      <c r="ABX62" s="45">
        <f>'A remplir'!MJ32</f>
        <v>0</v>
      </c>
      <c r="ABY62" s="45">
        <f>'A remplir'!MK32</f>
        <v>0</v>
      </c>
      <c r="ABZ62" s="45">
        <f>'A remplir'!ML32</f>
        <v>0</v>
      </c>
      <c r="ACA62" s="45">
        <f>'A remplir'!MM32</f>
        <v>0</v>
      </c>
      <c r="ACB62" s="45">
        <f>'A remplir'!MN32</f>
        <v>0</v>
      </c>
      <c r="ACC62" s="45">
        <f>'A remplir'!MO32</f>
        <v>0</v>
      </c>
      <c r="ACD62" s="45">
        <f>'A remplir'!MP32</f>
        <v>0</v>
      </c>
      <c r="ACE62" s="45">
        <f>'A remplir'!MQ32</f>
        <v>0</v>
      </c>
      <c r="ACF62" s="45">
        <f>'A remplir'!MR32</f>
        <v>0</v>
      </c>
      <c r="ACG62" s="45">
        <f>'A remplir'!MS32</f>
        <v>0</v>
      </c>
      <c r="ACH62" s="45">
        <f>'A remplir'!MT32</f>
        <v>0</v>
      </c>
      <c r="ACI62" s="45">
        <f>'A remplir'!MU32</f>
        <v>0</v>
      </c>
      <c r="ACJ62" s="45">
        <f>'A remplir'!MV32</f>
        <v>0</v>
      </c>
      <c r="ACK62" s="45">
        <f>'A remplir'!MW32</f>
        <v>0</v>
      </c>
      <c r="ACL62" s="45">
        <f>'A remplir'!MX32</f>
        <v>0</v>
      </c>
      <c r="ACM62" s="45">
        <f>'A remplir'!MY32</f>
        <v>0</v>
      </c>
      <c r="ACN62" s="45">
        <f>'A remplir'!MZ32</f>
        <v>0</v>
      </c>
      <c r="ACO62" s="45">
        <f>'A remplir'!NA32</f>
        <v>0</v>
      </c>
      <c r="ACP62" s="45">
        <f>'A remplir'!NB32</f>
        <v>0</v>
      </c>
      <c r="ACQ62" s="45">
        <f>'A remplir'!NC32</f>
        <v>0</v>
      </c>
      <c r="ACR62" s="45">
        <f>'A remplir'!ND32</f>
        <v>0</v>
      </c>
      <c r="ACS62" s="45">
        <f>'A remplir'!NE32</f>
        <v>0</v>
      </c>
      <c r="ACT62" s="45">
        <f>'A remplir'!NF32</f>
        <v>0</v>
      </c>
      <c r="ACU62" s="45">
        <f>'A remplir'!NG32</f>
        <v>0</v>
      </c>
      <c r="ACV62" s="45">
        <f>'A remplir'!NH32</f>
        <v>0</v>
      </c>
      <c r="ACW62" s="45">
        <f>'A remplir'!NI32</f>
        <v>0</v>
      </c>
      <c r="ACX62" s="45">
        <f>'A remplir'!NJ32</f>
        <v>0</v>
      </c>
      <c r="ACY62" s="45">
        <f>'A remplir'!NK32</f>
        <v>0</v>
      </c>
      <c r="ACZ62" s="45">
        <f>'A remplir'!NL32</f>
        <v>0</v>
      </c>
      <c r="ADA62" s="45">
        <f>'A remplir'!NM32</f>
        <v>0</v>
      </c>
      <c r="ADB62" s="45">
        <f>'A remplir'!NN32</f>
        <v>0</v>
      </c>
      <c r="ADC62" s="45">
        <f>'A remplir'!NO32</f>
        <v>0</v>
      </c>
      <c r="ADD62" s="45">
        <f>'A remplir'!NP32</f>
        <v>0</v>
      </c>
      <c r="ADE62" s="45">
        <f>'A remplir'!NQ32</f>
        <v>0</v>
      </c>
      <c r="ADF62" s="45">
        <f>'A remplir'!NR32</f>
        <v>0</v>
      </c>
      <c r="ADG62" s="45">
        <f>'A remplir'!NS32</f>
        <v>0</v>
      </c>
      <c r="ADH62" s="45">
        <f>'A remplir'!NT32</f>
        <v>0</v>
      </c>
      <c r="ADI62" s="45">
        <f>'A remplir'!NU32</f>
        <v>0</v>
      </c>
      <c r="ADJ62" s="45">
        <f>'A remplir'!NV32</f>
        <v>0</v>
      </c>
      <c r="ADK62" s="45">
        <f>'A remplir'!NW32</f>
        <v>0</v>
      </c>
      <c r="ADL62" s="45">
        <f>'A remplir'!NX32</f>
        <v>0</v>
      </c>
      <c r="ADM62" s="45">
        <f>'A remplir'!NY32</f>
        <v>0</v>
      </c>
      <c r="ADN62" s="45">
        <f>'A remplir'!NZ32</f>
        <v>0</v>
      </c>
      <c r="ADO62" s="45">
        <f>'A remplir'!OA32</f>
        <v>0</v>
      </c>
      <c r="ADP62" s="45">
        <f>'A remplir'!OB32</f>
        <v>0</v>
      </c>
      <c r="ADQ62" s="45">
        <f>'A remplir'!OC32</f>
        <v>0</v>
      </c>
      <c r="ADR62" s="45">
        <f>'A remplir'!OD32</f>
        <v>0</v>
      </c>
      <c r="ADS62" s="45">
        <f>'A remplir'!OE32</f>
        <v>0</v>
      </c>
      <c r="ADT62" s="45">
        <f>'A remplir'!OF32</f>
        <v>0</v>
      </c>
      <c r="ADU62" s="45">
        <f>'A remplir'!OG32</f>
        <v>0</v>
      </c>
      <c r="ADV62" s="45">
        <f>'A remplir'!OH32</f>
        <v>0</v>
      </c>
      <c r="ADW62" s="45">
        <f>'A remplir'!OI32</f>
        <v>0</v>
      </c>
      <c r="ADX62" s="45">
        <f>'A remplir'!OJ32</f>
        <v>0</v>
      </c>
      <c r="ADY62" s="45">
        <f>'A remplir'!OK32</f>
        <v>0</v>
      </c>
      <c r="ADZ62" s="45">
        <f>'A remplir'!OL32</f>
        <v>0</v>
      </c>
    </row>
    <row r="63" spans="1:806" ht="15" customHeight="1" thickBot="1" x14ac:dyDescent="0.3">
      <c r="A63" s="10">
        <f>'A remplir'!OO63</f>
        <v>0</v>
      </c>
      <c r="B63" s="12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5"/>
      <c r="GZ63" s="125"/>
      <c r="HA63" s="125"/>
      <c r="HB63" s="125"/>
      <c r="HC63" s="125"/>
      <c r="HD63" s="125"/>
      <c r="HE63" s="125"/>
      <c r="HF63" s="125"/>
      <c r="HG63" s="125"/>
      <c r="HH63" s="125"/>
      <c r="HI63" s="125"/>
      <c r="HJ63" s="125"/>
      <c r="HK63" s="125"/>
      <c r="HL63" s="125"/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5"/>
      <c r="HY63" s="125"/>
      <c r="HZ63" s="125"/>
      <c r="IA63" s="125"/>
      <c r="IB63" s="125"/>
      <c r="IC63" s="125"/>
      <c r="ID63" s="125"/>
      <c r="IE63" s="125"/>
      <c r="IF63" s="125"/>
      <c r="IG63" s="125"/>
      <c r="IH63" s="125"/>
      <c r="II63" s="125"/>
      <c r="IJ63" s="125"/>
      <c r="IK63" s="125"/>
      <c r="IL63" s="125"/>
      <c r="IM63" s="125"/>
      <c r="IN63" s="125"/>
      <c r="IO63" s="125"/>
      <c r="IP63" s="125"/>
      <c r="IQ63" s="125"/>
      <c r="IR63" s="125"/>
      <c r="IS63" s="125"/>
      <c r="IT63" s="125"/>
      <c r="IU63" s="125"/>
      <c r="IV63" s="125"/>
      <c r="IW63" s="125"/>
      <c r="IX63" s="125"/>
      <c r="IY63" s="125"/>
      <c r="IZ63" s="125"/>
      <c r="JA63" s="125"/>
      <c r="JB63" s="125"/>
      <c r="JC63" s="125"/>
      <c r="JD63" s="125"/>
      <c r="JE63" s="125"/>
      <c r="JF63" s="125"/>
      <c r="JG63" s="125"/>
      <c r="JH63" s="125"/>
      <c r="JI63" s="125"/>
      <c r="JJ63" s="125"/>
      <c r="JK63" s="125"/>
      <c r="JL63" s="125"/>
      <c r="JM63" s="125"/>
      <c r="JN63" s="125"/>
      <c r="JO63" s="125"/>
      <c r="JP63" s="125"/>
      <c r="JQ63" s="125"/>
      <c r="JR63" s="125"/>
      <c r="JS63" s="125"/>
      <c r="JT63" s="125"/>
      <c r="JU63" s="125"/>
      <c r="JV63" s="125"/>
      <c r="JW63" s="125"/>
      <c r="JX63" s="125"/>
      <c r="JY63" s="125"/>
      <c r="JZ63" s="125"/>
      <c r="KA63" s="125"/>
      <c r="KB63" s="125"/>
      <c r="KC63" s="125"/>
      <c r="KD63" s="125"/>
      <c r="KE63" s="125"/>
      <c r="KF63" s="125"/>
      <c r="KG63" s="125"/>
      <c r="KH63" s="125"/>
      <c r="KI63" s="125"/>
      <c r="KJ63" s="125"/>
      <c r="KK63" s="125"/>
      <c r="KL63" s="125"/>
      <c r="KM63" s="125"/>
      <c r="KN63" s="125"/>
      <c r="KO63" s="125"/>
      <c r="KP63" s="125"/>
      <c r="KQ63" s="125"/>
      <c r="KR63" s="125"/>
      <c r="KS63" s="125"/>
      <c r="KT63" s="125"/>
      <c r="KU63" s="125"/>
      <c r="KV63" s="125"/>
      <c r="KW63" s="125"/>
      <c r="KX63" s="125"/>
      <c r="KY63" s="125"/>
      <c r="KZ63" s="125"/>
      <c r="LA63" s="125"/>
      <c r="LB63" s="125"/>
      <c r="LC63" s="125"/>
      <c r="LD63" s="125"/>
      <c r="LE63" s="125"/>
      <c r="LF63" s="125"/>
      <c r="LG63" s="125"/>
      <c r="LH63" s="125"/>
      <c r="LI63" s="125"/>
      <c r="LJ63" s="125"/>
      <c r="LK63" s="125"/>
      <c r="LL63" s="125"/>
      <c r="LM63" s="125"/>
      <c r="LN63" s="125"/>
      <c r="LO63" s="125"/>
      <c r="LP63" s="125"/>
      <c r="LQ63" s="125"/>
      <c r="LR63" s="125"/>
      <c r="LS63" s="125"/>
      <c r="LT63" s="125"/>
      <c r="LU63" s="125"/>
      <c r="LV63" s="125"/>
      <c r="LW63" s="125"/>
      <c r="LX63" s="125"/>
      <c r="LY63" s="125"/>
      <c r="LZ63" s="125"/>
      <c r="MA63" s="125"/>
      <c r="MB63" s="125"/>
      <c r="MC63" s="125"/>
      <c r="MD63" s="125"/>
      <c r="ME63" s="125"/>
      <c r="MF63" s="125"/>
      <c r="MG63" s="125"/>
      <c r="MH63" s="125"/>
      <c r="MI63" s="125"/>
      <c r="MJ63" s="125"/>
      <c r="MK63" s="125"/>
      <c r="ML63" s="125"/>
      <c r="MM63" s="125"/>
      <c r="MN63" s="125"/>
      <c r="MO63" s="125"/>
      <c r="MP63" s="125"/>
      <c r="MQ63" s="125"/>
      <c r="MR63" s="125"/>
      <c r="MS63" s="125"/>
      <c r="MT63" s="125"/>
      <c r="MU63" s="125"/>
      <c r="MV63" s="125"/>
      <c r="MW63" s="125"/>
      <c r="MX63" s="125"/>
      <c r="MY63" s="125"/>
      <c r="MZ63" s="125"/>
      <c r="NA63" s="125"/>
      <c r="NB63" s="125"/>
      <c r="NC63" s="125"/>
      <c r="ND63" s="125"/>
      <c r="NE63" s="125"/>
      <c r="NF63" s="125"/>
      <c r="NG63" s="125"/>
      <c r="NH63" s="125"/>
      <c r="NI63" s="125"/>
      <c r="NJ63" s="125"/>
      <c r="NK63" s="125"/>
      <c r="NL63" s="125"/>
      <c r="NM63" s="125"/>
      <c r="NN63" s="125"/>
      <c r="NO63" s="125"/>
      <c r="NP63" s="125"/>
      <c r="NQ63" s="125"/>
      <c r="NR63" s="125"/>
      <c r="NS63" s="125"/>
      <c r="NT63" s="125"/>
      <c r="NU63" s="125"/>
      <c r="NV63" s="125"/>
      <c r="NW63" s="125"/>
      <c r="NX63" s="125"/>
      <c r="NY63" s="125"/>
      <c r="NZ63" s="125"/>
      <c r="OA63" s="125"/>
      <c r="OB63" s="125"/>
      <c r="OC63" s="125"/>
      <c r="OD63" s="125"/>
      <c r="OE63" s="125"/>
      <c r="OF63" s="125"/>
      <c r="OG63" s="125"/>
      <c r="OH63" s="125"/>
      <c r="OI63" s="125"/>
      <c r="OJ63" s="125"/>
      <c r="OK63" s="125"/>
      <c r="OL63" s="125"/>
      <c r="OM63" s="125"/>
      <c r="ON63" s="47"/>
      <c r="OO63" s="2"/>
      <c r="OP63" s="136"/>
      <c r="OQ63" s="45">
        <f>'A remplir'!C33</f>
        <v>1</v>
      </c>
      <c r="OR63" s="45">
        <f>'A remplir'!D33</f>
        <v>1</v>
      </c>
      <c r="OS63" s="45">
        <f>'A remplir'!E33</f>
        <v>1</v>
      </c>
      <c r="OT63" s="45">
        <f>'A remplir'!F33</f>
        <v>0</v>
      </c>
      <c r="OU63" s="45">
        <f>'A remplir'!G33</f>
        <v>0</v>
      </c>
      <c r="OV63" s="45">
        <f>'A remplir'!H33</f>
        <v>0</v>
      </c>
      <c r="OW63" s="45">
        <f>'A remplir'!I33</f>
        <v>0</v>
      </c>
      <c r="OX63" s="45">
        <f>'A remplir'!J33</f>
        <v>0</v>
      </c>
      <c r="OY63" s="45">
        <f>'A remplir'!K33</f>
        <v>0</v>
      </c>
      <c r="OZ63" s="45">
        <f>'A remplir'!L33</f>
        <v>0</v>
      </c>
      <c r="PA63" s="45">
        <f>'A remplir'!M33</f>
        <v>0</v>
      </c>
      <c r="PB63" s="45">
        <f>'A remplir'!N33</f>
        <v>0</v>
      </c>
      <c r="PC63" s="45">
        <f>'A remplir'!O33</f>
        <v>0</v>
      </c>
      <c r="PD63" s="45">
        <f>'A remplir'!P33</f>
        <v>0</v>
      </c>
      <c r="PE63" s="45">
        <f>'A remplir'!Q33</f>
        <v>0</v>
      </c>
      <c r="PF63" s="45">
        <f>'A remplir'!R33</f>
        <v>0</v>
      </c>
      <c r="PG63" s="45">
        <f>'A remplir'!S33</f>
        <v>0</v>
      </c>
      <c r="PH63" s="45">
        <f>'A remplir'!T33</f>
        <v>0</v>
      </c>
      <c r="PI63" s="45">
        <f>'A remplir'!U33</f>
        <v>0</v>
      </c>
      <c r="PJ63" s="45">
        <f>'A remplir'!V33</f>
        <v>0</v>
      </c>
      <c r="PK63" s="45">
        <f>'A remplir'!W33</f>
        <v>0</v>
      </c>
      <c r="PL63" s="45">
        <f>'A remplir'!X33</f>
        <v>0</v>
      </c>
      <c r="PM63" s="45">
        <f>'A remplir'!Y33</f>
        <v>0</v>
      </c>
      <c r="PN63" s="45">
        <f>'A remplir'!Z33</f>
        <v>0</v>
      </c>
      <c r="PO63" s="45">
        <f>'A remplir'!AA33</f>
        <v>0</v>
      </c>
      <c r="PP63" s="45">
        <f>'A remplir'!AB33</f>
        <v>0</v>
      </c>
      <c r="PQ63" s="45">
        <f>'A remplir'!AC33</f>
        <v>0</v>
      </c>
      <c r="PR63" s="45">
        <f>'A remplir'!AD33</f>
        <v>0</v>
      </c>
      <c r="PS63" s="45">
        <f>'A remplir'!AE33</f>
        <v>0</v>
      </c>
      <c r="PT63" s="45">
        <f>'A remplir'!AF33</f>
        <v>0</v>
      </c>
      <c r="PU63" s="45">
        <f>'A remplir'!AG33</f>
        <v>0</v>
      </c>
      <c r="PV63" s="45">
        <f>'A remplir'!AH33</f>
        <v>0</v>
      </c>
      <c r="PW63" s="45">
        <f>'A remplir'!AI33</f>
        <v>0</v>
      </c>
      <c r="PX63" s="45">
        <f>'A remplir'!AJ33</f>
        <v>0</v>
      </c>
      <c r="PY63" s="45">
        <f>'A remplir'!AK33</f>
        <v>0</v>
      </c>
      <c r="PZ63" s="45">
        <f>'A remplir'!AL33</f>
        <v>0</v>
      </c>
      <c r="QA63" s="45">
        <f>'A remplir'!AM33</f>
        <v>0</v>
      </c>
      <c r="QB63" s="45">
        <f>'A remplir'!AN33</f>
        <v>0</v>
      </c>
      <c r="QC63" s="45">
        <f>'A remplir'!AO33</f>
        <v>0</v>
      </c>
      <c r="QD63" s="45">
        <f>'A remplir'!AP33</f>
        <v>0</v>
      </c>
      <c r="QE63" s="45">
        <f>'A remplir'!AQ33</f>
        <v>0</v>
      </c>
      <c r="QF63" s="45">
        <f>'A remplir'!AR33</f>
        <v>0</v>
      </c>
      <c r="QG63" s="45">
        <f>'A remplir'!AS33</f>
        <v>0</v>
      </c>
      <c r="QH63" s="45">
        <f>'A remplir'!AT33</f>
        <v>0</v>
      </c>
      <c r="QI63" s="45">
        <f>'A remplir'!AU33</f>
        <v>0</v>
      </c>
      <c r="QJ63" s="45">
        <f>'A remplir'!AV33</f>
        <v>0</v>
      </c>
      <c r="QK63" s="45">
        <f>'A remplir'!AW33</f>
        <v>0</v>
      </c>
      <c r="QL63" s="45">
        <f>'A remplir'!AX33</f>
        <v>0</v>
      </c>
      <c r="QM63" s="45">
        <f>'A remplir'!AY33</f>
        <v>0</v>
      </c>
      <c r="QN63" s="45">
        <f>'A remplir'!AZ33</f>
        <v>0</v>
      </c>
      <c r="QO63" s="45">
        <f>'A remplir'!BA33</f>
        <v>0</v>
      </c>
      <c r="QP63" s="45">
        <f>'A remplir'!BB33</f>
        <v>0</v>
      </c>
      <c r="QQ63" s="45">
        <f>'A remplir'!BC33</f>
        <v>0</v>
      </c>
      <c r="QR63" s="45">
        <f>'A remplir'!BD33</f>
        <v>0</v>
      </c>
      <c r="QS63" s="45">
        <f>'A remplir'!BE33</f>
        <v>0</v>
      </c>
      <c r="QT63" s="45">
        <f>'A remplir'!BF33</f>
        <v>0</v>
      </c>
      <c r="QU63" s="45">
        <f>'A remplir'!BG33</f>
        <v>0</v>
      </c>
      <c r="QV63" s="45">
        <f>'A remplir'!BH33</f>
        <v>0</v>
      </c>
      <c r="QW63" s="45">
        <f>'A remplir'!BI33</f>
        <v>0</v>
      </c>
      <c r="QX63" s="45">
        <f>'A remplir'!BJ33</f>
        <v>0</v>
      </c>
      <c r="QY63" s="45">
        <f>'A remplir'!BK33</f>
        <v>0</v>
      </c>
      <c r="QZ63" s="45">
        <f>'A remplir'!BL33</f>
        <v>0</v>
      </c>
      <c r="RA63" s="45">
        <f>'A remplir'!BM33</f>
        <v>0</v>
      </c>
      <c r="RB63" s="45">
        <f>'A remplir'!BN33</f>
        <v>0</v>
      </c>
      <c r="RC63" s="45">
        <f>'A remplir'!BO33</f>
        <v>0</v>
      </c>
      <c r="RD63" s="45">
        <f>'A remplir'!BP33</f>
        <v>0</v>
      </c>
      <c r="RE63" s="45">
        <f>'A remplir'!BQ33</f>
        <v>0</v>
      </c>
      <c r="RF63" s="45">
        <f>'A remplir'!BR33</f>
        <v>0</v>
      </c>
      <c r="RG63" s="45">
        <f>'A remplir'!BS33</f>
        <v>0</v>
      </c>
      <c r="RH63" s="45">
        <f>'A remplir'!BT33</f>
        <v>0</v>
      </c>
      <c r="RI63" s="45">
        <f>'A remplir'!BU33</f>
        <v>0</v>
      </c>
      <c r="RJ63" s="45">
        <f>'A remplir'!BV33</f>
        <v>0</v>
      </c>
      <c r="RK63" s="45">
        <f>'A remplir'!BW33</f>
        <v>0</v>
      </c>
      <c r="RL63" s="45">
        <f>'A remplir'!BX33</f>
        <v>0</v>
      </c>
      <c r="RM63" s="45">
        <f>'A remplir'!BY33</f>
        <v>0</v>
      </c>
      <c r="RN63" s="45">
        <f>'A remplir'!BZ33</f>
        <v>0</v>
      </c>
      <c r="RO63" s="45">
        <f>'A remplir'!CA33</f>
        <v>0</v>
      </c>
      <c r="RP63" s="45">
        <f>'A remplir'!CB33</f>
        <v>0</v>
      </c>
      <c r="RQ63" s="45">
        <f>'A remplir'!CC33</f>
        <v>0</v>
      </c>
      <c r="RR63" s="45">
        <f>'A remplir'!CD33</f>
        <v>0</v>
      </c>
      <c r="RS63" s="45">
        <f>'A remplir'!CE33</f>
        <v>0</v>
      </c>
      <c r="RT63" s="45">
        <f>'A remplir'!CF33</f>
        <v>0</v>
      </c>
      <c r="RU63" s="45">
        <f>'A remplir'!CG33</f>
        <v>0</v>
      </c>
      <c r="RV63" s="45">
        <f>'A remplir'!CH33</f>
        <v>0</v>
      </c>
      <c r="RW63" s="45">
        <f>'A remplir'!CI33</f>
        <v>0</v>
      </c>
      <c r="RX63" s="45">
        <f>'A remplir'!CJ33</f>
        <v>0</v>
      </c>
      <c r="RY63" s="45">
        <f>'A remplir'!CK33</f>
        <v>0</v>
      </c>
      <c r="RZ63" s="45">
        <f>'A remplir'!CL33</f>
        <v>0</v>
      </c>
      <c r="SA63" s="45">
        <f>'A remplir'!CM33</f>
        <v>0</v>
      </c>
      <c r="SB63" s="45">
        <f>'A remplir'!CN33</f>
        <v>0</v>
      </c>
      <c r="SC63" s="45">
        <f>'A remplir'!CO33</f>
        <v>0</v>
      </c>
      <c r="SD63" s="45">
        <f>'A remplir'!CP33</f>
        <v>0</v>
      </c>
      <c r="SE63" s="45">
        <f>'A remplir'!CQ33</f>
        <v>0</v>
      </c>
      <c r="SF63" s="45">
        <f>'A remplir'!CR33</f>
        <v>0</v>
      </c>
      <c r="SG63" s="45">
        <f>'A remplir'!CS33</f>
        <v>0</v>
      </c>
      <c r="SH63" s="45">
        <f>'A remplir'!CT33</f>
        <v>0</v>
      </c>
      <c r="SI63" s="45">
        <f>'A remplir'!CU33</f>
        <v>0</v>
      </c>
      <c r="SJ63" s="45">
        <f>'A remplir'!CV33</f>
        <v>0</v>
      </c>
      <c r="SK63" s="45">
        <f>'A remplir'!CW33</f>
        <v>0</v>
      </c>
      <c r="SL63" s="45">
        <f>'A remplir'!CX33</f>
        <v>0</v>
      </c>
      <c r="SM63" s="45">
        <f>'A remplir'!CY33</f>
        <v>0</v>
      </c>
      <c r="SN63" s="45">
        <f>'A remplir'!CZ33</f>
        <v>0</v>
      </c>
      <c r="SO63" s="45">
        <f>'A remplir'!DA33</f>
        <v>0</v>
      </c>
      <c r="SP63" s="45">
        <f>'A remplir'!DB33</f>
        <v>0</v>
      </c>
      <c r="SQ63" s="45">
        <f>'A remplir'!DC33</f>
        <v>0</v>
      </c>
      <c r="SR63" s="45">
        <f>'A remplir'!DD33</f>
        <v>0</v>
      </c>
      <c r="SS63" s="45">
        <f>'A remplir'!DE33</f>
        <v>0</v>
      </c>
      <c r="ST63" s="45">
        <f>'A remplir'!DF33</f>
        <v>0</v>
      </c>
      <c r="SU63" s="45">
        <f>'A remplir'!DG33</f>
        <v>0</v>
      </c>
      <c r="SV63" s="45">
        <f>'A remplir'!DH33</f>
        <v>0</v>
      </c>
      <c r="SW63" s="45">
        <f>'A remplir'!DI33</f>
        <v>0</v>
      </c>
      <c r="SX63" s="45">
        <f>'A remplir'!DJ33</f>
        <v>0</v>
      </c>
      <c r="SY63" s="45">
        <f>'A remplir'!DK33</f>
        <v>0</v>
      </c>
      <c r="SZ63" s="45">
        <f>'A remplir'!DL33</f>
        <v>0</v>
      </c>
      <c r="TA63" s="45">
        <f>'A remplir'!DM33</f>
        <v>0</v>
      </c>
      <c r="TB63" s="45">
        <f>'A remplir'!DN33</f>
        <v>0</v>
      </c>
      <c r="TC63" s="45">
        <f>'A remplir'!DO33</f>
        <v>0</v>
      </c>
      <c r="TD63" s="45">
        <f>'A remplir'!DP33</f>
        <v>0</v>
      </c>
      <c r="TE63" s="45">
        <f>'A remplir'!DQ33</f>
        <v>0</v>
      </c>
      <c r="TF63" s="45">
        <f>'A remplir'!DR33</f>
        <v>0</v>
      </c>
      <c r="TG63" s="45">
        <f>'A remplir'!DS33</f>
        <v>0</v>
      </c>
      <c r="TH63" s="45">
        <f>'A remplir'!DT33</f>
        <v>0</v>
      </c>
      <c r="TI63" s="45">
        <f>'A remplir'!DU33</f>
        <v>0</v>
      </c>
      <c r="TJ63" s="45">
        <f>'A remplir'!DV33</f>
        <v>0</v>
      </c>
      <c r="TK63" s="45">
        <f>'A remplir'!DW33</f>
        <v>0</v>
      </c>
      <c r="TL63" s="45">
        <f>'A remplir'!DX33</f>
        <v>0</v>
      </c>
      <c r="TM63" s="45">
        <f>'A remplir'!DY33</f>
        <v>0</v>
      </c>
      <c r="TN63" s="45">
        <f>'A remplir'!DZ33</f>
        <v>0</v>
      </c>
      <c r="TO63" s="45">
        <f>'A remplir'!EA33</f>
        <v>0</v>
      </c>
      <c r="TP63" s="45">
        <f>'A remplir'!EB33</f>
        <v>0</v>
      </c>
      <c r="TQ63" s="45">
        <f>'A remplir'!EC33</f>
        <v>0</v>
      </c>
      <c r="TR63" s="45">
        <f>'A remplir'!ED33</f>
        <v>0</v>
      </c>
      <c r="TS63" s="45">
        <f>'A remplir'!EE33</f>
        <v>0</v>
      </c>
      <c r="TT63" s="45">
        <f>'A remplir'!EF33</f>
        <v>0</v>
      </c>
      <c r="TU63" s="45">
        <f>'A remplir'!EG33</f>
        <v>0</v>
      </c>
      <c r="TV63" s="45">
        <f>'A remplir'!EH33</f>
        <v>0</v>
      </c>
      <c r="TW63" s="45">
        <f>'A remplir'!EI33</f>
        <v>0</v>
      </c>
      <c r="TX63" s="45">
        <f>'A remplir'!EJ33</f>
        <v>0</v>
      </c>
      <c r="TY63" s="45">
        <f>'A remplir'!EK33</f>
        <v>0</v>
      </c>
      <c r="TZ63" s="45">
        <f>'A remplir'!EL33</f>
        <v>0</v>
      </c>
      <c r="UA63" s="45">
        <f>'A remplir'!EM33</f>
        <v>0</v>
      </c>
      <c r="UB63" s="45">
        <f>'A remplir'!EN33</f>
        <v>0</v>
      </c>
      <c r="UC63" s="45">
        <f>'A remplir'!EO33</f>
        <v>0</v>
      </c>
      <c r="UD63" s="45">
        <f>'A remplir'!EP33</f>
        <v>0</v>
      </c>
      <c r="UE63" s="45">
        <f>'A remplir'!EQ33</f>
        <v>0</v>
      </c>
      <c r="UF63" s="45">
        <f>'A remplir'!ER33</f>
        <v>0</v>
      </c>
      <c r="UG63" s="45">
        <f>'A remplir'!ES33</f>
        <v>0</v>
      </c>
      <c r="UH63" s="45">
        <f>'A remplir'!ET33</f>
        <v>0</v>
      </c>
      <c r="UI63" s="45">
        <f>'A remplir'!EU33</f>
        <v>0</v>
      </c>
      <c r="UJ63" s="45">
        <f>'A remplir'!EV33</f>
        <v>0</v>
      </c>
      <c r="UK63" s="45">
        <f>'A remplir'!EW33</f>
        <v>0</v>
      </c>
      <c r="UL63" s="45">
        <f>'A remplir'!EX33</f>
        <v>0</v>
      </c>
      <c r="UM63" s="45">
        <f>'A remplir'!EY33</f>
        <v>0</v>
      </c>
      <c r="UN63" s="45">
        <f>'A remplir'!EZ33</f>
        <v>0</v>
      </c>
      <c r="UO63" s="45">
        <f>'A remplir'!FA33</f>
        <v>0</v>
      </c>
      <c r="UP63" s="45">
        <f>'A remplir'!FB33</f>
        <v>0</v>
      </c>
      <c r="UQ63" s="45">
        <f>'A remplir'!FC33</f>
        <v>0</v>
      </c>
      <c r="UR63" s="45">
        <f>'A remplir'!FD33</f>
        <v>0</v>
      </c>
      <c r="US63" s="45">
        <f>'A remplir'!FE33</f>
        <v>0</v>
      </c>
      <c r="UT63" s="45">
        <f>'A remplir'!FF33</f>
        <v>0</v>
      </c>
      <c r="UU63" s="45">
        <f>'A remplir'!FG33</f>
        <v>0</v>
      </c>
      <c r="UV63" s="45">
        <f>'A remplir'!FH33</f>
        <v>0</v>
      </c>
      <c r="UW63" s="45">
        <f>'A remplir'!FI33</f>
        <v>0</v>
      </c>
      <c r="UX63" s="45">
        <f>'A remplir'!FJ33</f>
        <v>0</v>
      </c>
      <c r="UY63" s="45">
        <f>'A remplir'!FK33</f>
        <v>0</v>
      </c>
      <c r="UZ63" s="45">
        <f>'A remplir'!FL33</f>
        <v>0</v>
      </c>
      <c r="VA63" s="45">
        <f>'A remplir'!FM33</f>
        <v>0</v>
      </c>
      <c r="VB63" s="45">
        <f>'A remplir'!FN33</f>
        <v>0</v>
      </c>
      <c r="VC63" s="45">
        <f>'A remplir'!FO33</f>
        <v>0</v>
      </c>
      <c r="VD63" s="45">
        <f>'A remplir'!FP33</f>
        <v>0</v>
      </c>
      <c r="VE63" s="45">
        <f>'A remplir'!FQ33</f>
        <v>0</v>
      </c>
      <c r="VF63" s="45">
        <f>'A remplir'!FR33</f>
        <v>0</v>
      </c>
      <c r="VG63" s="45">
        <f>'A remplir'!FS33</f>
        <v>0</v>
      </c>
      <c r="VH63" s="45">
        <f>'A remplir'!FT33</f>
        <v>0</v>
      </c>
      <c r="VI63" s="45">
        <f>'A remplir'!FU33</f>
        <v>0</v>
      </c>
      <c r="VJ63" s="45">
        <f>'A remplir'!FV33</f>
        <v>0</v>
      </c>
      <c r="VK63" s="45">
        <f>'A remplir'!FW33</f>
        <v>0</v>
      </c>
      <c r="VL63" s="45">
        <f>'A remplir'!FX33</f>
        <v>0</v>
      </c>
      <c r="VM63" s="45">
        <f>'A remplir'!FY33</f>
        <v>0</v>
      </c>
      <c r="VN63" s="45">
        <f>'A remplir'!FZ33</f>
        <v>0</v>
      </c>
      <c r="VO63" s="45">
        <f>'A remplir'!GA33</f>
        <v>0</v>
      </c>
      <c r="VP63" s="45">
        <f>'A remplir'!GB33</f>
        <v>0</v>
      </c>
      <c r="VQ63" s="45">
        <f>'A remplir'!GC33</f>
        <v>0</v>
      </c>
      <c r="VR63" s="45">
        <f>'A remplir'!GD33</f>
        <v>0</v>
      </c>
      <c r="VS63" s="45">
        <f>'A remplir'!GE33</f>
        <v>0</v>
      </c>
      <c r="VT63" s="45">
        <f>'A remplir'!GF33</f>
        <v>0</v>
      </c>
      <c r="VU63" s="45">
        <f>'A remplir'!GG33</f>
        <v>0</v>
      </c>
      <c r="VV63" s="45">
        <f>'A remplir'!GH33</f>
        <v>0</v>
      </c>
      <c r="VW63" s="45">
        <f>'A remplir'!GI33</f>
        <v>0</v>
      </c>
      <c r="VX63" s="45">
        <f>'A remplir'!GJ33</f>
        <v>0</v>
      </c>
      <c r="VY63" s="45">
        <f>'A remplir'!GK33</f>
        <v>0</v>
      </c>
      <c r="VZ63" s="45">
        <f>'A remplir'!GL33</f>
        <v>0</v>
      </c>
      <c r="WA63" s="45">
        <f>'A remplir'!GM33</f>
        <v>0</v>
      </c>
      <c r="WB63" s="45">
        <f>'A remplir'!GN33</f>
        <v>0</v>
      </c>
      <c r="WC63" s="45">
        <f>'A remplir'!GO33</f>
        <v>0</v>
      </c>
      <c r="WD63" s="45">
        <f>'A remplir'!GP33</f>
        <v>0</v>
      </c>
      <c r="WE63" s="45">
        <f>'A remplir'!GQ33</f>
        <v>0</v>
      </c>
      <c r="WF63" s="45">
        <f>'A remplir'!GR33</f>
        <v>0</v>
      </c>
      <c r="WG63" s="45">
        <f>'A remplir'!GS33</f>
        <v>0</v>
      </c>
      <c r="WH63" s="45">
        <f>'A remplir'!GT33</f>
        <v>0</v>
      </c>
      <c r="WI63" s="45">
        <f>'A remplir'!GU33</f>
        <v>0</v>
      </c>
      <c r="WJ63" s="45">
        <f>'A remplir'!GV33</f>
        <v>0</v>
      </c>
      <c r="WK63" s="45">
        <f>'A remplir'!GW33</f>
        <v>0</v>
      </c>
      <c r="WL63" s="45">
        <f>'A remplir'!GX33</f>
        <v>0</v>
      </c>
      <c r="WM63" s="45">
        <f>'A remplir'!GY33</f>
        <v>0</v>
      </c>
      <c r="WN63" s="45">
        <f>'A remplir'!GZ33</f>
        <v>0</v>
      </c>
      <c r="WO63" s="45">
        <f>'A remplir'!HA33</f>
        <v>0</v>
      </c>
      <c r="WP63" s="45">
        <f>'A remplir'!HB33</f>
        <v>0</v>
      </c>
      <c r="WQ63" s="45">
        <f>'A remplir'!HC33</f>
        <v>0</v>
      </c>
      <c r="WR63" s="45">
        <f>'A remplir'!HD33</f>
        <v>0</v>
      </c>
      <c r="WS63" s="45">
        <f>'A remplir'!HE33</f>
        <v>0</v>
      </c>
      <c r="WT63" s="45">
        <f>'A remplir'!HF33</f>
        <v>0</v>
      </c>
      <c r="WU63" s="45">
        <f>'A remplir'!HG33</f>
        <v>0</v>
      </c>
      <c r="WV63" s="45">
        <f>'A remplir'!HH33</f>
        <v>0</v>
      </c>
      <c r="WW63" s="45">
        <f>'A remplir'!HI33</f>
        <v>0</v>
      </c>
      <c r="WX63" s="45">
        <f>'A remplir'!HJ33</f>
        <v>0</v>
      </c>
      <c r="WY63" s="45">
        <f>'A remplir'!HK33</f>
        <v>0</v>
      </c>
      <c r="WZ63" s="45">
        <f>'A remplir'!HL33</f>
        <v>0</v>
      </c>
      <c r="XA63" s="45">
        <f>'A remplir'!HM33</f>
        <v>0</v>
      </c>
      <c r="XB63" s="45">
        <f>'A remplir'!HN33</f>
        <v>0</v>
      </c>
      <c r="XC63" s="45">
        <f>'A remplir'!HO33</f>
        <v>0</v>
      </c>
      <c r="XD63" s="45">
        <f>'A remplir'!HP33</f>
        <v>0</v>
      </c>
      <c r="XE63" s="45">
        <f>'A remplir'!HQ33</f>
        <v>0</v>
      </c>
      <c r="XF63" s="45">
        <f>'A remplir'!HR33</f>
        <v>0</v>
      </c>
      <c r="XG63" s="45">
        <f>'A remplir'!HS33</f>
        <v>0</v>
      </c>
      <c r="XH63" s="45">
        <f>'A remplir'!HT33</f>
        <v>0</v>
      </c>
      <c r="XI63" s="45">
        <f>'A remplir'!HU33</f>
        <v>0</v>
      </c>
      <c r="XJ63" s="45">
        <f>'A remplir'!HV33</f>
        <v>0</v>
      </c>
      <c r="XK63" s="45">
        <f>'A remplir'!HW33</f>
        <v>0</v>
      </c>
      <c r="XL63" s="45">
        <f>'A remplir'!HX33</f>
        <v>0</v>
      </c>
      <c r="XM63" s="45">
        <f>'A remplir'!HY33</f>
        <v>0</v>
      </c>
      <c r="XN63" s="45">
        <f>'A remplir'!HZ33</f>
        <v>0</v>
      </c>
      <c r="XO63" s="45">
        <f>'A remplir'!IA33</f>
        <v>0</v>
      </c>
      <c r="XP63" s="45">
        <f>'A remplir'!IB33</f>
        <v>0</v>
      </c>
      <c r="XQ63" s="45">
        <f>'A remplir'!IC33</f>
        <v>0</v>
      </c>
      <c r="XR63" s="45">
        <f>'A remplir'!ID33</f>
        <v>0</v>
      </c>
      <c r="XS63" s="45">
        <f>'A remplir'!IE33</f>
        <v>0</v>
      </c>
      <c r="XT63" s="45">
        <f>'A remplir'!IF33</f>
        <v>0</v>
      </c>
      <c r="XU63" s="45">
        <f>'A remplir'!IG33</f>
        <v>0</v>
      </c>
      <c r="XV63" s="45">
        <f>'A remplir'!IH33</f>
        <v>0</v>
      </c>
      <c r="XW63" s="45">
        <f>'A remplir'!II33</f>
        <v>0</v>
      </c>
      <c r="XX63" s="45">
        <f>'A remplir'!IJ33</f>
        <v>0</v>
      </c>
      <c r="XY63" s="45">
        <f>'A remplir'!IK33</f>
        <v>0</v>
      </c>
      <c r="XZ63" s="45">
        <f>'A remplir'!IL33</f>
        <v>0</v>
      </c>
      <c r="YA63" s="45">
        <f>'A remplir'!IM33</f>
        <v>0</v>
      </c>
      <c r="YB63" s="45">
        <f>'A remplir'!IN33</f>
        <v>0</v>
      </c>
      <c r="YC63" s="45">
        <f>'A remplir'!IO33</f>
        <v>0</v>
      </c>
      <c r="YD63" s="45">
        <f>'A remplir'!IP33</f>
        <v>0</v>
      </c>
      <c r="YE63" s="45">
        <f>'A remplir'!IQ33</f>
        <v>0</v>
      </c>
      <c r="YF63" s="45">
        <f>'A remplir'!IR33</f>
        <v>0</v>
      </c>
      <c r="YG63" s="45">
        <f>'A remplir'!IS33</f>
        <v>0</v>
      </c>
      <c r="YH63" s="45">
        <f>'A remplir'!IT33</f>
        <v>0</v>
      </c>
      <c r="YI63" s="45">
        <f>'A remplir'!IU33</f>
        <v>0</v>
      </c>
      <c r="YJ63" s="45">
        <f>'A remplir'!IV33</f>
        <v>0</v>
      </c>
      <c r="YK63" s="45">
        <f>'A remplir'!IW33</f>
        <v>0</v>
      </c>
      <c r="YL63" s="45">
        <f>'A remplir'!IX33</f>
        <v>0</v>
      </c>
      <c r="YM63" s="45">
        <f>'A remplir'!IY33</f>
        <v>0</v>
      </c>
      <c r="YN63" s="45">
        <f>'A remplir'!IZ33</f>
        <v>0</v>
      </c>
      <c r="YO63" s="45">
        <f>'A remplir'!JA33</f>
        <v>0</v>
      </c>
      <c r="YP63" s="45">
        <f>'A remplir'!JB33</f>
        <v>0</v>
      </c>
      <c r="YQ63" s="45">
        <f>'A remplir'!JC33</f>
        <v>0</v>
      </c>
      <c r="YR63" s="45">
        <f>'A remplir'!JD33</f>
        <v>0</v>
      </c>
      <c r="YS63" s="45">
        <f>'A remplir'!JE33</f>
        <v>0</v>
      </c>
      <c r="YT63" s="45">
        <f>'A remplir'!JF33</f>
        <v>0</v>
      </c>
      <c r="YU63" s="45">
        <f>'A remplir'!JG33</f>
        <v>0</v>
      </c>
      <c r="YV63" s="45">
        <f>'A remplir'!JH33</f>
        <v>0</v>
      </c>
      <c r="YW63" s="45">
        <f>'A remplir'!JI33</f>
        <v>0</v>
      </c>
      <c r="YX63" s="45">
        <f>'A remplir'!JJ33</f>
        <v>0</v>
      </c>
      <c r="YY63" s="45">
        <f>'A remplir'!JK33</f>
        <v>0</v>
      </c>
      <c r="YZ63" s="45">
        <f>'A remplir'!JL33</f>
        <v>0</v>
      </c>
      <c r="ZA63" s="45">
        <f>'A remplir'!JM33</f>
        <v>0</v>
      </c>
      <c r="ZB63" s="45">
        <f>'A remplir'!JN33</f>
        <v>0</v>
      </c>
      <c r="ZC63" s="45">
        <f>'A remplir'!JO33</f>
        <v>0</v>
      </c>
      <c r="ZD63" s="45">
        <f>'A remplir'!JP33</f>
        <v>0</v>
      </c>
      <c r="ZE63" s="45">
        <f>'A remplir'!JQ33</f>
        <v>0</v>
      </c>
      <c r="ZF63" s="45">
        <f>'A remplir'!JR33</f>
        <v>0</v>
      </c>
      <c r="ZG63" s="45">
        <f>'A remplir'!JS33</f>
        <v>0</v>
      </c>
      <c r="ZH63" s="45">
        <f>'A remplir'!JT33</f>
        <v>0</v>
      </c>
      <c r="ZI63" s="45">
        <f>'A remplir'!JU33</f>
        <v>0</v>
      </c>
      <c r="ZJ63" s="45">
        <f>'A remplir'!JV33</f>
        <v>0</v>
      </c>
      <c r="ZK63" s="45">
        <f>'A remplir'!JW33</f>
        <v>0</v>
      </c>
      <c r="ZL63" s="45">
        <f>'A remplir'!JX33</f>
        <v>0</v>
      </c>
      <c r="ZM63" s="45">
        <f>'A remplir'!JY33</f>
        <v>0</v>
      </c>
      <c r="ZN63" s="45">
        <f>'A remplir'!JZ33</f>
        <v>0</v>
      </c>
      <c r="ZO63" s="45">
        <f>'A remplir'!KA33</f>
        <v>0</v>
      </c>
      <c r="ZP63" s="45">
        <f>'A remplir'!KB33</f>
        <v>0</v>
      </c>
      <c r="ZQ63" s="45">
        <f>'A remplir'!KC33</f>
        <v>0</v>
      </c>
      <c r="ZR63" s="45">
        <f>'A remplir'!KD33</f>
        <v>0</v>
      </c>
      <c r="ZS63" s="45">
        <f>'A remplir'!KE33</f>
        <v>0</v>
      </c>
      <c r="ZT63" s="45">
        <f>'A remplir'!KF33</f>
        <v>0</v>
      </c>
      <c r="ZU63" s="45">
        <f>'A remplir'!KG33</f>
        <v>0</v>
      </c>
      <c r="ZV63" s="45">
        <f>'A remplir'!KH33</f>
        <v>0</v>
      </c>
      <c r="ZW63" s="45">
        <f>'A remplir'!KI33</f>
        <v>0</v>
      </c>
      <c r="ZX63" s="45">
        <f>'A remplir'!KJ33</f>
        <v>0</v>
      </c>
      <c r="ZY63" s="45">
        <f>'A remplir'!KK33</f>
        <v>0</v>
      </c>
      <c r="ZZ63" s="45">
        <f>'A remplir'!KL33</f>
        <v>0</v>
      </c>
      <c r="AAA63" s="45">
        <f>'A remplir'!KM33</f>
        <v>0</v>
      </c>
      <c r="AAB63" s="45">
        <f>'A remplir'!KN33</f>
        <v>0</v>
      </c>
      <c r="AAC63" s="45">
        <f>'A remplir'!KO33</f>
        <v>0</v>
      </c>
      <c r="AAD63" s="45">
        <f>'A remplir'!KP33</f>
        <v>0</v>
      </c>
      <c r="AAE63" s="45">
        <f>'A remplir'!KQ33</f>
        <v>0</v>
      </c>
      <c r="AAF63" s="45">
        <f>'A remplir'!KR33</f>
        <v>0</v>
      </c>
      <c r="AAG63" s="45">
        <f>'A remplir'!KS33</f>
        <v>0</v>
      </c>
      <c r="AAH63" s="45">
        <f>'A remplir'!KT33</f>
        <v>0</v>
      </c>
      <c r="AAI63" s="45">
        <f>'A remplir'!KU33</f>
        <v>0</v>
      </c>
      <c r="AAJ63" s="45">
        <f>'A remplir'!KV33</f>
        <v>0</v>
      </c>
      <c r="AAK63" s="45">
        <f>'A remplir'!KW33</f>
        <v>0</v>
      </c>
      <c r="AAL63" s="45">
        <f>'A remplir'!KX33</f>
        <v>0</v>
      </c>
      <c r="AAM63" s="45">
        <f>'A remplir'!KY33</f>
        <v>0</v>
      </c>
      <c r="AAN63" s="45">
        <f>'A remplir'!KZ33</f>
        <v>0</v>
      </c>
      <c r="AAO63" s="45">
        <f>'A remplir'!LA33</f>
        <v>0</v>
      </c>
      <c r="AAP63" s="45">
        <f>'A remplir'!LB33</f>
        <v>0</v>
      </c>
      <c r="AAQ63" s="45">
        <f>'A remplir'!LC33</f>
        <v>0</v>
      </c>
      <c r="AAR63" s="45">
        <f>'A remplir'!LD33</f>
        <v>0</v>
      </c>
      <c r="AAS63" s="45">
        <f>'A remplir'!LE33</f>
        <v>0</v>
      </c>
      <c r="AAT63" s="45">
        <f>'A remplir'!LF33</f>
        <v>0</v>
      </c>
      <c r="AAU63" s="45">
        <f>'A remplir'!LG33</f>
        <v>0</v>
      </c>
      <c r="AAV63" s="45">
        <f>'A remplir'!LH33</f>
        <v>0</v>
      </c>
      <c r="AAW63" s="45">
        <f>'A remplir'!LI33</f>
        <v>0</v>
      </c>
      <c r="AAX63" s="45">
        <f>'A remplir'!LJ33</f>
        <v>0</v>
      </c>
      <c r="AAY63" s="45">
        <f>'A remplir'!LK33</f>
        <v>0</v>
      </c>
      <c r="AAZ63" s="45">
        <f>'A remplir'!LL33</f>
        <v>0</v>
      </c>
      <c r="ABA63" s="45">
        <f>'A remplir'!LM33</f>
        <v>0</v>
      </c>
      <c r="ABB63" s="45">
        <f>'A remplir'!LN33</f>
        <v>0</v>
      </c>
      <c r="ABC63" s="45">
        <f>'A remplir'!LO33</f>
        <v>0</v>
      </c>
      <c r="ABD63" s="45">
        <f>'A remplir'!LP33</f>
        <v>0</v>
      </c>
      <c r="ABE63" s="45">
        <f>'A remplir'!LQ33</f>
        <v>0</v>
      </c>
      <c r="ABF63" s="45">
        <f>'A remplir'!LR33</f>
        <v>0</v>
      </c>
      <c r="ABG63" s="45">
        <f>'A remplir'!LS33</f>
        <v>0</v>
      </c>
      <c r="ABH63" s="45">
        <f>'A remplir'!LT33</f>
        <v>0</v>
      </c>
      <c r="ABI63" s="45">
        <f>'A remplir'!LU33</f>
        <v>0</v>
      </c>
      <c r="ABJ63" s="45">
        <f>'A remplir'!LV33</f>
        <v>0</v>
      </c>
      <c r="ABK63" s="45">
        <f>'A remplir'!LW33</f>
        <v>0</v>
      </c>
      <c r="ABL63" s="45">
        <f>'A remplir'!LX33</f>
        <v>0</v>
      </c>
      <c r="ABM63" s="45">
        <f>'A remplir'!LY33</f>
        <v>0</v>
      </c>
      <c r="ABN63" s="45">
        <f>'A remplir'!LZ33</f>
        <v>0</v>
      </c>
      <c r="ABO63" s="45">
        <f>'A remplir'!MA33</f>
        <v>0</v>
      </c>
      <c r="ABP63" s="45">
        <f>'A remplir'!MB33</f>
        <v>0</v>
      </c>
      <c r="ABQ63" s="45">
        <f>'A remplir'!MC33</f>
        <v>0</v>
      </c>
      <c r="ABR63" s="45">
        <f>'A remplir'!MD33</f>
        <v>0</v>
      </c>
      <c r="ABS63" s="45">
        <f>'A remplir'!ME33</f>
        <v>0</v>
      </c>
      <c r="ABT63" s="45">
        <f>'A remplir'!MF33</f>
        <v>0</v>
      </c>
      <c r="ABU63" s="45">
        <f>'A remplir'!MG33</f>
        <v>0</v>
      </c>
      <c r="ABV63" s="45">
        <f>'A remplir'!MH33</f>
        <v>0</v>
      </c>
      <c r="ABW63" s="45">
        <f>'A remplir'!MI33</f>
        <v>0</v>
      </c>
      <c r="ABX63" s="45">
        <f>'A remplir'!MJ33</f>
        <v>0</v>
      </c>
      <c r="ABY63" s="45">
        <f>'A remplir'!MK33</f>
        <v>0</v>
      </c>
      <c r="ABZ63" s="45">
        <f>'A remplir'!ML33</f>
        <v>0</v>
      </c>
      <c r="ACA63" s="45">
        <f>'A remplir'!MM33</f>
        <v>0</v>
      </c>
      <c r="ACB63" s="45">
        <f>'A remplir'!MN33</f>
        <v>0</v>
      </c>
      <c r="ACC63" s="45">
        <f>'A remplir'!MO33</f>
        <v>0</v>
      </c>
      <c r="ACD63" s="45">
        <f>'A remplir'!MP33</f>
        <v>0</v>
      </c>
      <c r="ACE63" s="45">
        <f>'A remplir'!MQ33</f>
        <v>0</v>
      </c>
      <c r="ACF63" s="45">
        <f>'A remplir'!MR33</f>
        <v>0</v>
      </c>
      <c r="ACG63" s="45">
        <f>'A remplir'!MS33</f>
        <v>0</v>
      </c>
      <c r="ACH63" s="45">
        <f>'A remplir'!MT33</f>
        <v>0</v>
      </c>
      <c r="ACI63" s="45">
        <f>'A remplir'!MU33</f>
        <v>0</v>
      </c>
      <c r="ACJ63" s="45">
        <f>'A remplir'!MV33</f>
        <v>0</v>
      </c>
      <c r="ACK63" s="45">
        <f>'A remplir'!MW33</f>
        <v>0</v>
      </c>
      <c r="ACL63" s="45">
        <f>'A remplir'!MX33</f>
        <v>0</v>
      </c>
      <c r="ACM63" s="45">
        <f>'A remplir'!MY33</f>
        <v>0</v>
      </c>
      <c r="ACN63" s="45">
        <f>'A remplir'!MZ33</f>
        <v>0</v>
      </c>
      <c r="ACO63" s="45">
        <f>'A remplir'!NA33</f>
        <v>0</v>
      </c>
      <c r="ACP63" s="45">
        <f>'A remplir'!NB33</f>
        <v>0</v>
      </c>
      <c r="ACQ63" s="45">
        <f>'A remplir'!NC33</f>
        <v>0</v>
      </c>
      <c r="ACR63" s="45">
        <f>'A remplir'!ND33</f>
        <v>0</v>
      </c>
      <c r="ACS63" s="45">
        <f>'A remplir'!NE33</f>
        <v>0</v>
      </c>
      <c r="ACT63" s="45">
        <f>'A remplir'!NF33</f>
        <v>0</v>
      </c>
      <c r="ACU63" s="45">
        <f>'A remplir'!NG33</f>
        <v>0</v>
      </c>
      <c r="ACV63" s="45">
        <f>'A remplir'!NH33</f>
        <v>0</v>
      </c>
      <c r="ACW63" s="45">
        <f>'A remplir'!NI33</f>
        <v>0</v>
      </c>
      <c r="ACX63" s="45">
        <f>'A remplir'!NJ33</f>
        <v>0</v>
      </c>
      <c r="ACY63" s="45">
        <f>'A remplir'!NK33</f>
        <v>0</v>
      </c>
      <c r="ACZ63" s="45">
        <f>'A remplir'!NL33</f>
        <v>0</v>
      </c>
      <c r="ADA63" s="45">
        <f>'A remplir'!NM33</f>
        <v>0</v>
      </c>
      <c r="ADB63" s="45">
        <f>'A remplir'!NN33</f>
        <v>0</v>
      </c>
      <c r="ADC63" s="45">
        <f>'A remplir'!NO33</f>
        <v>0</v>
      </c>
      <c r="ADD63" s="45">
        <f>'A remplir'!NP33</f>
        <v>0</v>
      </c>
      <c r="ADE63" s="45">
        <f>'A remplir'!NQ33</f>
        <v>0</v>
      </c>
      <c r="ADF63" s="45">
        <f>'A remplir'!NR33</f>
        <v>0</v>
      </c>
      <c r="ADG63" s="45">
        <f>'A remplir'!NS33</f>
        <v>0</v>
      </c>
      <c r="ADH63" s="45">
        <f>'A remplir'!NT33</f>
        <v>0</v>
      </c>
      <c r="ADI63" s="45">
        <f>'A remplir'!NU33</f>
        <v>0</v>
      </c>
      <c r="ADJ63" s="45">
        <f>'A remplir'!NV33</f>
        <v>0</v>
      </c>
      <c r="ADK63" s="45">
        <f>'A remplir'!NW33</f>
        <v>0</v>
      </c>
      <c r="ADL63" s="45">
        <f>'A remplir'!NX33</f>
        <v>0</v>
      </c>
      <c r="ADM63" s="45">
        <f>'A remplir'!NY33</f>
        <v>0</v>
      </c>
      <c r="ADN63" s="45">
        <f>'A remplir'!NZ33</f>
        <v>0</v>
      </c>
      <c r="ADO63" s="45">
        <f>'A remplir'!OA33</f>
        <v>0</v>
      </c>
      <c r="ADP63" s="45">
        <f>'A remplir'!OB33</f>
        <v>0</v>
      </c>
      <c r="ADQ63" s="45">
        <f>'A remplir'!OC33</f>
        <v>0</v>
      </c>
      <c r="ADR63" s="45">
        <f>'A remplir'!OD33</f>
        <v>0</v>
      </c>
      <c r="ADS63" s="45">
        <f>'A remplir'!OE33</f>
        <v>0</v>
      </c>
      <c r="ADT63" s="45">
        <f>'A remplir'!OF33</f>
        <v>0</v>
      </c>
      <c r="ADU63" s="45">
        <f>'A remplir'!OG33</f>
        <v>0</v>
      </c>
      <c r="ADV63" s="45">
        <f>'A remplir'!OH33</f>
        <v>0</v>
      </c>
      <c r="ADW63" s="45">
        <f>'A remplir'!OI33</f>
        <v>0</v>
      </c>
      <c r="ADX63" s="45">
        <f>'A remplir'!OJ33</f>
        <v>0</v>
      </c>
      <c r="ADY63" s="45">
        <f>'A remplir'!OK33</f>
        <v>0</v>
      </c>
      <c r="ADZ63" s="45">
        <f>'A remplir'!OL33</f>
        <v>0</v>
      </c>
    </row>
    <row r="64" spans="1:806" ht="15.75" thickBot="1" x14ac:dyDescent="0.3">
      <c r="A64" s="10">
        <f>'A remplir'!OO64</f>
        <v>0</v>
      </c>
      <c r="B64" s="12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5"/>
      <c r="GJ64" s="125"/>
      <c r="GK64" s="125"/>
      <c r="GL64" s="125"/>
      <c r="GM64" s="125"/>
      <c r="GN64" s="125"/>
      <c r="GO64" s="125"/>
      <c r="GP64" s="125"/>
      <c r="GQ64" s="125"/>
      <c r="GR64" s="125"/>
      <c r="GS64" s="125"/>
      <c r="GT64" s="125"/>
      <c r="GU64" s="125"/>
      <c r="GV64" s="125"/>
      <c r="GW64" s="125"/>
      <c r="GX64" s="125"/>
      <c r="GY64" s="125"/>
      <c r="GZ64" s="125"/>
      <c r="HA64" s="125"/>
      <c r="HB64" s="125"/>
      <c r="HC64" s="125"/>
      <c r="HD64" s="125"/>
      <c r="HE64" s="125"/>
      <c r="HF64" s="125"/>
      <c r="HG64" s="125"/>
      <c r="HH64" s="125"/>
      <c r="HI64" s="125"/>
      <c r="HJ64" s="125"/>
      <c r="HK64" s="125"/>
      <c r="HL64" s="125"/>
      <c r="HM64" s="125"/>
      <c r="HN64" s="125"/>
      <c r="HO64" s="125"/>
      <c r="HP64" s="125"/>
      <c r="HQ64" s="125"/>
      <c r="HR64" s="125"/>
      <c r="HS64" s="125"/>
      <c r="HT64" s="125"/>
      <c r="HU64" s="125"/>
      <c r="HV64" s="125"/>
      <c r="HW64" s="125"/>
      <c r="HX64" s="125"/>
      <c r="HY64" s="125"/>
      <c r="HZ64" s="125"/>
      <c r="IA64" s="125"/>
      <c r="IB64" s="125"/>
      <c r="IC64" s="125"/>
      <c r="ID64" s="125"/>
      <c r="IE64" s="125"/>
      <c r="IF64" s="125"/>
      <c r="IG64" s="125"/>
      <c r="IH64" s="125"/>
      <c r="II64" s="125"/>
      <c r="IJ64" s="125"/>
      <c r="IK64" s="125"/>
      <c r="IL64" s="125"/>
      <c r="IM64" s="125"/>
      <c r="IN64" s="125"/>
      <c r="IO64" s="125"/>
      <c r="IP64" s="125"/>
      <c r="IQ64" s="125"/>
      <c r="IR64" s="125"/>
      <c r="IS64" s="125"/>
      <c r="IT64" s="125"/>
      <c r="IU64" s="125"/>
      <c r="IV64" s="125"/>
      <c r="IW64" s="125"/>
      <c r="IX64" s="125"/>
      <c r="IY64" s="125"/>
      <c r="IZ64" s="125"/>
      <c r="JA64" s="125"/>
      <c r="JB64" s="125"/>
      <c r="JC64" s="125"/>
      <c r="JD64" s="125"/>
      <c r="JE64" s="125"/>
      <c r="JF64" s="125"/>
      <c r="JG64" s="125"/>
      <c r="JH64" s="125"/>
      <c r="JI64" s="125"/>
      <c r="JJ64" s="125"/>
      <c r="JK64" s="125"/>
      <c r="JL64" s="125"/>
      <c r="JM64" s="125"/>
      <c r="JN64" s="125"/>
      <c r="JO64" s="125"/>
      <c r="JP64" s="125"/>
      <c r="JQ64" s="125"/>
      <c r="JR64" s="125"/>
      <c r="JS64" s="125"/>
      <c r="JT64" s="125"/>
      <c r="JU64" s="125"/>
      <c r="JV64" s="125"/>
      <c r="JW64" s="125"/>
      <c r="JX64" s="125"/>
      <c r="JY64" s="125"/>
      <c r="JZ64" s="125"/>
      <c r="KA64" s="125"/>
      <c r="KB64" s="125"/>
      <c r="KC64" s="125"/>
      <c r="KD64" s="125"/>
      <c r="KE64" s="125"/>
      <c r="KF64" s="125"/>
      <c r="KG64" s="125"/>
      <c r="KH64" s="125"/>
      <c r="KI64" s="125"/>
      <c r="KJ64" s="125"/>
      <c r="KK64" s="125"/>
      <c r="KL64" s="125"/>
      <c r="KM64" s="125"/>
      <c r="KN64" s="125"/>
      <c r="KO64" s="125"/>
      <c r="KP64" s="125"/>
      <c r="KQ64" s="125"/>
      <c r="KR64" s="125"/>
      <c r="KS64" s="125"/>
      <c r="KT64" s="125"/>
      <c r="KU64" s="125"/>
      <c r="KV64" s="125"/>
      <c r="KW64" s="125"/>
      <c r="KX64" s="125"/>
      <c r="KY64" s="125"/>
      <c r="KZ64" s="125"/>
      <c r="LA64" s="125"/>
      <c r="LB64" s="125"/>
      <c r="LC64" s="125"/>
      <c r="LD64" s="125"/>
      <c r="LE64" s="125"/>
      <c r="LF64" s="125"/>
      <c r="LG64" s="125"/>
      <c r="LH64" s="125"/>
      <c r="LI64" s="125"/>
      <c r="LJ64" s="125"/>
      <c r="LK64" s="125"/>
      <c r="LL64" s="125"/>
      <c r="LM64" s="125"/>
      <c r="LN64" s="125"/>
      <c r="LO64" s="125"/>
      <c r="LP64" s="125"/>
      <c r="LQ64" s="125"/>
      <c r="LR64" s="125"/>
      <c r="LS64" s="125"/>
      <c r="LT64" s="125"/>
      <c r="LU64" s="125"/>
      <c r="LV64" s="125"/>
      <c r="LW64" s="125"/>
      <c r="LX64" s="125"/>
      <c r="LY64" s="125"/>
      <c r="LZ64" s="125"/>
      <c r="MA64" s="125"/>
      <c r="MB64" s="125"/>
      <c r="MC64" s="125"/>
      <c r="MD64" s="125"/>
      <c r="ME64" s="125"/>
      <c r="MF64" s="125"/>
      <c r="MG64" s="125"/>
      <c r="MH64" s="125"/>
      <c r="MI64" s="125"/>
      <c r="MJ64" s="125"/>
      <c r="MK64" s="125"/>
      <c r="ML64" s="125"/>
      <c r="MM64" s="125"/>
      <c r="MN64" s="125"/>
      <c r="MO64" s="125"/>
      <c r="MP64" s="125"/>
      <c r="MQ64" s="125"/>
      <c r="MR64" s="125"/>
      <c r="MS64" s="125"/>
      <c r="MT64" s="125"/>
      <c r="MU64" s="125"/>
      <c r="MV64" s="125"/>
      <c r="MW64" s="125"/>
      <c r="MX64" s="125"/>
      <c r="MY64" s="125"/>
      <c r="MZ64" s="125"/>
      <c r="NA64" s="125"/>
      <c r="NB64" s="125"/>
      <c r="NC64" s="125"/>
      <c r="ND64" s="125"/>
      <c r="NE64" s="125"/>
      <c r="NF64" s="125"/>
      <c r="NG64" s="125"/>
      <c r="NH64" s="125"/>
      <c r="NI64" s="125"/>
      <c r="NJ64" s="125"/>
      <c r="NK64" s="125"/>
      <c r="NL64" s="125"/>
      <c r="NM64" s="125"/>
      <c r="NN64" s="125"/>
      <c r="NO64" s="125"/>
      <c r="NP64" s="125"/>
      <c r="NQ64" s="125"/>
      <c r="NR64" s="125"/>
      <c r="NS64" s="125"/>
      <c r="NT64" s="125"/>
      <c r="NU64" s="125"/>
      <c r="NV64" s="125"/>
      <c r="NW64" s="125"/>
      <c r="NX64" s="125"/>
      <c r="NY64" s="125"/>
      <c r="NZ64" s="125"/>
      <c r="OA64" s="125"/>
      <c r="OB64" s="125"/>
      <c r="OC64" s="125"/>
      <c r="OD64" s="125"/>
      <c r="OE64" s="125"/>
      <c r="OF64" s="125"/>
      <c r="OG64" s="125"/>
      <c r="OH64" s="125"/>
      <c r="OI64" s="125"/>
      <c r="OJ64" s="125"/>
      <c r="OK64" s="125"/>
      <c r="OL64" s="125"/>
      <c r="OM64" s="125"/>
      <c r="ON64" s="47"/>
      <c r="OO64" s="2"/>
      <c r="OP64" s="136"/>
      <c r="OQ64" s="45">
        <f>'A remplir'!C34</f>
        <v>1</v>
      </c>
      <c r="OR64" s="45">
        <f>'A remplir'!D34</f>
        <v>1</v>
      </c>
      <c r="OS64" s="45">
        <f>'A remplir'!E34</f>
        <v>0</v>
      </c>
      <c r="OT64" s="45">
        <f>'A remplir'!F34</f>
        <v>0</v>
      </c>
      <c r="OU64" s="45">
        <f>'A remplir'!G34</f>
        <v>0</v>
      </c>
      <c r="OV64" s="45">
        <f>'A remplir'!H34</f>
        <v>0</v>
      </c>
      <c r="OW64" s="45">
        <f>'A remplir'!I34</f>
        <v>0</v>
      </c>
      <c r="OX64" s="45">
        <f>'A remplir'!J34</f>
        <v>0</v>
      </c>
      <c r="OY64" s="45">
        <f>'A remplir'!K34</f>
        <v>0</v>
      </c>
      <c r="OZ64" s="45">
        <f>'A remplir'!L34</f>
        <v>0</v>
      </c>
      <c r="PA64" s="45">
        <f>'A remplir'!M34</f>
        <v>0</v>
      </c>
      <c r="PB64" s="45">
        <f>'A remplir'!N34</f>
        <v>0</v>
      </c>
      <c r="PC64" s="45">
        <f>'A remplir'!O34</f>
        <v>0</v>
      </c>
      <c r="PD64" s="45">
        <f>'A remplir'!P34</f>
        <v>0</v>
      </c>
      <c r="PE64" s="45">
        <f>'A remplir'!Q34</f>
        <v>0</v>
      </c>
      <c r="PF64" s="45">
        <f>'A remplir'!R34</f>
        <v>0</v>
      </c>
      <c r="PG64" s="45">
        <f>'A remplir'!S34</f>
        <v>0</v>
      </c>
      <c r="PH64" s="45">
        <f>'A remplir'!T34</f>
        <v>0</v>
      </c>
      <c r="PI64" s="45">
        <f>'A remplir'!U34</f>
        <v>0</v>
      </c>
      <c r="PJ64" s="45">
        <f>'A remplir'!V34</f>
        <v>0</v>
      </c>
      <c r="PK64" s="45">
        <f>'A remplir'!W34</f>
        <v>0</v>
      </c>
      <c r="PL64" s="45">
        <f>'A remplir'!X34</f>
        <v>0</v>
      </c>
      <c r="PM64" s="45">
        <f>'A remplir'!Y34</f>
        <v>0</v>
      </c>
      <c r="PN64" s="45">
        <f>'A remplir'!Z34</f>
        <v>0</v>
      </c>
      <c r="PO64" s="45">
        <f>'A remplir'!AA34</f>
        <v>0</v>
      </c>
      <c r="PP64" s="45">
        <f>'A remplir'!AB34</f>
        <v>0</v>
      </c>
      <c r="PQ64" s="45">
        <f>'A remplir'!AC34</f>
        <v>0</v>
      </c>
      <c r="PR64" s="45">
        <f>'A remplir'!AD34</f>
        <v>0</v>
      </c>
      <c r="PS64" s="45">
        <f>'A remplir'!AE34</f>
        <v>0</v>
      </c>
      <c r="PT64" s="45">
        <f>'A remplir'!AF34</f>
        <v>0</v>
      </c>
      <c r="PU64" s="45">
        <f>'A remplir'!AG34</f>
        <v>0</v>
      </c>
      <c r="PV64" s="45">
        <f>'A remplir'!AH34</f>
        <v>0</v>
      </c>
      <c r="PW64" s="45">
        <f>'A remplir'!AI34</f>
        <v>0</v>
      </c>
      <c r="PX64" s="45">
        <f>'A remplir'!AJ34</f>
        <v>0</v>
      </c>
      <c r="PY64" s="45">
        <f>'A remplir'!AK34</f>
        <v>0</v>
      </c>
      <c r="PZ64" s="45">
        <f>'A remplir'!AL34</f>
        <v>0</v>
      </c>
      <c r="QA64" s="45">
        <f>'A remplir'!AM34</f>
        <v>0</v>
      </c>
      <c r="QB64" s="45">
        <f>'A remplir'!AN34</f>
        <v>0</v>
      </c>
      <c r="QC64" s="45">
        <f>'A remplir'!AO34</f>
        <v>0</v>
      </c>
      <c r="QD64" s="45">
        <f>'A remplir'!AP34</f>
        <v>0</v>
      </c>
      <c r="QE64" s="45">
        <f>'A remplir'!AQ34</f>
        <v>0</v>
      </c>
      <c r="QF64" s="45">
        <f>'A remplir'!AR34</f>
        <v>0</v>
      </c>
      <c r="QG64" s="45">
        <f>'A remplir'!AS34</f>
        <v>0</v>
      </c>
      <c r="QH64" s="45">
        <f>'A remplir'!AT34</f>
        <v>0</v>
      </c>
      <c r="QI64" s="45">
        <f>'A remplir'!AU34</f>
        <v>0</v>
      </c>
      <c r="QJ64" s="45">
        <f>'A remplir'!AV34</f>
        <v>0</v>
      </c>
      <c r="QK64" s="45">
        <f>'A remplir'!AW34</f>
        <v>0</v>
      </c>
      <c r="QL64" s="45">
        <f>'A remplir'!AX34</f>
        <v>0</v>
      </c>
      <c r="QM64" s="45">
        <f>'A remplir'!AY34</f>
        <v>0</v>
      </c>
      <c r="QN64" s="45">
        <f>'A remplir'!AZ34</f>
        <v>0</v>
      </c>
      <c r="QO64" s="45">
        <f>'A remplir'!BA34</f>
        <v>0</v>
      </c>
      <c r="QP64" s="45">
        <f>'A remplir'!BB34</f>
        <v>0</v>
      </c>
      <c r="QQ64" s="45">
        <f>'A remplir'!BC34</f>
        <v>0</v>
      </c>
      <c r="QR64" s="45">
        <f>'A remplir'!BD34</f>
        <v>0</v>
      </c>
      <c r="QS64" s="45">
        <f>'A remplir'!BE34</f>
        <v>0</v>
      </c>
      <c r="QT64" s="45">
        <f>'A remplir'!BF34</f>
        <v>0</v>
      </c>
      <c r="QU64" s="45">
        <f>'A remplir'!BG34</f>
        <v>0</v>
      </c>
      <c r="QV64" s="45">
        <f>'A remplir'!BH34</f>
        <v>0</v>
      </c>
      <c r="QW64" s="45">
        <f>'A remplir'!BI34</f>
        <v>0</v>
      </c>
      <c r="QX64" s="45">
        <f>'A remplir'!BJ34</f>
        <v>0</v>
      </c>
      <c r="QY64" s="45">
        <f>'A remplir'!BK34</f>
        <v>0</v>
      </c>
      <c r="QZ64" s="45">
        <f>'A remplir'!BL34</f>
        <v>0</v>
      </c>
      <c r="RA64" s="45">
        <f>'A remplir'!BM34</f>
        <v>0</v>
      </c>
      <c r="RB64" s="45">
        <f>'A remplir'!BN34</f>
        <v>0</v>
      </c>
      <c r="RC64" s="45">
        <f>'A remplir'!BO34</f>
        <v>0</v>
      </c>
      <c r="RD64" s="45">
        <f>'A remplir'!BP34</f>
        <v>0</v>
      </c>
      <c r="RE64" s="45">
        <f>'A remplir'!BQ34</f>
        <v>0</v>
      </c>
      <c r="RF64" s="45">
        <f>'A remplir'!BR34</f>
        <v>0</v>
      </c>
      <c r="RG64" s="45">
        <f>'A remplir'!BS34</f>
        <v>0</v>
      </c>
      <c r="RH64" s="45">
        <f>'A remplir'!BT34</f>
        <v>0</v>
      </c>
      <c r="RI64" s="45">
        <f>'A remplir'!BU34</f>
        <v>0</v>
      </c>
      <c r="RJ64" s="45">
        <f>'A remplir'!BV34</f>
        <v>0</v>
      </c>
      <c r="RK64" s="45">
        <f>'A remplir'!BW34</f>
        <v>0</v>
      </c>
      <c r="RL64" s="45">
        <f>'A remplir'!BX34</f>
        <v>0</v>
      </c>
      <c r="RM64" s="45">
        <f>'A remplir'!BY34</f>
        <v>0</v>
      </c>
      <c r="RN64" s="45">
        <f>'A remplir'!BZ34</f>
        <v>0</v>
      </c>
      <c r="RO64" s="45">
        <f>'A remplir'!CA34</f>
        <v>0</v>
      </c>
      <c r="RP64" s="45">
        <f>'A remplir'!CB34</f>
        <v>0</v>
      </c>
      <c r="RQ64" s="45">
        <f>'A remplir'!CC34</f>
        <v>0</v>
      </c>
      <c r="RR64" s="45">
        <f>'A remplir'!CD34</f>
        <v>0</v>
      </c>
      <c r="RS64" s="45">
        <f>'A remplir'!CE34</f>
        <v>0</v>
      </c>
      <c r="RT64" s="45">
        <f>'A remplir'!CF34</f>
        <v>0</v>
      </c>
      <c r="RU64" s="45">
        <f>'A remplir'!CG34</f>
        <v>0</v>
      </c>
      <c r="RV64" s="45">
        <f>'A remplir'!CH34</f>
        <v>0</v>
      </c>
      <c r="RW64" s="45">
        <f>'A remplir'!CI34</f>
        <v>0</v>
      </c>
      <c r="RX64" s="45">
        <f>'A remplir'!CJ34</f>
        <v>0</v>
      </c>
      <c r="RY64" s="45">
        <f>'A remplir'!CK34</f>
        <v>0</v>
      </c>
      <c r="RZ64" s="45">
        <f>'A remplir'!CL34</f>
        <v>0</v>
      </c>
      <c r="SA64" s="45">
        <f>'A remplir'!CM34</f>
        <v>0</v>
      </c>
      <c r="SB64" s="45">
        <f>'A remplir'!CN34</f>
        <v>0</v>
      </c>
      <c r="SC64" s="45">
        <f>'A remplir'!CO34</f>
        <v>0</v>
      </c>
      <c r="SD64" s="45">
        <f>'A remplir'!CP34</f>
        <v>0</v>
      </c>
      <c r="SE64" s="45">
        <f>'A remplir'!CQ34</f>
        <v>0</v>
      </c>
      <c r="SF64" s="45">
        <f>'A remplir'!CR34</f>
        <v>0</v>
      </c>
      <c r="SG64" s="45">
        <f>'A remplir'!CS34</f>
        <v>0</v>
      </c>
      <c r="SH64" s="45">
        <f>'A remplir'!CT34</f>
        <v>0</v>
      </c>
      <c r="SI64" s="45">
        <f>'A remplir'!CU34</f>
        <v>0</v>
      </c>
      <c r="SJ64" s="45">
        <f>'A remplir'!CV34</f>
        <v>0</v>
      </c>
      <c r="SK64" s="45">
        <f>'A remplir'!CW34</f>
        <v>0</v>
      </c>
      <c r="SL64" s="45">
        <f>'A remplir'!CX34</f>
        <v>0</v>
      </c>
      <c r="SM64" s="45">
        <f>'A remplir'!CY34</f>
        <v>0</v>
      </c>
      <c r="SN64" s="45">
        <f>'A remplir'!CZ34</f>
        <v>0</v>
      </c>
      <c r="SO64" s="45">
        <f>'A remplir'!DA34</f>
        <v>0</v>
      </c>
      <c r="SP64" s="45">
        <f>'A remplir'!DB34</f>
        <v>0</v>
      </c>
      <c r="SQ64" s="45">
        <f>'A remplir'!DC34</f>
        <v>0</v>
      </c>
      <c r="SR64" s="45">
        <f>'A remplir'!DD34</f>
        <v>0</v>
      </c>
      <c r="SS64" s="45">
        <f>'A remplir'!DE34</f>
        <v>0</v>
      </c>
      <c r="ST64" s="45">
        <f>'A remplir'!DF34</f>
        <v>0</v>
      </c>
      <c r="SU64" s="45">
        <f>'A remplir'!DG34</f>
        <v>0</v>
      </c>
      <c r="SV64" s="45">
        <f>'A remplir'!DH34</f>
        <v>0</v>
      </c>
      <c r="SW64" s="45">
        <f>'A remplir'!DI34</f>
        <v>0</v>
      </c>
      <c r="SX64" s="45">
        <f>'A remplir'!DJ34</f>
        <v>0</v>
      </c>
      <c r="SY64" s="45">
        <f>'A remplir'!DK34</f>
        <v>0</v>
      </c>
      <c r="SZ64" s="45">
        <f>'A remplir'!DL34</f>
        <v>0</v>
      </c>
      <c r="TA64" s="45">
        <f>'A remplir'!DM34</f>
        <v>0</v>
      </c>
      <c r="TB64" s="45">
        <f>'A remplir'!DN34</f>
        <v>0</v>
      </c>
      <c r="TC64" s="45">
        <f>'A remplir'!DO34</f>
        <v>0</v>
      </c>
      <c r="TD64" s="45">
        <f>'A remplir'!DP34</f>
        <v>0</v>
      </c>
      <c r="TE64" s="45">
        <f>'A remplir'!DQ34</f>
        <v>0</v>
      </c>
      <c r="TF64" s="45">
        <f>'A remplir'!DR34</f>
        <v>0</v>
      </c>
      <c r="TG64" s="45">
        <f>'A remplir'!DS34</f>
        <v>0</v>
      </c>
      <c r="TH64" s="45">
        <f>'A remplir'!DT34</f>
        <v>0</v>
      </c>
      <c r="TI64" s="45">
        <f>'A remplir'!DU34</f>
        <v>0</v>
      </c>
      <c r="TJ64" s="45">
        <f>'A remplir'!DV34</f>
        <v>0</v>
      </c>
      <c r="TK64" s="45">
        <f>'A remplir'!DW34</f>
        <v>0</v>
      </c>
      <c r="TL64" s="45">
        <f>'A remplir'!DX34</f>
        <v>0</v>
      </c>
      <c r="TM64" s="45">
        <f>'A remplir'!DY34</f>
        <v>0</v>
      </c>
      <c r="TN64" s="45">
        <f>'A remplir'!DZ34</f>
        <v>0</v>
      </c>
      <c r="TO64" s="45">
        <f>'A remplir'!EA34</f>
        <v>0</v>
      </c>
      <c r="TP64" s="45">
        <f>'A remplir'!EB34</f>
        <v>0</v>
      </c>
      <c r="TQ64" s="45">
        <f>'A remplir'!EC34</f>
        <v>0</v>
      </c>
      <c r="TR64" s="45">
        <f>'A remplir'!ED34</f>
        <v>0</v>
      </c>
      <c r="TS64" s="45">
        <f>'A remplir'!EE34</f>
        <v>0</v>
      </c>
      <c r="TT64" s="45">
        <f>'A remplir'!EF34</f>
        <v>0</v>
      </c>
      <c r="TU64" s="45">
        <f>'A remplir'!EG34</f>
        <v>0</v>
      </c>
      <c r="TV64" s="45">
        <f>'A remplir'!EH34</f>
        <v>0</v>
      </c>
      <c r="TW64" s="45">
        <f>'A remplir'!EI34</f>
        <v>0</v>
      </c>
      <c r="TX64" s="45">
        <f>'A remplir'!EJ34</f>
        <v>0</v>
      </c>
      <c r="TY64" s="45">
        <f>'A remplir'!EK34</f>
        <v>0</v>
      </c>
      <c r="TZ64" s="45">
        <f>'A remplir'!EL34</f>
        <v>0</v>
      </c>
      <c r="UA64" s="45">
        <f>'A remplir'!EM34</f>
        <v>0</v>
      </c>
      <c r="UB64" s="45">
        <f>'A remplir'!EN34</f>
        <v>0</v>
      </c>
      <c r="UC64" s="45">
        <f>'A remplir'!EO34</f>
        <v>0</v>
      </c>
      <c r="UD64" s="45">
        <f>'A remplir'!EP34</f>
        <v>0</v>
      </c>
      <c r="UE64" s="45">
        <f>'A remplir'!EQ34</f>
        <v>0</v>
      </c>
      <c r="UF64" s="45">
        <f>'A remplir'!ER34</f>
        <v>0</v>
      </c>
      <c r="UG64" s="45">
        <f>'A remplir'!ES34</f>
        <v>0</v>
      </c>
      <c r="UH64" s="45">
        <f>'A remplir'!ET34</f>
        <v>0</v>
      </c>
      <c r="UI64" s="45">
        <f>'A remplir'!EU34</f>
        <v>0</v>
      </c>
      <c r="UJ64" s="45">
        <f>'A remplir'!EV34</f>
        <v>0</v>
      </c>
      <c r="UK64" s="45">
        <f>'A remplir'!EW34</f>
        <v>0</v>
      </c>
      <c r="UL64" s="45">
        <f>'A remplir'!EX34</f>
        <v>0</v>
      </c>
      <c r="UM64" s="45">
        <f>'A remplir'!EY34</f>
        <v>0</v>
      </c>
      <c r="UN64" s="45">
        <f>'A remplir'!EZ34</f>
        <v>0</v>
      </c>
      <c r="UO64" s="45">
        <f>'A remplir'!FA34</f>
        <v>0</v>
      </c>
      <c r="UP64" s="45">
        <f>'A remplir'!FB34</f>
        <v>0</v>
      </c>
      <c r="UQ64" s="45">
        <f>'A remplir'!FC34</f>
        <v>0</v>
      </c>
      <c r="UR64" s="45">
        <f>'A remplir'!FD34</f>
        <v>0</v>
      </c>
      <c r="US64" s="45">
        <f>'A remplir'!FE34</f>
        <v>0</v>
      </c>
      <c r="UT64" s="45">
        <f>'A remplir'!FF34</f>
        <v>0</v>
      </c>
      <c r="UU64" s="45">
        <f>'A remplir'!FG34</f>
        <v>0</v>
      </c>
      <c r="UV64" s="45">
        <f>'A remplir'!FH34</f>
        <v>0</v>
      </c>
      <c r="UW64" s="45">
        <f>'A remplir'!FI34</f>
        <v>0</v>
      </c>
      <c r="UX64" s="45">
        <f>'A remplir'!FJ34</f>
        <v>0</v>
      </c>
      <c r="UY64" s="45">
        <f>'A remplir'!FK34</f>
        <v>0</v>
      </c>
      <c r="UZ64" s="45">
        <f>'A remplir'!FL34</f>
        <v>0</v>
      </c>
      <c r="VA64" s="45">
        <f>'A remplir'!FM34</f>
        <v>0</v>
      </c>
      <c r="VB64" s="45">
        <f>'A remplir'!FN34</f>
        <v>0</v>
      </c>
      <c r="VC64" s="45">
        <f>'A remplir'!FO34</f>
        <v>0</v>
      </c>
      <c r="VD64" s="45">
        <f>'A remplir'!FP34</f>
        <v>0</v>
      </c>
      <c r="VE64" s="45">
        <f>'A remplir'!FQ34</f>
        <v>0</v>
      </c>
      <c r="VF64" s="45">
        <f>'A remplir'!FR34</f>
        <v>0</v>
      </c>
      <c r="VG64" s="45">
        <f>'A remplir'!FS34</f>
        <v>0</v>
      </c>
      <c r="VH64" s="45">
        <f>'A remplir'!FT34</f>
        <v>0</v>
      </c>
      <c r="VI64" s="45">
        <f>'A remplir'!FU34</f>
        <v>0</v>
      </c>
      <c r="VJ64" s="45">
        <f>'A remplir'!FV34</f>
        <v>0</v>
      </c>
      <c r="VK64" s="45">
        <f>'A remplir'!FW34</f>
        <v>0</v>
      </c>
      <c r="VL64" s="45">
        <f>'A remplir'!FX34</f>
        <v>0</v>
      </c>
      <c r="VM64" s="45">
        <f>'A remplir'!FY34</f>
        <v>0</v>
      </c>
      <c r="VN64" s="45">
        <f>'A remplir'!FZ34</f>
        <v>0</v>
      </c>
      <c r="VO64" s="45">
        <f>'A remplir'!GA34</f>
        <v>0</v>
      </c>
      <c r="VP64" s="45">
        <f>'A remplir'!GB34</f>
        <v>0</v>
      </c>
      <c r="VQ64" s="45">
        <f>'A remplir'!GC34</f>
        <v>0</v>
      </c>
      <c r="VR64" s="45">
        <f>'A remplir'!GD34</f>
        <v>0</v>
      </c>
      <c r="VS64" s="45">
        <f>'A remplir'!GE34</f>
        <v>0</v>
      </c>
      <c r="VT64" s="45">
        <f>'A remplir'!GF34</f>
        <v>0</v>
      </c>
      <c r="VU64" s="45">
        <f>'A remplir'!GG34</f>
        <v>0</v>
      </c>
      <c r="VV64" s="45">
        <f>'A remplir'!GH34</f>
        <v>0</v>
      </c>
      <c r="VW64" s="45">
        <f>'A remplir'!GI34</f>
        <v>0</v>
      </c>
      <c r="VX64" s="45">
        <f>'A remplir'!GJ34</f>
        <v>0</v>
      </c>
      <c r="VY64" s="45">
        <f>'A remplir'!GK34</f>
        <v>0</v>
      </c>
      <c r="VZ64" s="45">
        <f>'A remplir'!GL34</f>
        <v>0</v>
      </c>
      <c r="WA64" s="45">
        <f>'A remplir'!GM34</f>
        <v>0</v>
      </c>
      <c r="WB64" s="45">
        <f>'A remplir'!GN34</f>
        <v>0</v>
      </c>
      <c r="WC64" s="45">
        <f>'A remplir'!GO34</f>
        <v>0</v>
      </c>
      <c r="WD64" s="45">
        <f>'A remplir'!GP34</f>
        <v>0</v>
      </c>
      <c r="WE64" s="45">
        <f>'A remplir'!GQ34</f>
        <v>0</v>
      </c>
      <c r="WF64" s="45">
        <f>'A remplir'!GR34</f>
        <v>0</v>
      </c>
      <c r="WG64" s="45">
        <f>'A remplir'!GS34</f>
        <v>0</v>
      </c>
      <c r="WH64" s="45">
        <f>'A remplir'!GT34</f>
        <v>0</v>
      </c>
      <c r="WI64" s="45">
        <f>'A remplir'!GU34</f>
        <v>0</v>
      </c>
      <c r="WJ64" s="45">
        <f>'A remplir'!GV34</f>
        <v>0</v>
      </c>
      <c r="WK64" s="45">
        <f>'A remplir'!GW34</f>
        <v>0</v>
      </c>
      <c r="WL64" s="45">
        <f>'A remplir'!GX34</f>
        <v>0</v>
      </c>
      <c r="WM64" s="45">
        <f>'A remplir'!GY34</f>
        <v>0</v>
      </c>
      <c r="WN64" s="45">
        <f>'A remplir'!GZ34</f>
        <v>0</v>
      </c>
      <c r="WO64" s="45">
        <f>'A remplir'!HA34</f>
        <v>0</v>
      </c>
      <c r="WP64" s="45">
        <f>'A remplir'!HB34</f>
        <v>0</v>
      </c>
      <c r="WQ64" s="45">
        <f>'A remplir'!HC34</f>
        <v>0</v>
      </c>
      <c r="WR64" s="45">
        <f>'A remplir'!HD34</f>
        <v>0</v>
      </c>
      <c r="WS64" s="45">
        <f>'A remplir'!HE34</f>
        <v>0</v>
      </c>
      <c r="WT64" s="45">
        <f>'A remplir'!HF34</f>
        <v>0</v>
      </c>
      <c r="WU64" s="45">
        <f>'A remplir'!HG34</f>
        <v>0</v>
      </c>
      <c r="WV64" s="45">
        <f>'A remplir'!HH34</f>
        <v>0</v>
      </c>
      <c r="WW64" s="45">
        <f>'A remplir'!HI34</f>
        <v>0</v>
      </c>
      <c r="WX64" s="45">
        <f>'A remplir'!HJ34</f>
        <v>0</v>
      </c>
      <c r="WY64" s="45">
        <f>'A remplir'!HK34</f>
        <v>0</v>
      </c>
      <c r="WZ64" s="45">
        <f>'A remplir'!HL34</f>
        <v>0</v>
      </c>
      <c r="XA64" s="45">
        <f>'A remplir'!HM34</f>
        <v>0</v>
      </c>
      <c r="XB64" s="45">
        <f>'A remplir'!HN34</f>
        <v>0</v>
      </c>
      <c r="XC64" s="45">
        <f>'A remplir'!HO34</f>
        <v>0</v>
      </c>
      <c r="XD64" s="45">
        <f>'A remplir'!HP34</f>
        <v>0</v>
      </c>
      <c r="XE64" s="45">
        <f>'A remplir'!HQ34</f>
        <v>0</v>
      </c>
      <c r="XF64" s="45">
        <f>'A remplir'!HR34</f>
        <v>0</v>
      </c>
      <c r="XG64" s="45">
        <f>'A remplir'!HS34</f>
        <v>0</v>
      </c>
      <c r="XH64" s="45">
        <f>'A remplir'!HT34</f>
        <v>0</v>
      </c>
      <c r="XI64" s="45">
        <f>'A remplir'!HU34</f>
        <v>0</v>
      </c>
      <c r="XJ64" s="45">
        <f>'A remplir'!HV34</f>
        <v>0</v>
      </c>
      <c r="XK64" s="45">
        <f>'A remplir'!HW34</f>
        <v>0</v>
      </c>
      <c r="XL64" s="45">
        <f>'A remplir'!HX34</f>
        <v>0</v>
      </c>
      <c r="XM64" s="45">
        <f>'A remplir'!HY34</f>
        <v>0</v>
      </c>
      <c r="XN64" s="45">
        <f>'A remplir'!HZ34</f>
        <v>0</v>
      </c>
      <c r="XO64" s="45">
        <f>'A remplir'!IA34</f>
        <v>0</v>
      </c>
      <c r="XP64" s="45">
        <f>'A remplir'!IB34</f>
        <v>0</v>
      </c>
      <c r="XQ64" s="45">
        <f>'A remplir'!IC34</f>
        <v>0</v>
      </c>
      <c r="XR64" s="45">
        <f>'A remplir'!ID34</f>
        <v>0</v>
      </c>
      <c r="XS64" s="45">
        <f>'A remplir'!IE34</f>
        <v>0</v>
      </c>
      <c r="XT64" s="45">
        <f>'A remplir'!IF34</f>
        <v>0</v>
      </c>
      <c r="XU64" s="45">
        <f>'A remplir'!IG34</f>
        <v>0</v>
      </c>
      <c r="XV64" s="45">
        <f>'A remplir'!IH34</f>
        <v>0</v>
      </c>
      <c r="XW64" s="45">
        <f>'A remplir'!II34</f>
        <v>0</v>
      </c>
      <c r="XX64" s="45">
        <f>'A remplir'!IJ34</f>
        <v>0</v>
      </c>
      <c r="XY64" s="45">
        <f>'A remplir'!IK34</f>
        <v>0</v>
      </c>
      <c r="XZ64" s="45">
        <f>'A remplir'!IL34</f>
        <v>0</v>
      </c>
      <c r="YA64" s="45">
        <f>'A remplir'!IM34</f>
        <v>0</v>
      </c>
      <c r="YB64" s="45">
        <f>'A remplir'!IN34</f>
        <v>0</v>
      </c>
      <c r="YC64" s="45">
        <f>'A remplir'!IO34</f>
        <v>0</v>
      </c>
      <c r="YD64" s="45">
        <f>'A remplir'!IP34</f>
        <v>0</v>
      </c>
      <c r="YE64" s="45">
        <f>'A remplir'!IQ34</f>
        <v>0</v>
      </c>
      <c r="YF64" s="45">
        <f>'A remplir'!IR34</f>
        <v>0</v>
      </c>
      <c r="YG64" s="45">
        <f>'A remplir'!IS34</f>
        <v>0</v>
      </c>
      <c r="YH64" s="45">
        <f>'A remplir'!IT34</f>
        <v>0</v>
      </c>
      <c r="YI64" s="45">
        <f>'A remplir'!IU34</f>
        <v>0</v>
      </c>
      <c r="YJ64" s="45">
        <f>'A remplir'!IV34</f>
        <v>0</v>
      </c>
      <c r="YK64" s="45">
        <f>'A remplir'!IW34</f>
        <v>0</v>
      </c>
      <c r="YL64" s="45">
        <f>'A remplir'!IX34</f>
        <v>0</v>
      </c>
      <c r="YM64" s="45">
        <f>'A remplir'!IY34</f>
        <v>0</v>
      </c>
      <c r="YN64" s="45">
        <f>'A remplir'!IZ34</f>
        <v>0</v>
      </c>
      <c r="YO64" s="45">
        <f>'A remplir'!JA34</f>
        <v>0</v>
      </c>
      <c r="YP64" s="45">
        <f>'A remplir'!JB34</f>
        <v>0</v>
      </c>
      <c r="YQ64" s="45">
        <f>'A remplir'!JC34</f>
        <v>0</v>
      </c>
      <c r="YR64" s="45">
        <f>'A remplir'!JD34</f>
        <v>0</v>
      </c>
      <c r="YS64" s="45">
        <f>'A remplir'!JE34</f>
        <v>0</v>
      </c>
      <c r="YT64" s="45">
        <f>'A remplir'!JF34</f>
        <v>0</v>
      </c>
      <c r="YU64" s="45">
        <f>'A remplir'!JG34</f>
        <v>0</v>
      </c>
      <c r="YV64" s="45">
        <f>'A remplir'!JH34</f>
        <v>0</v>
      </c>
      <c r="YW64" s="45">
        <f>'A remplir'!JI34</f>
        <v>0</v>
      </c>
      <c r="YX64" s="45">
        <f>'A remplir'!JJ34</f>
        <v>0</v>
      </c>
      <c r="YY64" s="45">
        <f>'A remplir'!JK34</f>
        <v>0</v>
      </c>
      <c r="YZ64" s="45">
        <f>'A remplir'!JL34</f>
        <v>0</v>
      </c>
      <c r="ZA64" s="45">
        <f>'A remplir'!JM34</f>
        <v>0</v>
      </c>
      <c r="ZB64" s="45">
        <f>'A remplir'!JN34</f>
        <v>0</v>
      </c>
      <c r="ZC64" s="45">
        <f>'A remplir'!JO34</f>
        <v>0</v>
      </c>
      <c r="ZD64" s="45">
        <f>'A remplir'!JP34</f>
        <v>0</v>
      </c>
      <c r="ZE64" s="45">
        <f>'A remplir'!JQ34</f>
        <v>0</v>
      </c>
      <c r="ZF64" s="45">
        <f>'A remplir'!JR34</f>
        <v>0</v>
      </c>
      <c r="ZG64" s="45">
        <f>'A remplir'!JS34</f>
        <v>0</v>
      </c>
      <c r="ZH64" s="45">
        <f>'A remplir'!JT34</f>
        <v>0</v>
      </c>
      <c r="ZI64" s="45">
        <f>'A remplir'!JU34</f>
        <v>0</v>
      </c>
      <c r="ZJ64" s="45">
        <f>'A remplir'!JV34</f>
        <v>0</v>
      </c>
      <c r="ZK64" s="45">
        <f>'A remplir'!JW34</f>
        <v>0</v>
      </c>
      <c r="ZL64" s="45">
        <f>'A remplir'!JX34</f>
        <v>0</v>
      </c>
      <c r="ZM64" s="45">
        <f>'A remplir'!JY34</f>
        <v>0</v>
      </c>
      <c r="ZN64" s="45">
        <f>'A remplir'!JZ34</f>
        <v>0</v>
      </c>
      <c r="ZO64" s="45">
        <f>'A remplir'!KA34</f>
        <v>0</v>
      </c>
      <c r="ZP64" s="45">
        <f>'A remplir'!KB34</f>
        <v>0</v>
      </c>
      <c r="ZQ64" s="45">
        <f>'A remplir'!KC34</f>
        <v>0</v>
      </c>
      <c r="ZR64" s="45">
        <f>'A remplir'!KD34</f>
        <v>0</v>
      </c>
      <c r="ZS64" s="45">
        <f>'A remplir'!KE34</f>
        <v>0</v>
      </c>
      <c r="ZT64" s="45">
        <f>'A remplir'!KF34</f>
        <v>0</v>
      </c>
      <c r="ZU64" s="45">
        <f>'A remplir'!KG34</f>
        <v>0</v>
      </c>
      <c r="ZV64" s="45">
        <f>'A remplir'!KH34</f>
        <v>0</v>
      </c>
      <c r="ZW64" s="45">
        <f>'A remplir'!KI34</f>
        <v>0</v>
      </c>
      <c r="ZX64" s="45">
        <f>'A remplir'!KJ34</f>
        <v>0</v>
      </c>
      <c r="ZY64" s="45">
        <f>'A remplir'!KK34</f>
        <v>0</v>
      </c>
      <c r="ZZ64" s="45">
        <f>'A remplir'!KL34</f>
        <v>0</v>
      </c>
      <c r="AAA64" s="45">
        <f>'A remplir'!KM34</f>
        <v>0</v>
      </c>
      <c r="AAB64" s="45">
        <f>'A remplir'!KN34</f>
        <v>0</v>
      </c>
      <c r="AAC64" s="45">
        <f>'A remplir'!KO34</f>
        <v>0</v>
      </c>
      <c r="AAD64" s="45">
        <f>'A remplir'!KP34</f>
        <v>0</v>
      </c>
      <c r="AAE64" s="45">
        <f>'A remplir'!KQ34</f>
        <v>0</v>
      </c>
      <c r="AAF64" s="45">
        <f>'A remplir'!KR34</f>
        <v>0</v>
      </c>
      <c r="AAG64" s="45">
        <f>'A remplir'!KS34</f>
        <v>0</v>
      </c>
      <c r="AAH64" s="45">
        <f>'A remplir'!KT34</f>
        <v>0</v>
      </c>
      <c r="AAI64" s="45">
        <f>'A remplir'!KU34</f>
        <v>0</v>
      </c>
      <c r="AAJ64" s="45">
        <f>'A remplir'!KV34</f>
        <v>0</v>
      </c>
      <c r="AAK64" s="45">
        <f>'A remplir'!KW34</f>
        <v>0</v>
      </c>
      <c r="AAL64" s="45">
        <f>'A remplir'!KX34</f>
        <v>0</v>
      </c>
      <c r="AAM64" s="45">
        <f>'A remplir'!KY34</f>
        <v>0</v>
      </c>
      <c r="AAN64" s="45">
        <f>'A remplir'!KZ34</f>
        <v>0</v>
      </c>
      <c r="AAO64" s="45">
        <f>'A remplir'!LA34</f>
        <v>0</v>
      </c>
      <c r="AAP64" s="45">
        <f>'A remplir'!LB34</f>
        <v>0</v>
      </c>
      <c r="AAQ64" s="45">
        <f>'A remplir'!LC34</f>
        <v>0</v>
      </c>
      <c r="AAR64" s="45">
        <f>'A remplir'!LD34</f>
        <v>0</v>
      </c>
      <c r="AAS64" s="45">
        <f>'A remplir'!LE34</f>
        <v>0</v>
      </c>
      <c r="AAT64" s="45">
        <f>'A remplir'!LF34</f>
        <v>0</v>
      </c>
      <c r="AAU64" s="45">
        <f>'A remplir'!LG34</f>
        <v>0</v>
      </c>
      <c r="AAV64" s="45">
        <f>'A remplir'!LH34</f>
        <v>0</v>
      </c>
      <c r="AAW64" s="45">
        <f>'A remplir'!LI34</f>
        <v>0</v>
      </c>
      <c r="AAX64" s="45">
        <f>'A remplir'!LJ34</f>
        <v>0</v>
      </c>
      <c r="AAY64" s="45">
        <f>'A remplir'!LK34</f>
        <v>0</v>
      </c>
      <c r="AAZ64" s="45">
        <f>'A remplir'!LL34</f>
        <v>0</v>
      </c>
      <c r="ABA64" s="45">
        <f>'A remplir'!LM34</f>
        <v>0</v>
      </c>
      <c r="ABB64" s="45">
        <f>'A remplir'!LN34</f>
        <v>0</v>
      </c>
      <c r="ABC64" s="45">
        <f>'A remplir'!LO34</f>
        <v>0</v>
      </c>
      <c r="ABD64" s="45">
        <f>'A remplir'!LP34</f>
        <v>0</v>
      </c>
      <c r="ABE64" s="45">
        <f>'A remplir'!LQ34</f>
        <v>0</v>
      </c>
      <c r="ABF64" s="45">
        <f>'A remplir'!LR34</f>
        <v>0</v>
      </c>
      <c r="ABG64" s="45">
        <f>'A remplir'!LS34</f>
        <v>0</v>
      </c>
      <c r="ABH64" s="45">
        <f>'A remplir'!LT34</f>
        <v>0</v>
      </c>
      <c r="ABI64" s="45">
        <f>'A remplir'!LU34</f>
        <v>0</v>
      </c>
      <c r="ABJ64" s="45">
        <f>'A remplir'!LV34</f>
        <v>0</v>
      </c>
      <c r="ABK64" s="45">
        <f>'A remplir'!LW34</f>
        <v>0</v>
      </c>
      <c r="ABL64" s="45">
        <f>'A remplir'!LX34</f>
        <v>0</v>
      </c>
      <c r="ABM64" s="45">
        <f>'A remplir'!LY34</f>
        <v>0</v>
      </c>
      <c r="ABN64" s="45">
        <f>'A remplir'!LZ34</f>
        <v>0</v>
      </c>
      <c r="ABO64" s="45">
        <f>'A remplir'!MA34</f>
        <v>0</v>
      </c>
      <c r="ABP64" s="45">
        <f>'A remplir'!MB34</f>
        <v>0</v>
      </c>
      <c r="ABQ64" s="45">
        <f>'A remplir'!MC34</f>
        <v>0</v>
      </c>
      <c r="ABR64" s="45">
        <f>'A remplir'!MD34</f>
        <v>0</v>
      </c>
      <c r="ABS64" s="45">
        <f>'A remplir'!ME34</f>
        <v>0</v>
      </c>
      <c r="ABT64" s="45">
        <f>'A remplir'!MF34</f>
        <v>0</v>
      </c>
      <c r="ABU64" s="45">
        <f>'A remplir'!MG34</f>
        <v>0</v>
      </c>
      <c r="ABV64" s="45">
        <f>'A remplir'!MH34</f>
        <v>0</v>
      </c>
      <c r="ABW64" s="45">
        <f>'A remplir'!MI34</f>
        <v>0</v>
      </c>
      <c r="ABX64" s="45">
        <f>'A remplir'!MJ34</f>
        <v>0</v>
      </c>
      <c r="ABY64" s="45">
        <f>'A remplir'!MK34</f>
        <v>0</v>
      </c>
      <c r="ABZ64" s="45">
        <f>'A remplir'!ML34</f>
        <v>0</v>
      </c>
      <c r="ACA64" s="45">
        <f>'A remplir'!MM34</f>
        <v>0</v>
      </c>
      <c r="ACB64" s="45">
        <f>'A remplir'!MN34</f>
        <v>0</v>
      </c>
      <c r="ACC64" s="45">
        <f>'A remplir'!MO34</f>
        <v>0</v>
      </c>
      <c r="ACD64" s="45">
        <f>'A remplir'!MP34</f>
        <v>0</v>
      </c>
      <c r="ACE64" s="45">
        <f>'A remplir'!MQ34</f>
        <v>0</v>
      </c>
      <c r="ACF64" s="45">
        <f>'A remplir'!MR34</f>
        <v>0</v>
      </c>
      <c r="ACG64" s="45">
        <f>'A remplir'!MS34</f>
        <v>0</v>
      </c>
      <c r="ACH64" s="45">
        <f>'A remplir'!MT34</f>
        <v>0</v>
      </c>
      <c r="ACI64" s="45">
        <f>'A remplir'!MU34</f>
        <v>0</v>
      </c>
      <c r="ACJ64" s="45">
        <f>'A remplir'!MV34</f>
        <v>0</v>
      </c>
      <c r="ACK64" s="45">
        <f>'A remplir'!MW34</f>
        <v>0</v>
      </c>
      <c r="ACL64" s="45">
        <f>'A remplir'!MX34</f>
        <v>0</v>
      </c>
      <c r="ACM64" s="45">
        <f>'A remplir'!MY34</f>
        <v>0</v>
      </c>
      <c r="ACN64" s="45">
        <f>'A remplir'!MZ34</f>
        <v>0</v>
      </c>
      <c r="ACO64" s="45">
        <f>'A remplir'!NA34</f>
        <v>0</v>
      </c>
      <c r="ACP64" s="45">
        <f>'A remplir'!NB34</f>
        <v>0</v>
      </c>
      <c r="ACQ64" s="45">
        <f>'A remplir'!NC34</f>
        <v>0</v>
      </c>
      <c r="ACR64" s="45">
        <f>'A remplir'!ND34</f>
        <v>0</v>
      </c>
      <c r="ACS64" s="45">
        <f>'A remplir'!NE34</f>
        <v>0</v>
      </c>
      <c r="ACT64" s="45">
        <f>'A remplir'!NF34</f>
        <v>0</v>
      </c>
      <c r="ACU64" s="45">
        <f>'A remplir'!NG34</f>
        <v>0</v>
      </c>
      <c r="ACV64" s="45">
        <f>'A remplir'!NH34</f>
        <v>0</v>
      </c>
      <c r="ACW64" s="45">
        <f>'A remplir'!NI34</f>
        <v>0</v>
      </c>
      <c r="ACX64" s="45">
        <f>'A remplir'!NJ34</f>
        <v>0</v>
      </c>
      <c r="ACY64" s="45">
        <f>'A remplir'!NK34</f>
        <v>0</v>
      </c>
      <c r="ACZ64" s="45">
        <f>'A remplir'!NL34</f>
        <v>0</v>
      </c>
      <c r="ADA64" s="45">
        <f>'A remplir'!NM34</f>
        <v>0</v>
      </c>
      <c r="ADB64" s="45">
        <f>'A remplir'!NN34</f>
        <v>0</v>
      </c>
      <c r="ADC64" s="45">
        <f>'A remplir'!NO34</f>
        <v>0</v>
      </c>
      <c r="ADD64" s="45">
        <f>'A remplir'!NP34</f>
        <v>0</v>
      </c>
      <c r="ADE64" s="45">
        <f>'A remplir'!NQ34</f>
        <v>0</v>
      </c>
      <c r="ADF64" s="45">
        <f>'A remplir'!NR34</f>
        <v>0</v>
      </c>
      <c r="ADG64" s="45">
        <f>'A remplir'!NS34</f>
        <v>0</v>
      </c>
      <c r="ADH64" s="45">
        <f>'A remplir'!NT34</f>
        <v>0</v>
      </c>
      <c r="ADI64" s="45">
        <f>'A remplir'!NU34</f>
        <v>0</v>
      </c>
      <c r="ADJ64" s="45">
        <f>'A remplir'!NV34</f>
        <v>0</v>
      </c>
      <c r="ADK64" s="45">
        <f>'A remplir'!NW34</f>
        <v>0</v>
      </c>
      <c r="ADL64" s="45">
        <f>'A remplir'!NX34</f>
        <v>0</v>
      </c>
      <c r="ADM64" s="45">
        <f>'A remplir'!NY34</f>
        <v>0</v>
      </c>
      <c r="ADN64" s="45">
        <f>'A remplir'!NZ34</f>
        <v>0</v>
      </c>
      <c r="ADO64" s="45">
        <f>'A remplir'!OA34</f>
        <v>0</v>
      </c>
      <c r="ADP64" s="45">
        <f>'A remplir'!OB34</f>
        <v>0</v>
      </c>
      <c r="ADQ64" s="45">
        <f>'A remplir'!OC34</f>
        <v>0</v>
      </c>
      <c r="ADR64" s="45">
        <f>'A remplir'!OD34</f>
        <v>0</v>
      </c>
      <c r="ADS64" s="45">
        <f>'A remplir'!OE34</f>
        <v>0</v>
      </c>
      <c r="ADT64" s="45">
        <f>'A remplir'!OF34</f>
        <v>0</v>
      </c>
      <c r="ADU64" s="45">
        <f>'A remplir'!OG34</f>
        <v>0</v>
      </c>
      <c r="ADV64" s="45">
        <f>'A remplir'!OH34</f>
        <v>0</v>
      </c>
      <c r="ADW64" s="45">
        <f>'A remplir'!OI34</f>
        <v>0</v>
      </c>
      <c r="ADX64" s="45">
        <f>'A remplir'!OJ34</f>
        <v>0</v>
      </c>
      <c r="ADY64" s="45">
        <f>'A remplir'!OK34</f>
        <v>0</v>
      </c>
      <c r="ADZ64" s="45">
        <f>'A remplir'!OL34</f>
        <v>0</v>
      </c>
    </row>
    <row r="65" spans="1:806" ht="15.75" thickBot="1" x14ac:dyDescent="0.3">
      <c r="A65" s="10">
        <f>'A remplir'!OO65</f>
        <v>1</v>
      </c>
      <c r="B65" s="12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J65" s="125"/>
      <c r="GK65" s="125"/>
      <c r="GL65" s="125"/>
      <c r="GM65" s="125"/>
      <c r="GN65" s="125"/>
      <c r="GO65" s="125"/>
      <c r="GP65" s="125"/>
      <c r="GQ65" s="125"/>
      <c r="GR65" s="125"/>
      <c r="GS65" s="125"/>
      <c r="GT65" s="125"/>
      <c r="GU65" s="125"/>
      <c r="GV65" s="125"/>
      <c r="GW65" s="125"/>
      <c r="GX65" s="125"/>
      <c r="GY65" s="125"/>
      <c r="GZ65" s="125"/>
      <c r="HA65" s="125"/>
      <c r="HB65" s="125"/>
      <c r="HC65" s="125"/>
      <c r="HD65" s="125"/>
      <c r="HE65" s="125"/>
      <c r="HF65" s="125"/>
      <c r="HG65" s="125"/>
      <c r="HH65" s="125"/>
      <c r="HI65" s="125"/>
      <c r="HJ65" s="125"/>
      <c r="HK65" s="125"/>
      <c r="HL65" s="125"/>
      <c r="HM65" s="125"/>
      <c r="HN65" s="125"/>
      <c r="HO65" s="125"/>
      <c r="HP65" s="125"/>
      <c r="HQ65" s="125"/>
      <c r="HR65" s="125"/>
      <c r="HS65" s="125"/>
      <c r="HT65" s="125"/>
      <c r="HU65" s="125"/>
      <c r="HV65" s="125"/>
      <c r="HW65" s="125"/>
      <c r="HX65" s="125"/>
      <c r="HY65" s="125"/>
      <c r="HZ65" s="125"/>
      <c r="IA65" s="125"/>
      <c r="IB65" s="125"/>
      <c r="IC65" s="125"/>
      <c r="ID65" s="125"/>
      <c r="IE65" s="125"/>
      <c r="IF65" s="125"/>
      <c r="IG65" s="125"/>
      <c r="IH65" s="125"/>
      <c r="II65" s="125"/>
      <c r="IJ65" s="125"/>
      <c r="IK65" s="125"/>
      <c r="IL65" s="125"/>
      <c r="IM65" s="125"/>
      <c r="IN65" s="125"/>
      <c r="IO65" s="125"/>
      <c r="IP65" s="125"/>
      <c r="IQ65" s="125"/>
      <c r="IR65" s="125"/>
      <c r="IS65" s="125"/>
      <c r="IT65" s="125"/>
      <c r="IU65" s="125"/>
      <c r="IV65" s="125"/>
      <c r="IW65" s="125"/>
      <c r="IX65" s="125"/>
      <c r="IY65" s="125"/>
      <c r="IZ65" s="125"/>
      <c r="JA65" s="125"/>
      <c r="JB65" s="125"/>
      <c r="JC65" s="125"/>
      <c r="JD65" s="125"/>
      <c r="JE65" s="125"/>
      <c r="JF65" s="125"/>
      <c r="JG65" s="125"/>
      <c r="JH65" s="125"/>
      <c r="JI65" s="125"/>
      <c r="JJ65" s="125"/>
      <c r="JK65" s="125"/>
      <c r="JL65" s="125"/>
      <c r="JM65" s="125"/>
      <c r="JN65" s="125"/>
      <c r="JO65" s="125"/>
      <c r="JP65" s="125"/>
      <c r="JQ65" s="125"/>
      <c r="JR65" s="125"/>
      <c r="JS65" s="125"/>
      <c r="JT65" s="125"/>
      <c r="JU65" s="125"/>
      <c r="JV65" s="125"/>
      <c r="JW65" s="125"/>
      <c r="JX65" s="125"/>
      <c r="JY65" s="125"/>
      <c r="JZ65" s="125"/>
      <c r="KA65" s="125"/>
      <c r="KB65" s="125"/>
      <c r="KC65" s="125"/>
      <c r="KD65" s="125"/>
      <c r="KE65" s="125"/>
      <c r="KF65" s="125"/>
      <c r="KG65" s="125"/>
      <c r="KH65" s="125"/>
      <c r="KI65" s="125"/>
      <c r="KJ65" s="125"/>
      <c r="KK65" s="125"/>
      <c r="KL65" s="125"/>
      <c r="KM65" s="125"/>
      <c r="KN65" s="125"/>
      <c r="KO65" s="125"/>
      <c r="KP65" s="125"/>
      <c r="KQ65" s="125"/>
      <c r="KR65" s="125"/>
      <c r="KS65" s="125"/>
      <c r="KT65" s="125"/>
      <c r="KU65" s="125"/>
      <c r="KV65" s="125"/>
      <c r="KW65" s="125"/>
      <c r="KX65" s="125"/>
      <c r="KY65" s="125"/>
      <c r="KZ65" s="125"/>
      <c r="LA65" s="125"/>
      <c r="LB65" s="125"/>
      <c r="LC65" s="125"/>
      <c r="LD65" s="125"/>
      <c r="LE65" s="125"/>
      <c r="LF65" s="125"/>
      <c r="LG65" s="125"/>
      <c r="LH65" s="125"/>
      <c r="LI65" s="125"/>
      <c r="LJ65" s="125"/>
      <c r="LK65" s="125"/>
      <c r="LL65" s="125"/>
      <c r="LM65" s="125"/>
      <c r="LN65" s="125"/>
      <c r="LO65" s="125"/>
      <c r="LP65" s="125"/>
      <c r="LQ65" s="125"/>
      <c r="LR65" s="125"/>
      <c r="LS65" s="125"/>
      <c r="LT65" s="125"/>
      <c r="LU65" s="125"/>
      <c r="LV65" s="125"/>
      <c r="LW65" s="125"/>
      <c r="LX65" s="125"/>
      <c r="LY65" s="125"/>
      <c r="LZ65" s="125"/>
      <c r="MA65" s="125"/>
      <c r="MB65" s="125"/>
      <c r="MC65" s="125"/>
      <c r="MD65" s="125"/>
      <c r="ME65" s="125"/>
      <c r="MF65" s="125"/>
      <c r="MG65" s="125"/>
      <c r="MH65" s="125"/>
      <c r="MI65" s="125"/>
      <c r="MJ65" s="125"/>
      <c r="MK65" s="125"/>
      <c r="ML65" s="125"/>
      <c r="MM65" s="125"/>
      <c r="MN65" s="125"/>
      <c r="MO65" s="125"/>
      <c r="MP65" s="125"/>
      <c r="MQ65" s="125"/>
      <c r="MR65" s="125"/>
      <c r="MS65" s="125"/>
      <c r="MT65" s="125"/>
      <c r="MU65" s="125"/>
      <c r="MV65" s="125"/>
      <c r="MW65" s="125"/>
      <c r="MX65" s="125"/>
      <c r="MY65" s="125"/>
      <c r="MZ65" s="125"/>
      <c r="NA65" s="125"/>
      <c r="NB65" s="125"/>
      <c r="NC65" s="125"/>
      <c r="ND65" s="125"/>
      <c r="NE65" s="125"/>
      <c r="NF65" s="125"/>
      <c r="NG65" s="125"/>
      <c r="NH65" s="125"/>
      <c r="NI65" s="125"/>
      <c r="NJ65" s="125"/>
      <c r="NK65" s="125"/>
      <c r="NL65" s="125"/>
      <c r="NM65" s="125"/>
      <c r="NN65" s="125"/>
      <c r="NO65" s="125"/>
      <c r="NP65" s="125"/>
      <c r="NQ65" s="125"/>
      <c r="NR65" s="125"/>
      <c r="NS65" s="125"/>
      <c r="NT65" s="125"/>
      <c r="NU65" s="125"/>
      <c r="NV65" s="125"/>
      <c r="NW65" s="125"/>
      <c r="NX65" s="125"/>
      <c r="NY65" s="125"/>
      <c r="NZ65" s="125"/>
      <c r="OA65" s="125"/>
      <c r="OB65" s="125"/>
      <c r="OC65" s="125"/>
      <c r="OD65" s="125"/>
      <c r="OE65" s="125"/>
      <c r="OF65" s="125"/>
      <c r="OG65" s="125"/>
      <c r="OH65" s="125"/>
      <c r="OI65" s="125"/>
      <c r="OJ65" s="125"/>
      <c r="OK65" s="125"/>
      <c r="OL65" s="125"/>
      <c r="OM65" s="125"/>
      <c r="ON65" s="47"/>
      <c r="OO65" s="2"/>
      <c r="OP65" s="136"/>
      <c r="OQ65" s="45">
        <f>'A remplir'!C35</f>
        <v>0</v>
      </c>
      <c r="OR65" s="45">
        <f>'A remplir'!D35</f>
        <v>0</v>
      </c>
      <c r="OS65" s="45">
        <f>'A remplir'!E35</f>
        <v>0</v>
      </c>
      <c r="OT65" s="45">
        <f>'A remplir'!F35</f>
        <v>0</v>
      </c>
      <c r="OU65" s="45">
        <f>'A remplir'!G35</f>
        <v>0</v>
      </c>
      <c r="OV65" s="45">
        <f>'A remplir'!H35</f>
        <v>0</v>
      </c>
      <c r="OW65" s="45">
        <f>'A remplir'!I35</f>
        <v>0</v>
      </c>
      <c r="OX65" s="45">
        <f>'A remplir'!J35</f>
        <v>0</v>
      </c>
      <c r="OY65" s="45">
        <f>'A remplir'!K35</f>
        <v>0</v>
      </c>
      <c r="OZ65" s="45">
        <f>'A remplir'!L35</f>
        <v>0</v>
      </c>
      <c r="PA65" s="45">
        <f>'A remplir'!M35</f>
        <v>0</v>
      </c>
      <c r="PB65" s="45">
        <f>'A remplir'!N35</f>
        <v>0</v>
      </c>
      <c r="PC65" s="45">
        <f>'A remplir'!O35</f>
        <v>0</v>
      </c>
      <c r="PD65" s="45">
        <f>'A remplir'!P35</f>
        <v>0</v>
      </c>
      <c r="PE65" s="45">
        <f>'A remplir'!Q35</f>
        <v>0</v>
      </c>
      <c r="PF65" s="45">
        <f>'A remplir'!R35</f>
        <v>0</v>
      </c>
      <c r="PG65" s="45">
        <f>'A remplir'!S35</f>
        <v>0</v>
      </c>
      <c r="PH65" s="45">
        <f>'A remplir'!T35</f>
        <v>0</v>
      </c>
      <c r="PI65" s="45">
        <f>'A remplir'!U35</f>
        <v>0</v>
      </c>
      <c r="PJ65" s="45">
        <f>'A remplir'!V35</f>
        <v>0</v>
      </c>
      <c r="PK65" s="45">
        <f>'A remplir'!W35</f>
        <v>0</v>
      </c>
      <c r="PL65" s="45">
        <f>'A remplir'!X35</f>
        <v>0</v>
      </c>
      <c r="PM65" s="45">
        <f>'A remplir'!Y35</f>
        <v>0</v>
      </c>
      <c r="PN65" s="45">
        <f>'A remplir'!Z35</f>
        <v>0</v>
      </c>
      <c r="PO65" s="45">
        <f>'A remplir'!AA35</f>
        <v>0</v>
      </c>
      <c r="PP65" s="45">
        <f>'A remplir'!AB35</f>
        <v>0</v>
      </c>
      <c r="PQ65" s="45">
        <f>'A remplir'!AC35</f>
        <v>0</v>
      </c>
      <c r="PR65" s="45">
        <f>'A remplir'!AD35</f>
        <v>0</v>
      </c>
      <c r="PS65" s="45">
        <f>'A remplir'!AE35</f>
        <v>0</v>
      </c>
      <c r="PT65" s="45">
        <f>'A remplir'!AF35</f>
        <v>0</v>
      </c>
      <c r="PU65" s="45">
        <f>'A remplir'!AG35</f>
        <v>0</v>
      </c>
      <c r="PV65" s="45">
        <f>'A remplir'!AH35</f>
        <v>0</v>
      </c>
      <c r="PW65" s="45">
        <f>'A remplir'!AI35</f>
        <v>0</v>
      </c>
      <c r="PX65" s="45">
        <f>'A remplir'!AJ35</f>
        <v>0</v>
      </c>
      <c r="PY65" s="45">
        <f>'A remplir'!AK35</f>
        <v>0</v>
      </c>
      <c r="PZ65" s="45">
        <f>'A remplir'!AL35</f>
        <v>0</v>
      </c>
      <c r="QA65" s="45">
        <f>'A remplir'!AM35</f>
        <v>0</v>
      </c>
      <c r="QB65" s="45">
        <f>'A remplir'!AN35</f>
        <v>0</v>
      </c>
      <c r="QC65" s="45">
        <f>'A remplir'!AO35</f>
        <v>0</v>
      </c>
      <c r="QD65" s="45">
        <f>'A remplir'!AP35</f>
        <v>0</v>
      </c>
      <c r="QE65" s="45">
        <f>'A remplir'!AQ35</f>
        <v>0</v>
      </c>
      <c r="QF65" s="45">
        <f>'A remplir'!AR35</f>
        <v>0</v>
      </c>
      <c r="QG65" s="45">
        <f>'A remplir'!AS35</f>
        <v>0</v>
      </c>
      <c r="QH65" s="45">
        <f>'A remplir'!AT35</f>
        <v>0</v>
      </c>
      <c r="QI65" s="45">
        <f>'A remplir'!AU35</f>
        <v>0</v>
      </c>
      <c r="QJ65" s="45">
        <f>'A remplir'!AV35</f>
        <v>0</v>
      </c>
      <c r="QK65" s="45">
        <f>'A remplir'!AW35</f>
        <v>0</v>
      </c>
      <c r="QL65" s="45">
        <f>'A remplir'!AX35</f>
        <v>0</v>
      </c>
      <c r="QM65" s="45">
        <f>'A remplir'!AY35</f>
        <v>0</v>
      </c>
      <c r="QN65" s="45">
        <f>'A remplir'!AZ35</f>
        <v>0</v>
      </c>
      <c r="QO65" s="45">
        <f>'A remplir'!BA35</f>
        <v>0</v>
      </c>
      <c r="QP65" s="45">
        <f>'A remplir'!BB35</f>
        <v>0</v>
      </c>
      <c r="QQ65" s="45">
        <f>'A remplir'!BC35</f>
        <v>0</v>
      </c>
      <c r="QR65" s="45">
        <f>'A remplir'!BD35</f>
        <v>0</v>
      </c>
      <c r="QS65" s="45">
        <f>'A remplir'!BE35</f>
        <v>0</v>
      </c>
      <c r="QT65" s="45">
        <f>'A remplir'!BF35</f>
        <v>0</v>
      </c>
      <c r="QU65" s="45">
        <f>'A remplir'!BG35</f>
        <v>0</v>
      </c>
      <c r="QV65" s="45">
        <f>'A remplir'!BH35</f>
        <v>0</v>
      </c>
      <c r="QW65" s="45">
        <f>'A remplir'!BI35</f>
        <v>0</v>
      </c>
      <c r="QX65" s="45">
        <f>'A remplir'!BJ35</f>
        <v>0</v>
      </c>
      <c r="QY65" s="45">
        <f>'A remplir'!BK35</f>
        <v>0</v>
      </c>
      <c r="QZ65" s="45">
        <f>'A remplir'!BL35</f>
        <v>0</v>
      </c>
      <c r="RA65" s="45">
        <f>'A remplir'!BM35</f>
        <v>0</v>
      </c>
      <c r="RB65" s="45">
        <f>'A remplir'!BN35</f>
        <v>0</v>
      </c>
      <c r="RC65" s="45">
        <f>'A remplir'!BO35</f>
        <v>0</v>
      </c>
      <c r="RD65" s="45">
        <f>'A remplir'!BP35</f>
        <v>0</v>
      </c>
      <c r="RE65" s="45">
        <f>'A remplir'!BQ35</f>
        <v>0</v>
      </c>
      <c r="RF65" s="45">
        <f>'A remplir'!BR35</f>
        <v>0</v>
      </c>
      <c r="RG65" s="45">
        <f>'A remplir'!BS35</f>
        <v>0</v>
      </c>
      <c r="RH65" s="45">
        <f>'A remplir'!BT35</f>
        <v>0</v>
      </c>
      <c r="RI65" s="45">
        <f>'A remplir'!BU35</f>
        <v>0</v>
      </c>
      <c r="RJ65" s="45">
        <f>'A remplir'!BV35</f>
        <v>0</v>
      </c>
      <c r="RK65" s="45">
        <f>'A remplir'!BW35</f>
        <v>0</v>
      </c>
      <c r="RL65" s="45">
        <f>'A remplir'!BX35</f>
        <v>0</v>
      </c>
      <c r="RM65" s="45">
        <f>'A remplir'!BY35</f>
        <v>0</v>
      </c>
      <c r="RN65" s="45">
        <f>'A remplir'!BZ35</f>
        <v>0</v>
      </c>
      <c r="RO65" s="45">
        <f>'A remplir'!CA35</f>
        <v>0</v>
      </c>
      <c r="RP65" s="45">
        <f>'A remplir'!CB35</f>
        <v>0</v>
      </c>
      <c r="RQ65" s="45">
        <f>'A remplir'!CC35</f>
        <v>0</v>
      </c>
      <c r="RR65" s="45">
        <f>'A remplir'!CD35</f>
        <v>0</v>
      </c>
      <c r="RS65" s="45">
        <f>'A remplir'!CE35</f>
        <v>0</v>
      </c>
      <c r="RT65" s="45">
        <f>'A remplir'!CF35</f>
        <v>0</v>
      </c>
      <c r="RU65" s="45">
        <f>'A remplir'!CG35</f>
        <v>0</v>
      </c>
      <c r="RV65" s="45">
        <f>'A remplir'!CH35</f>
        <v>0</v>
      </c>
      <c r="RW65" s="45">
        <f>'A remplir'!CI35</f>
        <v>0</v>
      </c>
      <c r="RX65" s="45">
        <f>'A remplir'!CJ35</f>
        <v>0</v>
      </c>
      <c r="RY65" s="45">
        <f>'A remplir'!CK35</f>
        <v>0</v>
      </c>
      <c r="RZ65" s="45">
        <f>'A remplir'!CL35</f>
        <v>0</v>
      </c>
      <c r="SA65" s="45">
        <f>'A remplir'!CM35</f>
        <v>0</v>
      </c>
      <c r="SB65" s="45">
        <f>'A remplir'!CN35</f>
        <v>0</v>
      </c>
      <c r="SC65" s="45">
        <f>'A remplir'!CO35</f>
        <v>0</v>
      </c>
      <c r="SD65" s="45">
        <f>'A remplir'!CP35</f>
        <v>0</v>
      </c>
      <c r="SE65" s="45">
        <f>'A remplir'!CQ35</f>
        <v>0</v>
      </c>
      <c r="SF65" s="45">
        <f>'A remplir'!CR35</f>
        <v>0</v>
      </c>
      <c r="SG65" s="45">
        <f>'A remplir'!CS35</f>
        <v>0</v>
      </c>
      <c r="SH65" s="45">
        <f>'A remplir'!CT35</f>
        <v>0</v>
      </c>
      <c r="SI65" s="45">
        <f>'A remplir'!CU35</f>
        <v>0</v>
      </c>
      <c r="SJ65" s="45">
        <f>'A remplir'!CV35</f>
        <v>0</v>
      </c>
      <c r="SK65" s="45">
        <f>'A remplir'!CW35</f>
        <v>0</v>
      </c>
      <c r="SL65" s="45">
        <f>'A remplir'!CX35</f>
        <v>0</v>
      </c>
      <c r="SM65" s="45">
        <f>'A remplir'!CY35</f>
        <v>0</v>
      </c>
      <c r="SN65" s="45">
        <f>'A remplir'!CZ35</f>
        <v>0</v>
      </c>
      <c r="SO65" s="45">
        <f>'A remplir'!DA35</f>
        <v>0</v>
      </c>
      <c r="SP65" s="45">
        <f>'A remplir'!DB35</f>
        <v>0</v>
      </c>
      <c r="SQ65" s="45">
        <f>'A remplir'!DC35</f>
        <v>0</v>
      </c>
      <c r="SR65" s="45">
        <f>'A remplir'!DD35</f>
        <v>0</v>
      </c>
      <c r="SS65" s="45">
        <f>'A remplir'!DE35</f>
        <v>0</v>
      </c>
      <c r="ST65" s="45">
        <f>'A remplir'!DF35</f>
        <v>0</v>
      </c>
      <c r="SU65" s="45">
        <f>'A remplir'!DG35</f>
        <v>0</v>
      </c>
      <c r="SV65" s="45">
        <f>'A remplir'!DH35</f>
        <v>0</v>
      </c>
      <c r="SW65" s="45">
        <f>'A remplir'!DI35</f>
        <v>0</v>
      </c>
      <c r="SX65" s="45">
        <f>'A remplir'!DJ35</f>
        <v>0</v>
      </c>
      <c r="SY65" s="45">
        <f>'A remplir'!DK35</f>
        <v>0</v>
      </c>
      <c r="SZ65" s="45">
        <f>'A remplir'!DL35</f>
        <v>0</v>
      </c>
      <c r="TA65" s="45">
        <f>'A remplir'!DM35</f>
        <v>0</v>
      </c>
      <c r="TB65" s="45">
        <f>'A remplir'!DN35</f>
        <v>0</v>
      </c>
      <c r="TC65" s="45">
        <f>'A remplir'!DO35</f>
        <v>0</v>
      </c>
      <c r="TD65" s="45">
        <f>'A remplir'!DP35</f>
        <v>0</v>
      </c>
      <c r="TE65" s="45">
        <f>'A remplir'!DQ35</f>
        <v>0</v>
      </c>
      <c r="TF65" s="45">
        <f>'A remplir'!DR35</f>
        <v>0</v>
      </c>
      <c r="TG65" s="45">
        <f>'A remplir'!DS35</f>
        <v>0</v>
      </c>
      <c r="TH65" s="45">
        <f>'A remplir'!DT35</f>
        <v>0</v>
      </c>
      <c r="TI65" s="45">
        <f>'A remplir'!DU35</f>
        <v>0</v>
      </c>
      <c r="TJ65" s="45">
        <f>'A remplir'!DV35</f>
        <v>0</v>
      </c>
      <c r="TK65" s="45">
        <f>'A remplir'!DW35</f>
        <v>0</v>
      </c>
      <c r="TL65" s="45">
        <f>'A remplir'!DX35</f>
        <v>0</v>
      </c>
      <c r="TM65" s="45">
        <f>'A remplir'!DY35</f>
        <v>0</v>
      </c>
      <c r="TN65" s="45">
        <f>'A remplir'!DZ35</f>
        <v>0</v>
      </c>
      <c r="TO65" s="45">
        <f>'A remplir'!EA35</f>
        <v>0</v>
      </c>
      <c r="TP65" s="45">
        <f>'A remplir'!EB35</f>
        <v>0</v>
      </c>
      <c r="TQ65" s="45">
        <f>'A remplir'!EC35</f>
        <v>0</v>
      </c>
      <c r="TR65" s="45">
        <f>'A remplir'!ED35</f>
        <v>0</v>
      </c>
      <c r="TS65" s="45">
        <f>'A remplir'!EE35</f>
        <v>0</v>
      </c>
      <c r="TT65" s="45">
        <f>'A remplir'!EF35</f>
        <v>0</v>
      </c>
      <c r="TU65" s="45">
        <f>'A remplir'!EG35</f>
        <v>0</v>
      </c>
      <c r="TV65" s="45">
        <f>'A remplir'!EH35</f>
        <v>0</v>
      </c>
      <c r="TW65" s="45">
        <f>'A remplir'!EI35</f>
        <v>0</v>
      </c>
      <c r="TX65" s="45">
        <f>'A remplir'!EJ35</f>
        <v>0</v>
      </c>
      <c r="TY65" s="45">
        <f>'A remplir'!EK35</f>
        <v>0</v>
      </c>
      <c r="TZ65" s="45">
        <f>'A remplir'!EL35</f>
        <v>0</v>
      </c>
      <c r="UA65" s="45">
        <f>'A remplir'!EM35</f>
        <v>0</v>
      </c>
      <c r="UB65" s="45">
        <f>'A remplir'!EN35</f>
        <v>0</v>
      </c>
      <c r="UC65" s="45">
        <f>'A remplir'!EO35</f>
        <v>0</v>
      </c>
      <c r="UD65" s="45">
        <f>'A remplir'!EP35</f>
        <v>0</v>
      </c>
      <c r="UE65" s="45">
        <f>'A remplir'!EQ35</f>
        <v>0</v>
      </c>
      <c r="UF65" s="45">
        <f>'A remplir'!ER35</f>
        <v>0</v>
      </c>
      <c r="UG65" s="45">
        <f>'A remplir'!ES35</f>
        <v>0</v>
      </c>
      <c r="UH65" s="45">
        <f>'A remplir'!ET35</f>
        <v>0</v>
      </c>
      <c r="UI65" s="45">
        <f>'A remplir'!EU35</f>
        <v>0</v>
      </c>
      <c r="UJ65" s="45">
        <f>'A remplir'!EV35</f>
        <v>0</v>
      </c>
      <c r="UK65" s="45">
        <f>'A remplir'!EW35</f>
        <v>0</v>
      </c>
      <c r="UL65" s="45">
        <f>'A remplir'!EX35</f>
        <v>0</v>
      </c>
      <c r="UM65" s="45">
        <f>'A remplir'!EY35</f>
        <v>0</v>
      </c>
      <c r="UN65" s="45">
        <f>'A remplir'!EZ35</f>
        <v>0</v>
      </c>
      <c r="UO65" s="45">
        <f>'A remplir'!FA35</f>
        <v>0</v>
      </c>
      <c r="UP65" s="45">
        <f>'A remplir'!FB35</f>
        <v>0</v>
      </c>
      <c r="UQ65" s="45">
        <f>'A remplir'!FC35</f>
        <v>0</v>
      </c>
      <c r="UR65" s="45">
        <f>'A remplir'!FD35</f>
        <v>0</v>
      </c>
      <c r="US65" s="45">
        <f>'A remplir'!FE35</f>
        <v>0</v>
      </c>
      <c r="UT65" s="45">
        <f>'A remplir'!FF35</f>
        <v>0</v>
      </c>
      <c r="UU65" s="45">
        <f>'A remplir'!FG35</f>
        <v>0</v>
      </c>
      <c r="UV65" s="45">
        <f>'A remplir'!FH35</f>
        <v>0</v>
      </c>
      <c r="UW65" s="45">
        <f>'A remplir'!FI35</f>
        <v>0</v>
      </c>
      <c r="UX65" s="45">
        <f>'A remplir'!FJ35</f>
        <v>0</v>
      </c>
      <c r="UY65" s="45">
        <f>'A remplir'!FK35</f>
        <v>0</v>
      </c>
      <c r="UZ65" s="45">
        <f>'A remplir'!FL35</f>
        <v>0</v>
      </c>
      <c r="VA65" s="45">
        <f>'A remplir'!FM35</f>
        <v>0</v>
      </c>
      <c r="VB65" s="45">
        <f>'A remplir'!FN35</f>
        <v>0</v>
      </c>
      <c r="VC65" s="45">
        <f>'A remplir'!FO35</f>
        <v>0</v>
      </c>
      <c r="VD65" s="45">
        <f>'A remplir'!FP35</f>
        <v>0</v>
      </c>
      <c r="VE65" s="45">
        <f>'A remplir'!FQ35</f>
        <v>0</v>
      </c>
      <c r="VF65" s="45">
        <f>'A remplir'!FR35</f>
        <v>0</v>
      </c>
      <c r="VG65" s="45">
        <f>'A remplir'!FS35</f>
        <v>0</v>
      </c>
      <c r="VH65" s="45">
        <f>'A remplir'!FT35</f>
        <v>0</v>
      </c>
      <c r="VI65" s="45">
        <f>'A remplir'!FU35</f>
        <v>0</v>
      </c>
      <c r="VJ65" s="45">
        <f>'A remplir'!FV35</f>
        <v>0</v>
      </c>
      <c r="VK65" s="45">
        <f>'A remplir'!FW35</f>
        <v>0</v>
      </c>
      <c r="VL65" s="45">
        <f>'A remplir'!FX35</f>
        <v>0</v>
      </c>
      <c r="VM65" s="45">
        <f>'A remplir'!FY35</f>
        <v>0</v>
      </c>
      <c r="VN65" s="45">
        <f>'A remplir'!FZ35</f>
        <v>0</v>
      </c>
      <c r="VO65" s="45">
        <f>'A remplir'!GA35</f>
        <v>0</v>
      </c>
      <c r="VP65" s="45">
        <f>'A remplir'!GB35</f>
        <v>0</v>
      </c>
      <c r="VQ65" s="45">
        <f>'A remplir'!GC35</f>
        <v>0</v>
      </c>
      <c r="VR65" s="45">
        <f>'A remplir'!GD35</f>
        <v>0</v>
      </c>
      <c r="VS65" s="45">
        <f>'A remplir'!GE35</f>
        <v>0</v>
      </c>
      <c r="VT65" s="45">
        <f>'A remplir'!GF35</f>
        <v>0</v>
      </c>
      <c r="VU65" s="45">
        <f>'A remplir'!GG35</f>
        <v>0</v>
      </c>
      <c r="VV65" s="45">
        <f>'A remplir'!GH35</f>
        <v>0</v>
      </c>
      <c r="VW65" s="45">
        <f>'A remplir'!GI35</f>
        <v>0</v>
      </c>
      <c r="VX65" s="45">
        <f>'A remplir'!GJ35</f>
        <v>0</v>
      </c>
      <c r="VY65" s="45">
        <f>'A remplir'!GK35</f>
        <v>0</v>
      </c>
      <c r="VZ65" s="45">
        <f>'A remplir'!GL35</f>
        <v>0</v>
      </c>
      <c r="WA65" s="45">
        <f>'A remplir'!GM35</f>
        <v>0</v>
      </c>
      <c r="WB65" s="45">
        <f>'A remplir'!GN35</f>
        <v>0</v>
      </c>
      <c r="WC65" s="45">
        <f>'A remplir'!GO35</f>
        <v>0</v>
      </c>
      <c r="WD65" s="45">
        <f>'A remplir'!GP35</f>
        <v>0</v>
      </c>
      <c r="WE65" s="45">
        <f>'A remplir'!GQ35</f>
        <v>0</v>
      </c>
      <c r="WF65" s="45">
        <f>'A remplir'!GR35</f>
        <v>0</v>
      </c>
      <c r="WG65" s="45">
        <f>'A remplir'!GS35</f>
        <v>0</v>
      </c>
      <c r="WH65" s="45">
        <f>'A remplir'!GT35</f>
        <v>0</v>
      </c>
      <c r="WI65" s="45">
        <f>'A remplir'!GU35</f>
        <v>0</v>
      </c>
      <c r="WJ65" s="45">
        <f>'A remplir'!GV35</f>
        <v>0</v>
      </c>
      <c r="WK65" s="45">
        <f>'A remplir'!GW35</f>
        <v>0</v>
      </c>
      <c r="WL65" s="45">
        <f>'A remplir'!GX35</f>
        <v>0</v>
      </c>
      <c r="WM65" s="45">
        <f>'A remplir'!GY35</f>
        <v>0</v>
      </c>
      <c r="WN65" s="45">
        <f>'A remplir'!GZ35</f>
        <v>0</v>
      </c>
      <c r="WO65" s="45">
        <f>'A remplir'!HA35</f>
        <v>0</v>
      </c>
      <c r="WP65" s="45">
        <f>'A remplir'!HB35</f>
        <v>0</v>
      </c>
      <c r="WQ65" s="45">
        <f>'A remplir'!HC35</f>
        <v>0</v>
      </c>
      <c r="WR65" s="45">
        <f>'A remplir'!HD35</f>
        <v>0</v>
      </c>
      <c r="WS65" s="45">
        <f>'A remplir'!HE35</f>
        <v>0</v>
      </c>
      <c r="WT65" s="45">
        <f>'A remplir'!HF35</f>
        <v>0</v>
      </c>
      <c r="WU65" s="45">
        <f>'A remplir'!HG35</f>
        <v>0</v>
      </c>
      <c r="WV65" s="45">
        <f>'A remplir'!HH35</f>
        <v>0</v>
      </c>
      <c r="WW65" s="45">
        <f>'A remplir'!HI35</f>
        <v>0</v>
      </c>
      <c r="WX65" s="45">
        <f>'A remplir'!HJ35</f>
        <v>0</v>
      </c>
      <c r="WY65" s="45">
        <f>'A remplir'!HK35</f>
        <v>0</v>
      </c>
      <c r="WZ65" s="45">
        <f>'A remplir'!HL35</f>
        <v>0</v>
      </c>
      <c r="XA65" s="45">
        <f>'A remplir'!HM35</f>
        <v>0</v>
      </c>
      <c r="XB65" s="45">
        <f>'A remplir'!HN35</f>
        <v>0</v>
      </c>
      <c r="XC65" s="45">
        <f>'A remplir'!HO35</f>
        <v>0</v>
      </c>
      <c r="XD65" s="45">
        <f>'A remplir'!HP35</f>
        <v>0</v>
      </c>
      <c r="XE65" s="45">
        <f>'A remplir'!HQ35</f>
        <v>0</v>
      </c>
      <c r="XF65" s="45">
        <f>'A remplir'!HR35</f>
        <v>0</v>
      </c>
      <c r="XG65" s="45">
        <f>'A remplir'!HS35</f>
        <v>0</v>
      </c>
      <c r="XH65" s="45">
        <f>'A remplir'!HT35</f>
        <v>0</v>
      </c>
      <c r="XI65" s="45">
        <f>'A remplir'!HU35</f>
        <v>0</v>
      </c>
      <c r="XJ65" s="45">
        <f>'A remplir'!HV35</f>
        <v>0</v>
      </c>
      <c r="XK65" s="45">
        <f>'A remplir'!HW35</f>
        <v>0</v>
      </c>
      <c r="XL65" s="45">
        <f>'A remplir'!HX35</f>
        <v>0</v>
      </c>
      <c r="XM65" s="45">
        <f>'A remplir'!HY35</f>
        <v>0</v>
      </c>
      <c r="XN65" s="45">
        <f>'A remplir'!HZ35</f>
        <v>0</v>
      </c>
      <c r="XO65" s="45">
        <f>'A remplir'!IA35</f>
        <v>0</v>
      </c>
      <c r="XP65" s="45">
        <f>'A remplir'!IB35</f>
        <v>0</v>
      </c>
      <c r="XQ65" s="45">
        <f>'A remplir'!IC35</f>
        <v>0</v>
      </c>
      <c r="XR65" s="45">
        <f>'A remplir'!ID35</f>
        <v>0</v>
      </c>
      <c r="XS65" s="45">
        <f>'A remplir'!IE35</f>
        <v>0</v>
      </c>
      <c r="XT65" s="45">
        <f>'A remplir'!IF35</f>
        <v>0</v>
      </c>
      <c r="XU65" s="45">
        <f>'A remplir'!IG35</f>
        <v>0</v>
      </c>
      <c r="XV65" s="45">
        <f>'A remplir'!IH35</f>
        <v>0</v>
      </c>
      <c r="XW65" s="45">
        <f>'A remplir'!II35</f>
        <v>0</v>
      </c>
      <c r="XX65" s="45">
        <f>'A remplir'!IJ35</f>
        <v>0</v>
      </c>
      <c r="XY65" s="45">
        <f>'A remplir'!IK35</f>
        <v>0</v>
      </c>
      <c r="XZ65" s="45">
        <f>'A remplir'!IL35</f>
        <v>0</v>
      </c>
      <c r="YA65" s="45">
        <f>'A remplir'!IM35</f>
        <v>0</v>
      </c>
      <c r="YB65" s="45">
        <f>'A remplir'!IN35</f>
        <v>0</v>
      </c>
      <c r="YC65" s="45">
        <f>'A remplir'!IO35</f>
        <v>0</v>
      </c>
      <c r="YD65" s="45">
        <f>'A remplir'!IP35</f>
        <v>0</v>
      </c>
      <c r="YE65" s="45">
        <f>'A remplir'!IQ35</f>
        <v>0</v>
      </c>
      <c r="YF65" s="45">
        <f>'A remplir'!IR35</f>
        <v>0</v>
      </c>
      <c r="YG65" s="45">
        <f>'A remplir'!IS35</f>
        <v>0</v>
      </c>
      <c r="YH65" s="45">
        <f>'A remplir'!IT35</f>
        <v>0</v>
      </c>
      <c r="YI65" s="45">
        <f>'A remplir'!IU35</f>
        <v>0</v>
      </c>
      <c r="YJ65" s="45">
        <f>'A remplir'!IV35</f>
        <v>0</v>
      </c>
      <c r="YK65" s="45">
        <f>'A remplir'!IW35</f>
        <v>0</v>
      </c>
      <c r="YL65" s="45">
        <f>'A remplir'!IX35</f>
        <v>0</v>
      </c>
      <c r="YM65" s="45">
        <f>'A remplir'!IY35</f>
        <v>0</v>
      </c>
      <c r="YN65" s="45">
        <f>'A remplir'!IZ35</f>
        <v>0</v>
      </c>
      <c r="YO65" s="45">
        <f>'A remplir'!JA35</f>
        <v>0</v>
      </c>
      <c r="YP65" s="45">
        <f>'A remplir'!JB35</f>
        <v>0</v>
      </c>
      <c r="YQ65" s="45">
        <f>'A remplir'!JC35</f>
        <v>0</v>
      </c>
      <c r="YR65" s="45">
        <f>'A remplir'!JD35</f>
        <v>0</v>
      </c>
      <c r="YS65" s="45">
        <f>'A remplir'!JE35</f>
        <v>0</v>
      </c>
      <c r="YT65" s="45">
        <f>'A remplir'!JF35</f>
        <v>0</v>
      </c>
      <c r="YU65" s="45">
        <f>'A remplir'!JG35</f>
        <v>0</v>
      </c>
      <c r="YV65" s="45">
        <f>'A remplir'!JH35</f>
        <v>0</v>
      </c>
      <c r="YW65" s="45">
        <f>'A remplir'!JI35</f>
        <v>0</v>
      </c>
      <c r="YX65" s="45">
        <f>'A remplir'!JJ35</f>
        <v>0</v>
      </c>
      <c r="YY65" s="45">
        <f>'A remplir'!JK35</f>
        <v>0</v>
      </c>
      <c r="YZ65" s="45">
        <f>'A remplir'!JL35</f>
        <v>0</v>
      </c>
      <c r="ZA65" s="45">
        <f>'A remplir'!JM35</f>
        <v>0</v>
      </c>
      <c r="ZB65" s="45">
        <f>'A remplir'!JN35</f>
        <v>0</v>
      </c>
      <c r="ZC65" s="45">
        <f>'A remplir'!JO35</f>
        <v>0</v>
      </c>
      <c r="ZD65" s="45">
        <f>'A remplir'!JP35</f>
        <v>0</v>
      </c>
      <c r="ZE65" s="45">
        <f>'A remplir'!JQ35</f>
        <v>0</v>
      </c>
      <c r="ZF65" s="45">
        <f>'A remplir'!JR35</f>
        <v>0</v>
      </c>
      <c r="ZG65" s="45">
        <f>'A remplir'!JS35</f>
        <v>0</v>
      </c>
      <c r="ZH65" s="45">
        <f>'A remplir'!JT35</f>
        <v>0</v>
      </c>
      <c r="ZI65" s="45">
        <f>'A remplir'!JU35</f>
        <v>0</v>
      </c>
      <c r="ZJ65" s="45">
        <f>'A remplir'!JV35</f>
        <v>0</v>
      </c>
      <c r="ZK65" s="45">
        <f>'A remplir'!JW35</f>
        <v>0</v>
      </c>
      <c r="ZL65" s="45">
        <f>'A remplir'!JX35</f>
        <v>0</v>
      </c>
      <c r="ZM65" s="45">
        <f>'A remplir'!JY35</f>
        <v>0</v>
      </c>
      <c r="ZN65" s="45">
        <f>'A remplir'!JZ35</f>
        <v>0</v>
      </c>
      <c r="ZO65" s="45">
        <f>'A remplir'!KA35</f>
        <v>0</v>
      </c>
      <c r="ZP65" s="45">
        <f>'A remplir'!KB35</f>
        <v>0</v>
      </c>
      <c r="ZQ65" s="45">
        <f>'A remplir'!KC35</f>
        <v>0</v>
      </c>
      <c r="ZR65" s="45">
        <f>'A remplir'!KD35</f>
        <v>0</v>
      </c>
      <c r="ZS65" s="45">
        <f>'A remplir'!KE35</f>
        <v>0</v>
      </c>
      <c r="ZT65" s="45">
        <f>'A remplir'!KF35</f>
        <v>0</v>
      </c>
      <c r="ZU65" s="45">
        <f>'A remplir'!KG35</f>
        <v>0</v>
      </c>
      <c r="ZV65" s="45">
        <f>'A remplir'!KH35</f>
        <v>0</v>
      </c>
      <c r="ZW65" s="45">
        <f>'A remplir'!KI35</f>
        <v>0</v>
      </c>
      <c r="ZX65" s="45">
        <f>'A remplir'!KJ35</f>
        <v>0</v>
      </c>
      <c r="ZY65" s="45">
        <f>'A remplir'!KK35</f>
        <v>0</v>
      </c>
      <c r="ZZ65" s="45">
        <f>'A remplir'!KL35</f>
        <v>0</v>
      </c>
      <c r="AAA65" s="45">
        <f>'A remplir'!KM35</f>
        <v>0</v>
      </c>
      <c r="AAB65" s="45">
        <f>'A remplir'!KN35</f>
        <v>0</v>
      </c>
      <c r="AAC65" s="45">
        <f>'A remplir'!KO35</f>
        <v>0</v>
      </c>
      <c r="AAD65" s="45">
        <f>'A remplir'!KP35</f>
        <v>0</v>
      </c>
      <c r="AAE65" s="45">
        <f>'A remplir'!KQ35</f>
        <v>0</v>
      </c>
      <c r="AAF65" s="45">
        <f>'A remplir'!KR35</f>
        <v>0</v>
      </c>
      <c r="AAG65" s="45">
        <f>'A remplir'!KS35</f>
        <v>0</v>
      </c>
      <c r="AAH65" s="45">
        <f>'A remplir'!KT35</f>
        <v>0</v>
      </c>
      <c r="AAI65" s="45">
        <f>'A remplir'!KU35</f>
        <v>0</v>
      </c>
      <c r="AAJ65" s="45">
        <f>'A remplir'!KV35</f>
        <v>0</v>
      </c>
      <c r="AAK65" s="45">
        <f>'A remplir'!KW35</f>
        <v>0</v>
      </c>
      <c r="AAL65" s="45">
        <f>'A remplir'!KX35</f>
        <v>0</v>
      </c>
      <c r="AAM65" s="45">
        <f>'A remplir'!KY35</f>
        <v>0</v>
      </c>
      <c r="AAN65" s="45">
        <f>'A remplir'!KZ35</f>
        <v>0</v>
      </c>
      <c r="AAO65" s="45">
        <f>'A remplir'!LA35</f>
        <v>0</v>
      </c>
      <c r="AAP65" s="45">
        <f>'A remplir'!LB35</f>
        <v>0</v>
      </c>
      <c r="AAQ65" s="45">
        <f>'A remplir'!LC35</f>
        <v>0</v>
      </c>
      <c r="AAR65" s="45">
        <f>'A remplir'!LD35</f>
        <v>0</v>
      </c>
      <c r="AAS65" s="45">
        <f>'A remplir'!LE35</f>
        <v>0</v>
      </c>
      <c r="AAT65" s="45">
        <f>'A remplir'!LF35</f>
        <v>0</v>
      </c>
      <c r="AAU65" s="45">
        <f>'A remplir'!LG35</f>
        <v>0</v>
      </c>
      <c r="AAV65" s="45">
        <f>'A remplir'!LH35</f>
        <v>0</v>
      </c>
      <c r="AAW65" s="45">
        <f>'A remplir'!LI35</f>
        <v>0</v>
      </c>
      <c r="AAX65" s="45">
        <f>'A remplir'!LJ35</f>
        <v>0</v>
      </c>
      <c r="AAY65" s="45">
        <f>'A remplir'!LK35</f>
        <v>0</v>
      </c>
      <c r="AAZ65" s="45">
        <f>'A remplir'!LL35</f>
        <v>0</v>
      </c>
      <c r="ABA65" s="45">
        <f>'A remplir'!LM35</f>
        <v>0</v>
      </c>
      <c r="ABB65" s="45">
        <f>'A remplir'!LN35</f>
        <v>0</v>
      </c>
      <c r="ABC65" s="45">
        <f>'A remplir'!LO35</f>
        <v>0</v>
      </c>
      <c r="ABD65" s="45">
        <f>'A remplir'!LP35</f>
        <v>0</v>
      </c>
      <c r="ABE65" s="45">
        <f>'A remplir'!LQ35</f>
        <v>0</v>
      </c>
      <c r="ABF65" s="45">
        <f>'A remplir'!LR35</f>
        <v>0</v>
      </c>
      <c r="ABG65" s="45">
        <f>'A remplir'!LS35</f>
        <v>0</v>
      </c>
      <c r="ABH65" s="45">
        <f>'A remplir'!LT35</f>
        <v>0</v>
      </c>
      <c r="ABI65" s="45">
        <f>'A remplir'!LU35</f>
        <v>0</v>
      </c>
      <c r="ABJ65" s="45">
        <f>'A remplir'!LV35</f>
        <v>0</v>
      </c>
      <c r="ABK65" s="45">
        <f>'A remplir'!LW35</f>
        <v>0</v>
      </c>
      <c r="ABL65" s="45">
        <f>'A remplir'!LX35</f>
        <v>0</v>
      </c>
      <c r="ABM65" s="45">
        <f>'A remplir'!LY35</f>
        <v>0</v>
      </c>
      <c r="ABN65" s="45">
        <f>'A remplir'!LZ35</f>
        <v>0</v>
      </c>
      <c r="ABO65" s="45">
        <f>'A remplir'!MA35</f>
        <v>0</v>
      </c>
      <c r="ABP65" s="45">
        <f>'A remplir'!MB35</f>
        <v>0</v>
      </c>
      <c r="ABQ65" s="45">
        <f>'A remplir'!MC35</f>
        <v>0</v>
      </c>
      <c r="ABR65" s="45">
        <f>'A remplir'!MD35</f>
        <v>0</v>
      </c>
      <c r="ABS65" s="45">
        <f>'A remplir'!ME35</f>
        <v>0</v>
      </c>
      <c r="ABT65" s="45">
        <f>'A remplir'!MF35</f>
        <v>0</v>
      </c>
      <c r="ABU65" s="45">
        <f>'A remplir'!MG35</f>
        <v>0</v>
      </c>
      <c r="ABV65" s="45">
        <f>'A remplir'!MH35</f>
        <v>0</v>
      </c>
      <c r="ABW65" s="45">
        <f>'A remplir'!MI35</f>
        <v>0</v>
      </c>
      <c r="ABX65" s="45">
        <f>'A remplir'!MJ35</f>
        <v>0</v>
      </c>
      <c r="ABY65" s="45">
        <f>'A remplir'!MK35</f>
        <v>0</v>
      </c>
      <c r="ABZ65" s="45">
        <f>'A remplir'!ML35</f>
        <v>0</v>
      </c>
      <c r="ACA65" s="45">
        <f>'A remplir'!MM35</f>
        <v>0</v>
      </c>
      <c r="ACB65" s="45">
        <f>'A remplir'!MN35</f>
        <v>0</v>
      </c>
      <c r="ACC65" s="45">
        <f>'A remplir'!MO35</f>
        <v>0</v>
      </c>
      <c r="ACD65" s="45">
        <f>'A remplir'!MP35</f>
        <v>0</v>
      </c>
      <c r="ACE65" s="45">
        <f>'A remplir'!MQ35</f>
        <v>0</v>
      </c>
      <c r="ACF65" s="45">
        <f>'A remplir'!MR35</f>
        <v>0</v>
      </c>
      <c r="ACG65" s="45">
        <f>'A remplir'!MS35</f>
        <v>0</v>
      </c>
      <c r="ACH65" s="45">
        <f>'A remplir'!MT35</f>
        <v>0</v>
      </c>
      <c r="ACI65" s="45">
        <f>'A remplir'!MU35</f>
        <v>0</v>
      </c>
      <c r="ACJ65" s="45">
        <f>'A remplir'!MV35</f>
        <v>0</v>
      </c>
      <c r="ACK65" s="45">
        <f>'A remplir'!MW35</f>
        <v>0</v>
      </c>
      <c r="ACL65" s="45">
        <f>'A remplir'!MX35</f>
        <v>0</v>
      </c>
      <c r="ACM65" s="45">
        <f>'A remplir'!MY35</f>
        <v>0</v>
      </c>
      <c r="ACN65" s="45">
        <f>'A remplir'!MZ35</f>
        <v>0</v>
      </c>
      <c r="ACO65" s="45">
        <f>'A remplir'!NA35</f>
        <v>0</v>
      </c>
      <c r="ACP65" s="45">
        <f>'A remplir'!NB35</f>
        <v>0</v>
      </c>
      <c r="ACQ65" s="45">
        <f>'A remplir'!NC35</f>
        <v>0</v>
      </c>
      <c r="ACR65" s="45">
        <f>'A remplir'!ND35</f>
        <v>0</v>
      </c>
      <c r="ACS65" s="45">
        <f>'A remplir'!NE35</f>
        <v>0</v>
      </c>
      <c r="ACT65" s="45">
        <f>'A remplir'!NF35</f>
        <v>0</v>
      </c>
      <c r="ACU65" s="45">
        <f>'A remplir'!NG35</f>
        <v>0</v>
      </c>
      <c r="ACV65" s="45">
        <f>'A remplir'!NH35</f>
        <v>0</v>
      </c>
      <c r="ACW65" s="45">
        <f>'A remplir'!NI35</f>
        <v>0</v>
      </c>
      <c r="ACX65" s="45">
        <f>'A remplir'!NJ35</f>
        <v>0</v>
      </c>
      <c r="ACY65" s="45">
        <f>'A remplir'!NK35</f>
        <v>0</v>
      </c>
      <c r="ACZ65" s="45">
        <f>'A remplir'!NL35</f>
        <v>0</v>
      </c>
      <c r="ADA65" s="45">
        <f>'A remplir'!NM35</f>
        <v>0</v>
      </c>
      <c r="ADB65" s="45">
        <f>'A remplir'!NN35</f>
        <v>0</v>
      </c>
      <c r="ADC65" s="45">
        <f>'A remplir'!NO35</f>
        <v>0</v>
      </c>
      <c r="ADD65" s="45">
        <f>'A remplir'!NP35</f>
        <v>0</v>
      </c>
      <c r="ADE65" s="45">
        <f>'A remplir'!NQ35</f>
        <v>0</v>
      </c>
      <c r="ADF65" s="45">
        <f>'A remplir'!NR35</f>
        <v>0</v>
      </c>
      <c r="ADG65" s="45">
        <f>'A remplir'!NS35</f>
        <v>0</v>
      </c>
      <c r="ADH65" s="45">
        <f>'A remplir'!NT35</f>
        <v>0</v>
      </c>
      <c r="ADI65" s="45">
        <f>'A remplir'!NU35</f>
        <v>0</v>
      </c>
      <c r="ADJ65" s="45">
        <f>'A remplir'!NV35</f>
        <v>0</v>
      </c>
      <c r="ADK65" s="45">
        <f>'A remplir'!NW35</f>
        <v>0</v>
      </c>
      <c r="ADL65" s="45">
        <f>'A remplir'!NX35</f>
        <v>0</v>
      </c>
      <c r="ADM65" s="45">
        <f>'A remplir'!NY35</f>
        <v>0</v>
      </c>
      <c r="ADN65" s="45">
        <f>'A remplir'!NZ35</f>
        <v>0</v>
      </c>
      <c r="ADO65" s="45">
        <f>'A remplir'!OA35</f>
        <v>0</v>
      </c>
      <c r="ADP65" s="45">
        <f>'A remplir'!OB35</f>
        <v>0</v>
      </c>
      <c r="ADQ65" s="45">
        <f>'A remplir'!OC35</f>
        <v>0</v>
      </c>
      <c r="ADR65" s="45">
        <f>'A remplir'!OD35</f>
        <v>0</v>
      </c>
      <c r="ADS65" s="45">
        <f>'A remplir'!OE35</f>
        <v>0</v>
      </c>
      <c r="ADT65" s="45">
        <f>'A remplir'!OF35</f>
        <v>0</v>
      </c>
      <c r="ADU65" s="45">
        <f>'A remplir'!OG35</f>
        <v>0</v>
      </c>
      <c r="ADV65" s="45">
        <f>'A remplir'!OH35</f>
        <v>0</v>
      </c>
      <c r="ADW65" s="45">
        <f>'A remplir'!OI35</f>
        <v>0</v>
      </c>
      <c r="ADX65" s="45">
        <f>'A remplir'!OJ35</f>
        <v>0</v>
      </c>
      <c r="ADY65" s="45">
        <f>'A remplir'!OK35</f>
        <v>0</v>
      </c>
      <c r="ADZ65" s="45">
        <f>'A remplir'!OL35</f>
        <v>0</v>
      </c>
    </row>
    <row r="66" spans="1:806" ht="15.75" thickBot="1" x14ac:dyDescent="0.3">
      <c r="A66" s="10">
        <f>'A remplir'!OO66</f>
        <v>0.33333333333333331</v>
      </c>
      <c r="B66" s="12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125"/>
      <c r="GB66" s="125"/>
      <c r="GC66" s="125"/>
      <c r="GD66" s="125"/>
      <c r="GE66" s="125"/>
      <c r="GF66" s="125"/>
      <c r="GG66" s="125"/>
      <c r="GH66" s="125"/>
      <c r="GI66" s="125"/>
      <c r="GJ66" s="125"/>
      <c r="GK66" s="125"/>
      <c r="GL66" s="125"/>
      <c r="GM66" s="125"/>
      <c r="GN66" s="125"/>
      <c r="GO66" s="125"/>
      <c r="GP66" s="125"/>
      <c r="GQ66" s="125"/>
      <c r="GR66" s="125"/>
      <c r="GS66" s="125"/>
      <c r="GT66" s="125"/>
      <c r="GU66" s="125"/>
      <c r="GV66" s="125"/>
      <c r="GW66" s="125"/>
      <c r="GX66" s="125"/>
      <c r="GY66" s="125"/>
      <c r="GZ66" s="125"/>
      <c r="HA66" s="125"/>
      <c r="HB66" s="125"/>
      <c r="HC66" s="125"/>
      <c r="HD66" s="125"/>
      <c r="HE66" s="125"/>
      <c r="HF66" s="125"/>
      <c r="HG66" s="125"/>
      <c r="HH66" s="125"/>
      <c r="HI66" s="125"/>
      <c r="HJ66" s="125"/>
      <c r="HK66" s="125"/>
      <c r="HL66" s="125"/>
      <c r="HM66" s="125"/>
      <c r="HN66" s="125"/>
      <c r="HO66" s="125"/>
      <c r="HP66" s="125"/>
      <c r="HQ66" s="125"/>
      <c r="HR66" s="125"/>
      <c r="HS66" s="125"/>
      <c r="HT66" s="125"/>
      <c r="HU66" s="125"/>
      <c r="HV66" s="125"/>
      <c r="HW66" s="125"/>
      <c r="HX66" s="125"/>
      <c r="HY66" s="125"/>
      <c r="HZ66" s="125"/>
      <c r="IA66" s="125"/>
      <c r="IB66" s="125"/>
      <c r="IC66" s="125"/>
      <c r="ID66" s="125"/>
      <c r="IE66" s="125"/>
      <c r="IF66" s="125"/>
      <c r="IG66" s="125"/>
      <c r="IH66" s="125"/>
      <c r="II66" s="125"/>
      <c r="IJ66" s="125"/>
      <c r="IK66" s="125"/>
      <c r="IL66" s="125"/>
      <c r="IM66" s="125"/>
      <c r="IN66" s="125"/>
      <c r="IO66" s="125"/>
      <c r="IP66" s="125"/>
      <c r="IQ66" s="125"/>
      <c r="IR66" s="125"/>
      <c r="IS66" s="125"/>
      <c r="IT66" s="125"/>
      <c r="IU66" s="125"/>
      <c r="IV66" s="125"/>
      <c r="IW66" s="125"/>
      <c r="IX66" s="125"/>
      <c r="IY66" s="125"/>
      <c r="IZ66" s="125"/>
      <c r="JA66" s="125"/>
      <c r="JB66" s="125"/>
      <c r="JC66" s="125"/>
      <c r="JD66" s="125"/>
      <c r="JE66" s="125"/>
      <c r="JF66" s="125"/>
      <c r="JG66" s="125"/>
      <c r="JH66" s="125"/>
      <c r="JI66" s="125"/>
      <c r="JJ66" s="125"/>
      <c r="JK66" s="125"/>
      <c r="JL66" s="125"/>
      <c r="JM66" s="125"/>
      <c r="JN66" s="125"/>
      <c r="JO66" s="125"/>
      <c r="JP66" s="125"/>
      <c r="JQ66" s="125"/>
      <c r="JR66" s="125"/>
      <c r="JS66" s="125"/>
      <c r="JT66" s="125"/>
      <c r="JU66" s="125"/>
      <c r="JV66" s="125"/>
      <c r="JW66" s="125"/>
      <c r="JX66" s="125"/>
      <c r="JY66" s="125"/>
      <c r="JZ66" s="125"/>
      <c r="KA66" s="125"/>
      <c r="KB66" s="125"/>
      <c r="KC66" s="125"/>
      <c r="KD66" s="125"/>
      <c r="KE66" s="125"/>
      <c r="KF66" s="125"/>
      <c r="KG66" s="125"/>
      <c r="KH66" s="125"/>
      <c r="KI66" s="125"/>
      <c r="KJ66" s="125"/>
      <c r="KK66" s="125"/>
      <c r="KL66" s="125"/>
      <c r="KM66" s="125"/>
      <c r="KN66" s="125"/>
      <c r="KO66" s="125"/>
      <c r="KP66" s="125"/>
      <c r="KQ66" s="125"/>
      <c r="KR66" s="125"/>
      <c r="KS66" s="125"/>
      <c r="KT66" s="125"/>
      <c r="KU66" s="125"/>
      <c r="KV66" s="125"/>
      <c r="KW66" s="125"/>
      <c r="KX66" s="125"/>
      <c r="KY66" s="125"/>
      <c r="KZ66" s="125"/>
      <c r="LA66" s="125"/>
      <c r="LB66" s="125"/>
      <c r="LC66" s="125"/>
      <c r="LD66" s="125"/>
      <c r="LE66" s="125"/>
      <c r="LF66" s="125"/>
      <c r="LG66" s="125"/>
      <c r="LH66" s="125"/>
      <c r="LI66" s="125"/>
      <c r="LJ66" s="125"/>
      <c r="LK66" s="125"/>
      <c r="LL66" s="125"/>
      <c r="LM66" s="125"/>
      <c r="LN66" s="125"/>
      <c r="LO66" s="125"/>
      <c r="LP66" s="125"/>
      <c r="LQ66" s="125"/>
      <c r="LR66" s="125"/>
      <c r="LS66" s="125"/>
      <c r="LT66" s="125"/>
      <c r="LU66" s="125"/>
      <c r="LV66" s="125"/>
      <c r="LW66" s="125"/>
      <c r="LX66" s="125"/>
      <c r="LY66" s="125"/>
      <c r="LZ66" s="125"/>
      <c r="MA66" s="125"/>
      <c r="MB66" s="125"/>
      <c r="MC66" s="125"/>
      <c r="MD66" s="125"/>
      <c r="ME66" s="125"/>
      <c r="MF66" s="125"/>
      <c r="MG66" s="125"/>
      <c r="MH66" s="125"/>
      <c r="MI66" s="125"/>
      <c r="MJ66" s="125"/>
      <c r="MK66" s="125"/>
      <c r="ML66" s="125"/>
      <c r="MM66" s="125"/>
      <c r="MN66" s="125"/>
      <c r="MO66" s="125"/>
      <c r="MP66" s="125"/>
      <c r="MQ66" s="125"/>
      <c r="MR66" s="125"/>
      <c r="MS66" s="125"/>
      <c r="MT66" s="125"/>
      <c r="MU66" s="125"/>
      <c r="MV66" s="125"/>
      <c r="MW66" s="125"/>
      <c r="MX66" s="125"/>
      <c r="MY66" s="125"/>
      <c r="MZ66" s="125"/>
      <c r="NA66" s="125"/>
      <c r="NB66" s="125"/>
      <c r="NC66" s="125"/>
      <c r="ND66" s="125"/>
      <c r="NE66" s="125"/>
      <c r="NF66" s="125"/>
      <c r="NG66" s="125"/>
      <c r="NH66" s="125"/>
      <c r="NI66" s="125"/>
      <c r="NJ66" s="125"/>
      <c r="NK66" s="125"/>
      <c r="NL66" s="125"/>
      <c r="NM66" s="125"/>
      <c r="NN66" s="125"/>
      <c r="NO66" s="125"/>
      <c r="NP66" s="125"/>
      <c r="NQ66" s="125"/>
      <c r="NR66" s="125"/>
      <c r="NS66" s="125"/>
      <c r="NT66" s="125"/>
      <c r="NU66" s="125"/>
      <c r="NV66" s="125"/>
      <c r="NW66" s="125"/>
      <c r="NX66" s="125"/>
      <c r="NY66" s="125"/>
      <c r="NZ66" s="125"/>
      <c r="OA66" s="125"/>
      <c r="OB66" s="125"/>
      <c r="OC66" s="125"/>
      <c r="OD66" s="125"/>
      <c r="OE66" s="125"/>
      <c r="OF66" s="125"/>
      <c r="OG66" s="125"/>
      <c r="OH66" s="125"/>
      <c r="OI66" s="125"/>
      <c r="OJ66" s="125"/>
      <c r="OK66" s="125"/>
      <c r="OL66" s="125"/>
      <c r="OM66" s="125"/>
      <c r="ON66" s="47"/>
      <c r="OO66" s="2"/>
      <c r="OP66" s="136"/>
      <c r="OQ66" s="45">
        <f>'A remplir'!C36</f>
        <v>0</v>
      </c>
      <c r="OR66" s="45">
        <f>'A remplir'!D36</f>
        <v>0</v>
      </c>
      <c r="OS66" s="45">
        <f>'A remplir'!E36</f>
        <v>0</v>
      </c>
      <c r="OT66" s="45">
        <f>'A remplir'!F36</f>
        <v>0</v>
      </c>
      <c r="OU66" s="45">
        <f>'A remplir'!G36</f>
        <v>0</v>
      </c>
      <c r="OV66" s="45">
        <f>'A remplir'!H36</f>
        <v>0</v>
      </c>
      <c r="OW66" s="45">
        <f>'A remplir'!I36</f>
        <v>0</v>
      </c>
      <c r="OX66" s="45">
        <f>'A remplir'!J36</f>
        <v>0</v>
      </c>
      <c r="OY66" s="45">
        <f>'A remplir'!K36</f>
        <v>0</v>
      </c>
      <c r="OZ66" s="45">
        <f>'A remplir'!L36</f>
        <v>0</v>
      </c>
      <c r="PA66" s="45">
        <f>'A remplir'!M36</f>
        <v>0</v>
      </c>
      <c r="PB66" s="45">
        <f>'A remplir'!N36</f>
        <v>0</v>
      </c>
      <c r="PC66" s="45">
        <f>'A remplir'!O36</f>
        <v>0</v>
      </c>
      <c r="PD66" s="45">
        <f>'A remplir'!P36</f>
        <v>0</v>
      </c>
      <c r="PE66" s="45">
        <f>'A remplir'!Q36</f>
        <v>0</v>
      </c>
      <c r="PF66" s="45">
        <f>'A remplir'!R36</f>
        <v>0</v>
      </c>
      <c r="PG66" s="45">
        <f>'A remplir'!S36</f>
        <v>0</v>
      </c>
      <c r="PH66" s="45">
        <f>'A remplir'!T36</f>
        <v>0</v>
      </c>
      <c r="PI66" s="45">
        <f>'A remplir'!U36</f>
        <v>0</v>
      </c>
      <c r="PJ66" s="45">
        <f>'A remplir'!V36</f>
        <v>0</v>
      </c>
      <c r="PK66" s="45">
        <f>'A remplir'!W36</f>
        <v>0</v>
      </c>
      <c r="PL66" s="45">
        <f>'A remplir'!X36</f>
        <v>0</v>
      </c>
      <c r="PM66" s="45">
        <f>'A remplir'!Y36</f>
        <v>0</v>
      </c>
      <c r="PN66" s="45">
        <f>'A remplir'!Z36</f>
        <v>0</v>
      </c>
      <c r="PO66" s="45">
        <f>'A remplir'!AA36</f>
        <v>0</v>
      </c>
      <c r="PP66" s="45">
        <f>'A remplir'!AB36</f>
        <v>0</v>
      </c>
      <c r="PQ66" s="45">
        <f>'A remplir'!AC36</f>
        <v>0</v>
      </c>
      <c r="PR66" s="45">
        <f>'A remplir'!AD36</f>
        <v>0</v>
      </c>
      <c r="PS66" s="45">
        <f>'A remplir'!AE36</f>
        <v>0</v>
      </c>
      <c r="PT66" s="45">
        <f>'A remplir'!AF36</f>
        <v>0</v>
      </c>
      <c r="PU66" s="45">
        <f>'A remplir'!AG36</f>
        <v>0</v>
      </c>
      <c r="PV66" s="45">
        <f>'A remplir'!AH36</f>
        <v>0</v>
      </c>
      <c r="PW66" s="45">
        <f>'A remplir'!AI36</f>
        <v>0</v>
      </c>
      <c r="PX66" s="45">
        <f>'A remplir'!AJ36</f>
        <v>0</v>
      </c>
      <c r="PY66" s="45">
        <f>'A remplir'!AK36</f>
        <v>0</v>
      </c>
      <c r="PZ66" s="45">
        <f>'A remplir'!AL36</f>
        <v>0</v>
      </c>
      <c r="QA66" s="45">
        <f>'A remplir'!AM36</f>
        <v>0</v>
      </c>
      <c r="QB66" s="45">
        <f>'A remplir'!AN36</f>
        <v>0</v>
      </c>
      <c r="QC66" s="45">
        <f>'A remplir'!AO36</f>
        <v>0</v>
      </c>
      <c r="QD66" s="45">
        <f>'A remplir'!AP36</f>
        <v>0</v>
      </c>
      <c r="QE66" s="45">
        <f>'A remplir'!AQ36</f>
        <v>0</v>
      </c>
      <c r="QF66" s="45">
        <f>'A remplir'!AR36</f>
        <v>0</v>
      </c>
      <c r="QG66" s="45">
        <f>'A remplir'!AS36</f>
        <v>0</v>
      </c>
      <c r="QH66" s="45">
        <f>'A remplir'!AT36</f>
        <v>0</v>
      </c>
      <c r="QI66" s="45">
        <f>'A remplir'!AU36</f>
        <v>0</v>
      </c>
      <c r="QJ66" s="45">
        <f>'A remplir'!AV36</f>
        <v>0</v>
      </c>
      <c r="QK66" s="45">
        <f>'A remplir'!AW36</f>
        <v>0</v>
      </c>
      <c r="QL66" s="45">
        <f>'A remplir'!AX36</f>
        <v>0</v>
      </c>
      <c r="QM66" s="45">
        <f>'A remplir'!AY36</f>
        <v>0</v>
      </c>
      <c r="QN66" s="45">
        <f>'A remplir'!AZ36</f>
        <v>0</v>
      </c>
      <c r="QO66" s="45">
        <f>'A remplir'!BA36</f>
        <v>0</v>
      </c>
      <c r="QP66" s="45">
        <f>'A remplir'!BB36</f>
        <v>0</v>
      </c>
      <c r="QQ66" s="45">
        <f>'A remplir'!BC36</f>
        <v>0</v>
      </c>
      <c r="QR66" s="45">
        <f>'A remplir'!BD36</f>
        <v>0</v>
      </c>
      <c r="QS66" s="45">
        <f>'A remplir'!BE36</f>
        <v>0</v>
      </c>
      <c r="QT66" s="45">
        <f>'A remplir'!BF36</f>
        <v>0</v>
      </c>
      <c r="QU66" s="45">
        <f>'A remplir'!BG36</f>
        <v>0</v>
      </c>
      <c r="QV66" s="45">
        <f>'A remplir'!BH36</f>
        <v>0</v>
      </c>
      <c r="QW66" s="45">
        <f>'A remplir'!BI36</f>
        <v>0</v>
      </c>
      <c r="QX66" s="45">
        <f>'A remplir'!BJ36</f>
        <v>0</v>
      </c>
      <c r="QY66" s="45">
        <f>'A remplir'!BK36</f>
        <v>0</v>
      </c>
      <c r="QZ66" s="45">
        <f>'A remplir'!BL36</f>
        <v>0</v>
      </c>
      <c r="RA66" s="45">
        <f>'A remplir'!BM36</f>
        <v>0</v>
      </c>
      <c r="RB66" s="45">
        <f>'A remplir'!BN36</f>
        <v>0</v>
      </c>
      <c r="RC66" s="45">
        <f>'A remplir'!BO36</f>
        <v>0</v>
      </c>
      <c r="RD66" s="45">
        <f>'A remplir'!BP36</f>
        <v>0</v>
      </c>
      <c r="RE66" s="45">
        <f>'A remplir'!BQ36</f>
        <v>0</v>
      </c>
      <c r="RF66" s="45">
        <f>'A remplir'!BR36</f>
        <v>0</v>
      </c>
      <c r="RG66" s="45">
        <f>'A remplir'!BS36</f>
        <v>0</v>
      </c>
      <c r="RH66" s="45">
        <f>'A remplir'!BT36</f>
        <v>0</v>
      </c>
      <c r="RI66" s="45">
        <f>'A remplir'!BU36</f>
        <v>0</v>
      </c>
      <c r="RJ66" s="45">
        <f>'A remplir'!BV36</f>
        <v>0</v>
      </c>
      <c r="RK66" s="45">
        <f>'A remplir'!BW36</f>
        <v>0</v>
      </c>
      <c r="RL66" s="45">
        <f>'A remplir'!BX36</f>
        <v>0</v>
      </c>
      <c r="RM66" s="45">
        <f>'A remplir'!BY36</f>
        <v>0</v>
      </c>
      <c r="RN66" s="45">
        <f>'A remplir'!BZ36</f>
        <v>0</v>
      </c>
      <c r="RO66" s="45">
        <f>'A remplir'!CA36</f>
        <v>0</v>
      </c>
      <c r="RP66" s="45">
        <f>'A remplir'!CB36</f>
        <v>0</v>
      </c>
      <c r="RQ66" s="45">
        <f>'A remplir'!CC36</f>
        <v>0</v>
      </c>
      <c r="RR66" s="45">
        <f>'A remplir'!CD36</f>
        <v>0</v>
      </c>
      <c r="RS66" s="45">
        <f>'A remplir'!CE36</f>
        <v>0</v>
      </c>
      <c r="RT66" s="45">
        <f>'A remplir'!CF36</f>
        <v>0</v>
      </c>
      <c r="RU66" s="45">
        <f>'A remplir'!CG36</f>
        <v>0</v>
      </c>
      <c r="RV66" s="45">
        <f>'A remplir'!CH36</f>
        <v>0</v>
      </c>
      <c r="RW66" s="45">
        <f>'A remplir'!CI36</f>
        <v>0</v>
      </c>
      <c r="RX66" s="45">
        <f>'A remplir'!CJ36</f>
        <v>0</v>
      </c>
      <c r="RY66" s="45">
        <f>'A remplir'!CK36</f>
        <v>0</v>
      </c>
      <c r="RZ66" s="45">
        <f>'A remplir'!CL36</f>
        <v>0</v>
      </c>
      <c r="SA66" s="45">
        <f>'A remplir'!CM36</f>
        <v>0</v>
      </c>
      <c r="SB66" s="45">
        <f>'A remplir'!CN36</f>
        <v>0</v>
      </c>
      <c r="SC66" s="45">
        <f>'A remplir'!CO36</f>
        <v>0</v>
      </c>
      <c r="SD66" s="45">
        <f>'A remplir'!CP36</f>
        <v>0</v>
      </c>
      <c r="SE66" s="45">
        <f>'A remplir'!CQ36</f>
        <v>0</v>
      </c>
      <c r="SF66" s="45">
        <f>'A remplir'!CR36</f>
        <v>0</v>
      </c>
      <c r="SG66" s="45">
        <f>'A remplir'!CS36</f>
        <v>0</v>
      </c>
      <c r="SH66" s="45">
        <f>'A remplir'!CT36</f>
        <v>0</v>
      </c>
      <c r="SI66" s="45">
        <f>'A remplir'!CU36</f>
        <v>0</v>
      </c>
      <c r="SJ66" s="45">
        <f>'A remplir'!CV36</f>
        <v>0</v>
      </c>
      <c r="SK66" s="45">
        <f>'A remplir'!CW36</f>
        <v>0</v>
      </c>
      <c r="SL66" s="45">
        <f>'A remplir'!CX36</f>
        <v>0</v>
      </c>
      <c r="SM66" s="45">
        <f>'A remplir'!CY36</f>
        <v>0</v>
      </c>
      <c r="SN66" s="45">
        <f>'A remplir'!CZ36</f>
        <v>0</v>
      </c>
      <c r="SO66" s="45">
        <f>'A remplir'!DA36</f>
        <v>0</v>
      </c>
      <c r="SP66" s="45">
        <f>'A remplir'!DB36</f>
        <v>0</v>
      </c>
      <c r="SQ66" s="45">
        <f>'A remplir'!DC36</f>
        <v>0</v>
      </c>
      <c r="SR66" s="45">
        <f>'A remplir'!DD36</f>
        <v>0</v>
      </c>
      <c r="SS66" s="45">
        <f>'A remplir'!DE36</f>
        <v>0</v>
      </c>
      <c r="ST66" s="45">
        <f>'A remplir'!DF36</f>
        <v>0</v>
      </c>
      <c r="SU66" s="45">
        <f>'A remplir'!DG36</f>
        <v>0</v>
      </c>
      <c r="SV66" s="45">
        <f>'A remplir'!DH36</f>
        <v>0</v>
      </c>
      <c r="SW66" s="45">
        <f>'A remplir'!DI36</f>
        <v>0</v>
      </c>
      <c r="SX66" s="45">
        <f>'A remplir'!DJ36</f>
        <v>0</v>
      </c>
      <c r="SY66" s="45">
        <f>'A remplir'!DK36</f>
        <v>0</v>
      </c>
      <c r="SZ66" s="45">
        <f>'A remplir'!DL36</f>
        <v>0</v>
      </c>
      <c r="TA66" s="45">
        <f>'A remplir'!DM36</f>
        <v>0</v>
      </c>
      <c r="TB66" s="45">
        <f>'A remplir'!DN36</f>
        <v>0</v>
      </c>
      <c r="TC66" s="45">
        <f>'A remplir'!DO36</f>
        <v>0</v>
      </c>
      <c r="TD66" s="45">
        <f>'A remplir'!DP36</f>
        <v>0</v>
      </c>
      <c r="TE66" s="45">
        <f>'A remplir'!DQ36</f>
        <v>0</v>
      </c>
      <c r="TF66" s="45">
        <f>'A remplir'!DR36</f>
        <v>0</v>
      </c>
      <c r="TG66" s="45">
        <f>'A remplir'!DS36</f>
        <v>0</v>
      </c>
      <c r="TH66" s="45">
        <f>'A remplir'!DT36</f>
        <v>0</v>
      </c>
      <c r="TI66" s="45">
        <f>'A remplir'!DU36</f>
        <v>0</v>
      </c>
      <c r="TJ66" s="45">
        <f>'A remplir'!DV36</f>
        <v>0</v>
      </c>
      <c r="TK66" s="45">
        <f>'A remplir'!DW36</f>
        <v>0</v>
      </c>
      <c r="TL66" s="45">
        <f>'A remplir'!DX36</f>
        <v>0</v>
      </c>
      <c r="TM66" s="45">
        <f>'A remplir'!DY36</f>
        <v>0</v>
      </c>
      <c r="TN66" s="45">
        <f>'A remplir'!DZ36</f>
        <v>0</v>
      </c>
      <c r="TO66" s="45">
        <f>'A remplir'!EA36</f>
        <v>0</v>
      </c>
      <c r="TP66" s="45">
        <f>'A remplir'!EB36</f>
        <v>0</v>
      </c>
      <c r="TQ66" s="45">
        <f>'A remplir'!EC36</f>
        <v>0</v>
      </c>
      <c r="TR66" s="45">
        <f>'A remplir'!ED36</f>
        <v>0</v>
      </c>
      <c r="TS66" s="45">
        <f>'A remplir'!EE36</f>
        <v>0</v>
      </c>
      <c r="TT66" s="45">
        <f>'A remplir'!EF36</f>
        <v>0</v>
      </c>
      <c r="TU66" s="45">
        <f>'A remplir'!EG36</f>
        <v>0</v>
      </c>
      <c r="TV66" s="45">
        <f>'A remplir'!EH36</f>
        <v>0</v>
      </c>
      <c r="TW66" s="45">
        <f>'A remplir'!EI36</f>
        <v>0</v>
      </c>
      <c r="TX66" s="45">
        <f>'A remplir'!EJ36</f>
        <v>0</v>
      </c>
      <c r="TY66" s="45">
        <f>'A remplir'!EK36</f>
        <v>0</v>
      </c>
      <c r="TZ66" s="45">
        <f>'A remplir'!EL36</f>
        <v>0</v>
      </c>
      <c r="UA66" s="45">
        <f>'A remplir'!EM36</f>
        <v>0</v>
      </c>
      <c r="UB66" s="45">
        <f>'A remplir'!EN36</f>
        <v>0</v>
      </c>
      <c r="UC66" s="45">
        <f>'A remplir'!EO36</f>
        <v>0</v>
      </c>
      <c r="UD66" s="45">
        <f>'A remplir'!EP36</f>
        <v>0</v>
      </c>
      <c r="UE66" s="45">
        <f>'A remplir'!EQ36</f>
        <v>0</v>
      </c>
      <c r="UF66" s="45">
        <f>'A remplir'!ER36</f>
        <v>0</v>
      </c>
      <c r="UG66" s="45">
        <f>'A remplir'!ES36</f>
        <v>0</v>
      </c>
      <c r="UH66" s="45">
        <f>'A remplir'!ET36</f>
        <v>0</v>
      </c>
      <c r="UI66" s="45">
        <f>'A remplir'!EU36</f>
        <v>0</v>
      </c>
      <c r="UJ66" s="45">
        <f>'A remplir'!EV36</f>
        <v>0</v>
      </c>
      <c r="UK66" s="45">
        <f>'A remplir'!EW36</f>
        <v>0</v>
      </c>
      <c r="UL66" s="45">
        <f>'A remplir'!EX36</f>
        <v>0</v>
      </c>
      <c r="UM66" s="45">
        <f>'A remplir'!EY36</f>
        <v>0</v>
      </c>
      <c r="UN66" s="45">
        <f>'A remplir'!EZ36</f>
        <v>0</v>
      </c>
      <c r="UO66" s="45">
        <f>'A remplir'!FA36</f>
        <v>0</v>
      </c>
      <c r="UP66" s="45">
        <f>'A remplir'!FB36</f>
        <v>0</v>
      </c>
      <c r="UQ66" s="45">
        <f>'A remplir'!FC36</f>
        <v>0</v>
      </c>
      <c r="UR66" s="45">
        <f>'A remplir'!FD36</f>
        <v>0</v>
      </c>
      <c r="US66" s="45">
        <f>'A remplir'!FE36</f>
        <v>0</v>
      </c>
      <c r="UT66" s="45">
        <f>'A remplir'!FF36</f>
        <v>0</v>
      </c>
      <c r="UU66" s="45">
        <f>'A remplir'!FG36</f>
        <v>0</v>
      </c>
      <c r="UV66" s="45">
        <f>'A remplir'!FH36</f>
        <v>0</v>
      </c>
      <c r="UW66" s="45">
        <f>'A remplir'!FI36</f>
        <v>0</v>
      </c>
      <c r="UX66" s="45">
        <f>'A remplir'!FJ36</f>
        <v>0</v>
      </c>
      <c r="UY66" s="45">
        <f>'A remplir'!FK36</f>
        <v>0</v>
      </c>
      <c r="UZ66" s="45">
        <f>'A remplir'!FL36</f>
        <v>0</v>
      </c>
      <c r="VA66" s="45">
        <f>'A remplir'!FM36</f>
        <v>0</v>
      </c>
      <c r="VB66" s="45">
        <f>'A remplir'!FN36</f>
        <v>0</v>
      </c>
      <c r="VC66" s="45">
        <f>'A remplir'!FO36</f>
        <v>0</v>
      </c>
      <c r="VD66" s="45">
        <f>'A remplir'!FP36</f>
        <v>0</v>
      </c>
      <c r="VE66" s="45">
        <f>'A remplir'!FQ36</f>
        <v>0</v>
      </c>
      <c r="VF66" s="45">
        <f>'A remplir'!FR36</f>
        <v>0</v>
      </c>
      <c r="VG66" s="45">
        <f>'A remplir'!FS36</f>
        <v>0</v>
      </c>
      <c r="VH66" s="45">
        <f>'A remplir'!FT36</f>
        <v>0</v>
      </c>
      <c r="VI66" s="45">
        <f>'A remplir'!FU36</f>
        <v>0</v>
      </c>
      <c r="VJ66" s="45">
        <f>'A remplir'!FV36</f>
        <v>0</v>
      </c>
      <c r="VK66" s="45">
        <f>'A remplir'!FW36</f>
        <v>0</v>
      </c>
      <c r="VL66" s="45">
        <f>'A remplir'!FX36</f>
        <v>0</v>
      </c>
      <c r="VM66" s="45">
        <f>'A remplir'!FY36</f>
        <v>0</v>
      </c>
      <c r="VN66" s="45">
        <f>'A remplir'!FZ36</f>
        <v>0</v>
      </c>
      <c r="VO66" s="45">
        <f>'A remplir'!GA36</f>
        <v>0</v>
      </c>
      <c r="VP66" s="45">
        <f>'A remplir'!GB36</f>
        <v>0</v>
      </c>
      <c r="VQ66" s="45">
        <f>'A remplir'!GC36</f>
        <v>0</v>
      </c>
      <c r="VR66" s="45">
        <f>'A remplir'!GD36</f>
        <v>0</v>
      </c>
      <c r="VS66" s="45">
        <f>'A remplir'!GE36</f>
        <v>0</v>
      </c>
      <c r="VT66" s="45">
        <f>'A remplir'!GF36</f>
        <v>0</v>
      </c>
      <c r="VU66" s="45">
        <f>'A remplir'!GG36</f>
        <v>0</v>
      </c>
      <c r="VV66" s="45">
        <f>'A remplir'!GH36</f>
        <v>0</v>
      </c>
      <c r="VW66" s="45">
        <f>'A remplir'!GI36</f>
        <v>0</v>
      </c>
      <c r="VX66" s="45">
        <f>'A remplir'!GJ36</f>
        <v>0</v>
      </c>
      <c r="VY66" s="45">
        <f>'A remplir'!GK36</f>
        <v>0</v>
      </c>
      <c r="VZ66" s="45">
        <f>'A remplir'!GL36</f>
        <v>0</v>
      </c>
      <c r="WA66" s="45">
        <f>'A remplir'!GM36</f>
        <v>0</v>
      </c>
      <c r="WB66" s="45">
        <f>'A remplir'!GN36</f>
        <v>0</v>
      </c>
      <c r="WC66" s="45">
        <f>'A remplir'!GO36</f>
        <v>0</v>
      </c>
      <c r="WD66" s="45">
        <f>'A remplir'!GP36</f>
        <v>0</v>
      </c>
      <c r="WE66" s="45">
        <f>'A remplir'!GQ36</f>
        <v>0</v>
      </c>
      <c r="WF66" s="45">
        <f>'A remplir'!GR36</f>
        <v>0</v>
      </c>
      <c r="WG66" s="45">
        <f>'A remplir'!GS36</f>
        <v>0</v>
      </c>
      <c r="WH66" s="45">
        <f>'A remplir'!GT36</f>
        <v>0</v>
      </c>
      <c r="WI66" s="45">
        <f>'A remplir'!GU36</f>
        <v>0</v>
      </c>
      <c r="WJ66" s="45">
        <f>'A remplir'!GV36</f>
        <v>0</v>
      </c>
      <c r="WK66" s="45">
        <f>'A remplir'!GW36</f>
        <v>0</v>
      </c>
      <c r="WL66" s="45">
        <f>'A remplir'!GX36</f>
        <v>0</v>
      </c>
      <c r="WM66" s="45">
        <f>'A remplir'!GY36</f>
        <v>0</v>
      </c>
      <c r="WN66" s="45">
        <f>'A remplir'!GZ36</f>
        <v>0</v>
      </c>
      <c r="WO66" s="45">
        <f>'A remplir'!HA36</f>
        <v>0</v>
      </c>
      <c r="WP66" s="45">
        <f>'A remplir'!HB36</f>
        <v>0</v>
      </c>
      <c r="WQ66" s="45">
        <f>'A remplir'!HC36</f>
        <v>0</v>
      </c>
      <c r="WR66" s="45">
        <f>'A remplir'!HD36</f>
        <v>0</v>
      </c>
      <c r="WS66" s="45">
        <f>'A remplir'!HE36</f>
        <v>0</v>
      </c>
      <c r="WT66" s="45">
        <f>'A remplir'!HF36</f>
        <v>0</v>
      </c>
      <c r="WU66" s="45">
        <f>'A remplir'!HG36</f>
        <v>0</v>
      </c>
      <c r="WV66" s="45">
        <f>'A remplir'!HH36</f>
        <v>0</v>
      </c>
      <c r="WW66" s="45">
        <f>'A remplir'!HI36</f>
        <v>0</v>
      </c>
      <c r="WX66" s="45">
        <f>'A remplir'!HJ36</f>
        <v>0</v>
      </c>
      <c r="WY66" s="45">
        <f>'A remplir'!HK36</f>
        <v>0</v>
      </c>
      <c r="WZ66" s="45">
        <f>'A remplir'!HL36</f>
        <v>0</v>
      </c>
      <c r="XA66" s="45">
        <f>'A remplir'!HM36</f>
        <v>0</v>
      </c>
      <c r="XB66" s="45">
        <f>'A remplir'!HN36</f>
        <v>0</v>
      </c>
      <c r="XC66" s="45">
        <f>'A remplir'!HO36</f>
        <v>0</v>
      </c>
      <c r="XD66" s="45">
        <f>'A remplir'!HP36</f>
        <v>0</v>
      </c>
      <c r="XE66" s="45">
        <f>'A remplir'!HQ36</f>
        <v>0</v>
      </c>
      <c r="XF66" s="45">
        <f>'A remplir'!HR36</f>
        <v>0</v>
      </c>
      <c r="XG66" s="45">
        <f>'A remplir'!HS36</f>
        <v>0</v>
      </c>
      <c r="XH66" s="45">
        <f>'A remplir'!HT36</f>
        <v>0</v>
      </c>
      <c r="XI66" s="45">
        <f>'A remplir'!HU36</f>
        <v>0</v>
      </c>
      <c r="XJ66" s="45">
        <f>'A remplir'!HV36</f>
        <v>0</v>
      </c>
      <c r="XK66" s="45">
        <f>'A remplir'!HW36</f>
        <v>0</v>
      </c>
      <c r="XL66" s="45">
        <f>'A remplir'!HX36</f>
        <v>0</v>
      </c>
      <c r="XM66" s="45">
        <f>'A remplir'!HY36</f>
        <v>0</v>
      </c>
      <c r="XN66" s="45">
        <f>'A remplir'!HZ36</f>
        <v>0</v>
      </c>
      <c r="XO66" s="45">
        <f>'A remplir'!IA36</f>
        <v>0</v>
      </c>
      <c r="XP66" s="45">
        <f>'A remplir'!IB36</f>
        <v>0</v>
      </c>
      <c r="XQ66" s="45">
        <f>'A remplir'!IC36</f>
        <v>0</v>
      </c>
      <c r="XR66" s="45">
        <f>'A remplir'!ID36</f>
        <v>0</v>
      </c>
      <c r="XS66" s="45">
        <f>'A remplir'!IE36</f>
        <v>0</v>
      </c>
      <c r="XT66" s="45">
        <f>'A remplir'!IF36</f>
        <v>0</v>
      </c>
      <c r="XU66" s="45">
        <f>'A remplir'!IG36</f>
        <v>0</v>
      </c>
      <c r="XV66" s="45">
        <f>'A remplir'!IH36</f>
        <v>0</v>
      </c>
      <c r="XW66" s="45">
        <f>'A remplir'!II36</f>
        <v>0</v>
      </c>
      <c r="XX66" s="45">
        <f>'A remplir'!IJ36</f>
        <v>0</v>
      </c>
      <c r="XY66" s="45">
        <f>'A remplir'!IK36</f>
        <v>0</v>
      </c>
      <c r="XZ66" s="45">
        <f>'A remplir'!IL36</f>
        <v>0</v>
      </c>
      <c r="YA66" s="45">
        <f>'A remplir'!IM36</f>
        <v>0</v>
      </c>
      <c r="YB66" s="45">
        <f>'A remplir'!IN36</f>
        <v>0</v>
      </c>
      <c r="YC66" s="45">
        <f>'A remplir'!IO36</f>
        <v>0</v>
      </c>
      <c r="YD66" s="45">
        <f>'A remplir'!IP36</f>
        <v>0</v>
      </c>
      <c r="YE66" s="45">
        <f>'A remplir'!IQ36</f>
        <v>0</v>
      </c>
      <c r="YF66" s="45">
        <f>'A remplir'!IR36</f>
        <v>0</v>
      </c>
      <c r="YG66" s="45">
        <f>'A remplir'!IS36</f>
        <v>0</v>
      </c>
      <c r="YH66" s="45">
        <f>'A remplir'!IT36</f>
        <v>0</v>
      </c>
      <c r="YI66" s="45">
        <f>'A remplir'!IU36</f>
        <v>0</v>
      </c>
      <c r="YJ66" s="45">
        <f>'A remplir'!IV36</f>
        <v>0</v>
      </c>
      <c r="YK66" s="45">
        <f>'A remplir'!IW36</f>
        <v>0</v>
      </c>
      <c r="YL66" s="45">
        <f>'A remplir'!IX36</f>
        <v>0</v>
      </c>
      <c r="YM66" s="45">
        <f>'A remplir'!IY36</f>
        <v>0</v>
      </c>
      <c r="YN66" s="45">
        <f>'A remplir'!IZ36</f>
        <v>0</v>
      </c>
      <c r="YO66" s="45">
        <f>'A remplir'!JA36</f>
        <v>0</v>
      </c>
      <c r="YP66" s="45">
        <f>'A remplir'!JB36</f>
        <v>0</v>
      </c>
      <c r="YQ66" s="45">
        <f>'A remplir'!JC36</f>
        <v>0</v>
      </c>
      <c r="YR66" s="45">
        <f>'A remplir'!JD36</f>
        <v>0</v>
      </c>
      <c r="YS66" s="45">
        <f>'A remplir'!JE36</f>
        <v>0</v>
      </c>
      <c r="YT66" s="45">
        <f>'A remplir'!JF36</f>
        <v>0</v>
      </c>
      <c r="YU66" s="45">
        <f>'A remplir'!JG36</f>
        <v>0</v>
      </c>
      <c r="YV66" s="45">
        <f>'A remplir'!JH36</f>
        <v>0</v>
      </c>
      <c r="YW66" s="45">
        <f>'A remplir'!JI36</f>
        <v>0</v>
      </c>
      <c r="YX66" s="45">
        <f>'A remplir'!JJ36</f>
        <v>0</v>
      </c>
      <c r="YY66" s="45">
        <f>'A remplir'!JK36</f>
        <v>0</v>
      </c>
      <c r="YZ66" s="45">
        <f>'A remplir'!JL36</f>
        <v>0</v>
      </c>
      <c r="ZA66" s="45">
        <f>'A remplir'!JM36</f>
        <v>0</v>
      </c>
      <c r="ZB66" s="45">
        <f>'A remplir'!JN36</f>
        <v>0</v>
      </c>
      <c r="ZC66" s="45">
        <f>'A remplir'!JO36</f>
        <v>0</v>
      </c>
      <c r="ZD66" s="45">
        <f>'A remplir'!JP36</f>
        <v>0</v>
      </c>
      <c r="ZE66" s="45">
        <f>'A remplir'!JQ36</f>
        <v>0</v>
      </c>
      <c r="ZF66" s="45">
        <f>'A remplir'!JR36</f>
        <v>0</v>
      </c>
      <c r="ZG66" s="45">
        <f>'A remplir'!JS36</f>
        <v>0</v>
      </c>
      <c r="ZH66" s="45">
        <f>'A remplir'!JT36</f>
        <v>0</v>
      </c>
      <c r="ZI66" s="45">
        <f>'A remplir'!JU36</f>
        <v>0</v>
      </c>
      <c r="ZJ66" s="45">
        <f>'A remplir'!JV36</f>
        <v>0</v>
      </c>
      <c r="ZK66" s="45">
        <f>'A remplir'!JW36</f>
        <v>0</v>
      </c>
      <c r="ZL66" s="45">
        <f>'A remplir'!JX36</f>
        <v>0</v>
      </c>
      <c r="ZM66" s="45">
        <f>'A remplir'!JY36</f>
        <v>0</v>
      </c>
      <c r="ZN66" s="45">
        <f>'A remplir'!JZ36</f>
        <v>0</v>
      </c>
      <c r="ZO66" s="45">
        <f>'A remplir'!KA36</f>
        <v>0</v>
      </c>
      <c r="ZP66" s="45">
        <f>'A remplir'!KB36</f>
        <v>0</v>
      </c>
      <c r="ZQ66" s="45">
        <f>'A remplir'!KC36</f>
        <v>0</v>
      </c>
      <c r="ZR66" s="45">
        <f>'A remplir'!KD36</f>
        <v>0</v>
      </c>
      <c r="ZS66" s="45">
        <f>'A remplir'!KE36</f>
        <v>0</v>
      </c>
      <c r="ZT66" s="45">
        <f>'A remplir'!KF36</f>
        <v>0</v>
      </c>
      <c r="ZU66" s="45">
        <f>'A remplir'!KG36</f>
        <v>0</v>
      </c>
      <c r="ZV66" s="45">
        <f>'A remplir'!KH36</f>
        <v>0</v>
      </c>
      <c r="ZW66" s="45">
        <f>'A remplir'!KI36</f>
        <v>0</v>
      </c>
      <c r="ZX66" s="45">
        <f>'A remplir'!KJ36</f>
        <v>0</v>
      </c>
      <c r="ZY66" s="45">
        <f>'A remplir'!KK36</f>
        <v>0</v>
      </c>
      <c r="ZZ66" s="45">
        <f>'A remplir'!KL36</f>
        <v>0</v>
      </c>
      <c r="AAA66" s="45">
        <f>'A remplir'!KM36</f>
        <v>0</v>
      </c>
      <c r="AAB66" s="45">
        <f>'A remplir'!KN36</f>
        <v>0</v>
      </c>
      <c r="AAC66" s="45">
        <f>'A remplir'!KO36</f>
        <v>0</v>
      </c>
      <c r="AAD66" s="45">
        <f>'A remplir'!KP36</f>
        <v>0</v>
      </c>
      <c r="AAE66" s="45">
        <f>'A remplir'!KQ36</f>
        <v>0</v>
      </c>
      <c r="AAF66" s="45">
        <f>'A remplir'!KR36</f>
        <v>0</v>
      </c>
      <c r="AAG66" s="45">
        <f>'A remplir'!KS36</f>
        <v>0</v>
      </c>
      <c r="AAH66" s="45">
        <f>'A remplir'!KT36</f>
        <v>0</v>
      </c>
      <c r="AAI66" s="45">
        <f>'A remplir'!KU36</f>
        <v>0</v>
      </c>
      <c r="AAJ66" s="45">
        <f>'A remplir'!KV36</f>
        <v>0</v>
      </c>
      <c r="AAK66" s="45">
        <f>'A remplir'!KW36</f>
        <v>0</v>
      </c>
      <c r="AAL66" s="45">
        <f>'A remplir'!KX36</f>
        <v>0</v>
      </c>
      <c r="AAM66" s="45">
        <f>'A remplir'!KY36</f>
        <v>0</v>
      </c>
      <c r="AAN66" s="45">
        <f>'A remplir'!KZ36</f>
        <v>0</v>
      </c>
      <c r="AAO66" s="45">
        <f>'A remplir'!LA36</f>
        <v>0</v>
      </c>
      <c r="AAP66" s="45">
        <f>'A remplir'!LB36</f>
        <v>0</v>
      </c>
      <c r="AAQ66" s="45">
        <f>'A remplir'!LC36</f>
        <v>0</v>
      </c>
      <c r="AAR66" s="45">
        <f>'A remplir'!LD36</f>
        <v>0</v>
      </c>
      <c r="AAS66" s="45">
        <f>'A remplir'!LE36</f>
        <v>0</v>
      </c>
      <c r="AAT66" s="45">
        <f>'A remplir'!LF36</f>
        <v>0</v>
      </c>
      <c r="AAU66" s="45">
        <f>'A remplir'!LG36</f>
        <v>0</v>
      </c>
      <c r="AAV66" s="45">
        <f>'A remplir'!LH36</f>
        <v>0</v>
      </c>
      <c r="AAW66" s="45">
        <f>'A remplir'!LI36</f>
        <v>0</v>
      </c>
      <c r="AAX66" s="45">
        <f>'A remplir'!LJ36</f>
        <v>0</v>
      </c>
      <c r="AAY66" s="45">
        <f>'A remplir'!LK36</f>
        <v>0</v>
      </c>
      <c r="AAZ66" s="45">
        <f>'A remplir'!LL36</f>
        <v>0</v>
      </c>
      <c r="ABA66" s="45">
        <f>'A remplir'!LM36</f>
        <v>0</v>
      </c>
      <c r="ABB66" s="45">
        <f>'A remplir'!LN36</f>
        <v>0</v>
      </c>
      <c r="ABC66" s="45">
        <f>'A remplir'!LO36</f>
        <v>0</v>
      </c>
      <c r="ABD66" s="45">
        <f>'A remplir'!LP36</f>
        <v>0</v>
      </c>
      <c r="ABE66" s="45">
        <f>'A remplir'!LQ36</f>
        <v>0</v>
      </c>
      <c r="ABF66" s="45">
        <f>'A remplir'!LR36</f>
        <v>0</v>
      </c>
      <c r="ABG66" s="45">
        <f>'A remplir'!LS36</f>
        <v>0</v>
      </c>
      <c r="ABH66" s="45">
        <f>'A remplir'!LT36</f>
        <v>0</v>
      </c>
      <c r="ABI66" s="45">
        <f>'A remplir'!LU36</f>
        <v>0</v>
      </c>
      <c r="ABJ66" s="45">
        <f>'A remplir'!LV36</f>
        <v>0</v>
      </c>
      <c r="ABK66" s="45">
        <f>'A remplir'!LW36</f>
        <v>0</v>
      </c>
      <c r="ABL66" s="45">
        <f>'A remplir'!LX36</f>
        <v>0</v>
      </c>
      <c r="ABM66" s="45">
        <f>'A remplir'!LY36</f>
        <v>0</v>
      </c>
      <c r="ABN66" s="45">
        <f>'A remplir'!LZ36</f>
        <v>0</v>
      </c>
      <c r="ABO66" s="45">
        <f>'A remplir'!MA36</f>
        <v>0</v>
      </c>
      <c r="ABP66" s="45">
        <f>'A remplir'!MB36</f>
        <v>0</v>
      </c>
      <c r="ABQ66" s="45">
        <f>'A remplir'!MC36</f>
        <v>0</v>
      </c>
      <c r="ABR66" s="45">
        <f>'A remplir'!MD36</f>
        <v>0</v>
      </c>
      <c r="ABS66" s="45">
        <f>'A remplir'!ME36</f>
        <v>0</v>
      </c>
      <c r="ABT66" s="45">
        <f>'A remplir'!MF36</f>
        <v>0</v>
      </c>
      <c r="ABU66" s="45">
        <f>'A remplir'!MG36</f>
        <v>0</v>
      </c>
      <c r="ABV66" s="45">
        <f>'A remplir'!MH36</f>
        <v>0</v>
      </c>
      <c r="ABW66" s="45">
        <f>'A remplir'!MI36</f>
        <v>0</v>
      </c>
      <c r="ABX66" s="45">
        <f>'A remplir'!MJ36</f>
        <v>0</v>
      </c>
      <c r="ABY66" s="45">
        <f>'A remplir'!MK36</f>
        <v>0</v>
      </c>
      <c r="ABZ66" s="45">
        <f>'A remplir'!ML36</f>
        <v>0</v>
      </c>
      <c r="ACA66" s="45">
        <f>'A remplir'!MM36</f>
        <v>0</v>
      </c>
      <c r="ACB66" s="45">
        <f>'A remplir'!MN36</f>
        <v>0</v>
      </c>
      <c r="ACC66" s="45">
        <f>'A remplir'!MO36</f>
        <v>0</v>
      </c>
      <c r="ACD66" s="45">
        <f>'A remplir'!MP36</f>
        <v>0</v>
      </c>
      <c r="ACE66" s="45">
        <f>'A remplir'!MQ36</f>
        <v>0</v>
      </c>
      <c r="ACF66" s="45">
        <f>'A remplir'!MR36</f>
        <v>0</v>
      </c>
      <c r="ACG66" s="45">
        <f>'A remplir'!MS36</f>
        <v>0</v>
      </c>
      <c r="ACH66" s="45">
        <f>'A remplir'!MT36</f>
        <v>0</v>
      </c>
      <c r="ACI66" s="45">
        <f>'A remplir'!MU36</f>
        <v>0</v>
      </c>
      <c r="ACJ66" s="45">
        <f>'A remplir'!MV36</f>
        <v>0</v>
      </c>
      <c r="ACK66" s="45">
        <f>'A remplir'!MW36</f>
        <v>0</v>
      </c>
      <c r="ACL66" s="45">
        <f>'A remplir'!MX36</f>
        <v>0</v>
      </c>
      <c r="ACM66" s="45">
        <f>'A remplir'!MY36</f>
        <v>0</v>
      </c>
      <c r="ACN66" s="45">
        <f>'A remplir'!MZ36</f>
        <v>0</v>
      </c>
      <c r="ACO66" s="45">
        <f>'A remplir'!NA36</f>
        <v>0</v>
      </c>
      <c r="ACP66" s="45">
        <f>'A remplir'!NB36</f>
        <v>0</v>
      </c>
      <c r="ACQ66" s="45">
        <f>'A remplir'!NC36</f>
        <v>0</v>
      </c>
      <c r="ACR66" s="45">
        <f>'A remplir'!ND36</f>
        <v>0</v>
      </c>
      <c r="ACS66" s="45">
        <f>'A remplir'!NE36</f>
        <v>0</v>
      </c>
      <c r="ACT66" s="45">
        <f>'A remplir'!NF36</f>
        <v>0</v>
      </c>
      <c r="ACU66" s="45">
        <f>'A remplir'!NG36</f>
        <v>0</v>
      </c>
      <c r="ACV66" s="45">
        <f>'A remplir'!NH36</f>
        <v>0</v>
      </c>
      <c r="ACW66" s="45">
        <f>'A remplir'!NI36</f>
        <v>0</v>
      </c>
      <c r="ACX66" s="45">
        <f>'A remplir'!NJ36</f>
        <v>0</v>
      </c>
      <c r="ACY66" s="45">
        <f>'A remplir'!NK36</f>
        <v>0</v>
      </c>
      <c r="ACZ66" s="45">
        <f>'A remplir'!NL36</f>
        <v>0</v>
      </c>
      <c r="ADA66" s="45">
        <f>'A remplir'!NM36</f>
        <v>0</v>
      </c>
      <c r="ADB66" s="45">
        <f>'A remplir'!NN36</f>
        <v>0</v>
      </c>
      <c r="ADC66" s="45">
        <f>'A remplir'!NO36</f>
        <v>0</v>
      </c>
      <c r="ADD66" s="45">
        <f>'A remplir'!NP36</f>
        <v>0</v>
      </c>
      <c r="ADE66" s="45">
        <f>'A remplir'!NQ36</f>
        <v>0</v>
      </c>
      <c r="ADF66" s="45">
        <f>'A remplir'!NR36</f>
        <v>0</v>
      </c>
      <c r="ADG66" s="45">
        <f>'A remplir'!NS36</f>
        <v>0</v>
      </c>
      <c r="ADH66" s="45">
        <f>'A remplir'!NT36</f>
        <v>0</v>
      </c>
      <c r="ADI66" s="45">
        <f>'A remplir'!NU36</f>
        <v>0</v>
      </c>
      <c r="ADJ66" s="45">
        <f>'A remplir'!NV36</f>
        <v>0</v>
      </c>
      <c r="ADK66" s="45">
        <f>'A remplir'!NW36</f>
        <v>0</v>
      </c>
      <c r="ADL66" s="45">
        <f>'A remplir'!NX36</f>
        <v>0</v>
      </c>
      <c r="ADM66" s="45">
        <f>'A remplir'!NY36</f>
        <v>0</v>
      </c>
      <c r="ADN66" s="45">
        <f>'A remplir'!NZ36</f>
        <v>0</v>
      </c>
      <c r="ADO66" s="45">
        <f>'A remplir'!OA36</f>
        <v>0</v>
      </c>
      <c r="ADP66" s="45">
        <f>'A remplir'!OB36</f>
        <v>0</v>
      </c>
      <c r="ADQ66" s="45">
        <f>'A remplir'!OC36</f>
        <v>0</v>
      </c>
      <c r="ADR66" s="45">
        <f>'A remplir'!OD36</f>
        <v>0</v>
      </c>
      <c r="ADS66" s="45">
        <f>'A remplir'!OE36</f>
        <v>0</v>
      </c>
      <c r="ADT66" s="45">
        <f>'A remplir'!OF36</f>
        <v>0</v>
      </c>
      <c r="ADU66" s="45">
        <f>'A remplir'!OG36</f>
        <v>0</v>
      </c>
      <c r="ADV66" s="45">
        <f>'A remplir'!OH36</f>
        <v>0</v>
      </c>
      <c r="ADW66" s="45">
        <f>'A remplir'!OI36</f>
        <v>0</v>
      </c>
      <c r="ADX66" s="45">
        <f>'A remplir'!OJ36</f>
        <v>0</v>
      </c>
      <c r="ADY66" s="45">
        <f>'A remplir'!OK36</f>
        <v>0</v>
      </c>
      <c r="ADZ66" s="45">
        <f>'A remplir'!OL36</f>
        <v>0</v>
      </c>
    </row>
    <row r="67" spans="1:806" ht="15.75" thickBot="1" x14ac:dyDescent="0.3">
      <c r="A67" s="10">
        <f>'A remplir'!OO67</f>
        <v>0</v>
      </c>
      <c r="B67" s="12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125"/>
      <c r="GB67" s="125"/>
      <c r="GC67" s="125"/>
      <c r="GD67" s="125"/>
      <c r="GE67" s="125"/>
      <c r="GF67" s="125"/>
      <c r="GG67" s="125"/>
      <c r="GH67" s="125"/>
      <c r="GI67" s="125"/>
      <c r="GJ67" s="125"/>
      <c r="GK67" s="125"/>
      <c r="GL67" s="125"/>
      <c r="GM67" s="125"/>
      <c r="GN67" s="125"/>
      <c r="GO67" s="125"/>
      <c r="GP67" s="125"/>
      <c r="GQ67" s="125"/>
      <c r="GR67" s="125"/>
      <c r="GS67" s="125"/>
      <c r="GT67" s="125"/>
      <c r="GU67" s="125"/>
      <c r="GV67" s="125"/>
      <c r="GW67" s="125"/>
      <c r="GX67" s="125"/>
      <c r="GY67" s="125"/>
      <c r="GZ67" s="125"/>
      <c r="HA67" s="125"/>
      <c r="HB67" s="125"/>
      <c r="HC67" s="125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25"/>
      <c r="IE67" s="125"/>
      <c r="IF67" s="125"/>
      <c r="IG67" s="125"/>
      <c r="IH67" s="125"/>
      <c r="II67" s="125"/>
      <c r="IJ67" s="125"/>
      <c r="IK67" s="125"/>
      <c r="IL67" s="125"/>
      <c r="IM67" s="125"/>
      <c r="IN67" s="125"/>
      <c r="IO67" s="125"/>
      <c r="IP67" s="125"/>
      <c r="IQ67" s="125"/>
      <c r="IR67" s="125"/>
      <c r="IS67" s="125"/>
      <c r="IT67" s="125"/>
      <c r="IU67" s="125"/>
      <c r="IV67" s="125"/>
      <c r="IW67" s="125"/>
      <c r="IX67" s="125"/>
      <c r="IY67" s="125"/>
      <c r="IZ67" s="125"/>
      <c r="JA67" s="125"/>
      <c r="JB67" s="125"/>
      <c r="JC67" s="125"/>
      <c r="JD67" s="125"/>
      <c r="JE67" s="125"/>
      <c r="JF67" s="125"/>
      <c r="JG67" s="125"/>
      <c r="JH67" s="125"/>
      <c r="JI67" s="125"/>
      <c r="JJ67" s="125"/>
      <c r="JK67" s="125"/>
      <c r="JL67" s="125"/>
      <c r="JM67" s="125"/>
      <c r="JN67" s="125"/>
      <c r="JO67" s="125"/>
      <c r="JP67" s="125"/>
      <c r="JQ67" s="125"/>
      <c r="JR67" s="125"/>
      <c r="JS67" s="125"/>
      <c r="JT67" s="125"/>
      <c r="JU67" s="125"/>
      <c r="JV67" s="125"/>
      <c r="JW67" s="125"/>
      <c r="JX67" s="125"/>
      <c r="JY67" s="125"/>
      <c r="JZ67" s="125"/>
      <c r="KA67" s="125"/>
      <c r="KB67" s="125"/>
      <c r="KC67" s="125"/>
      <c r="KD67" s="125"/>
      <c r="KE67" s="125"/>
      <c r="KF67" s="125"/>
      <c r="KG67" s="125"/>
      <c r="KH67" s="125"/>
      <c r="KI67" s="125"/>
      <c r="KJ67" s="125"/>
      <c r="KK67" s="125"/>
      <c r="KL67" s="125"/>
      <c r="KM67" s="125"/>
      <c r="KN67" s="125"/>
      <c r="KO67" s="125"/>
      <c r="KP67" s="125"/>
      <c r="KQ67" s="125"/>
      <c r="KR67" s="125"/>
      <c r="KS67" s="125"/>
      <c r="KT67" s="125"/>
      <c r="KU67" s="125"/>
      <c r="KV67" s="125"/>
      <c r="KW67" s="125"/>
      <c r="KX67" s="125"/>
      <c r="KY67" s="125"/>
      <c r="KZ67" s="125"/>
      <c r="LA67" s="125"/>
      <c r="LB67" s="125"/>
      <c r="LC67" s="125"/>
      <c r="LD67" s="125"/>
      <c r="LE67" s="125"/>
      <c r="LF67" s="125"/>
      <c r="LG67" s="125"/>
      <c r="LH67" s="125"/>
      <c r="LI67" s="125"/>
      <c r="LJ67" s="125"/>
      <c r="LK67" s="125"/>
      <c r="LL67" s="125"/>
      <c r="LM67" s="125"/>
      <c r="LN67" s="125"/>
      <c r="LO67" s="125"/>
      <c r="LP67" s="125"/>
      <c r="LQ67" s="125"/>
      <c r="LR67" s="125"/>
      <c r="LS67" s="125"/>
      <c r="LT67" s="125"/>
      <c r="LU67" s="125"/>
      <c r="LV67" s="125"/>
      <c r="LW67" s="125"/>
      <c r="LX67" s="125"/>
      <c r="LY67" s="125"/>
      <c r="LZ67" s="125"/>
      <c r="MA67" s="125"/>
      <c r="MB67" s="125"/>
      <c r="MC67" s="125"/>
      <c r="MD67" s="125"/>
      <c r="ME67" s="125"/>
      <c r="MF67" s="125"/>
      <c r="MG67" s="125"/>
      <c r="MH67" s="125"/>
      <c r="MI67" s="125"/>
      <c r="MJ67" s="125"/>
      <c r="MK67" s="125"/>
      <c r="ML67" s="125"/>
      <c r="MM67" s="125"/>
      <c r="MN67" s="125"/>
      <c r="MO67" s="125"/>
      <c r="MP67" s="125"/>
      <c r="MQ67" s="125"/>
      <c r="MR67" s="125"/>
      <c r="MS67" s="125"/>
      <c r="MT67" s="125"/>
      <c r="MU67" s="125"/>
      <c r="MV67" s="125"/>
      <c r="MW67" s="125"/>
      <c r="MX67" s="125"/>
      <c r="MY67" s="125"/>
      <c r="MZ67" s="125"/>
      <c r="NA67" s="125"/>
      <c r="NB67" s="125"/>
      <c r="NC67" s="125"/>
      <c r="ND67" s="125"/>
      <c r="NE67" s="125"/>
      <c r="NF67" s="125"/>
      <c r="NG67" s="125"/>
      <c r="NH67" s="125"/>
      <c r="NI67" s="125"/>
      <c r="NJ67" s="125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5"/>
      <c r="NY67" s="125"/>
      <c r="NZ67" s="125"/>
      <c r="OA67" s="125"/>
      <c r="OB67" s="125"/>
      <c r="OC67" s="125"/>
      <c r="OD67" s="125"/>
      <c r="OE67" s="125"/>
      <c r="OF67" s="125"/>
      <c r="OG67" s="125"/>
      <c r="OH67" s="125"/>
      <c r="OI67" s="125"/>
      <c r="OJ67" s="125"/>
      <c r="OK67" s="125"/>
      <c r="OL67" s="125"/>
      <c r="OM67" s="125"/>
      <c r="ON67" s="47"/>
      <c r="OO67" s="2"/>
      <c r="OP67" s="136"/>
      <c r="OQ67" s="45">
        <f>'A remplir'!C37</f>
        <v>1</v>
      </c>
      <c r="OR67" s="45">
        <f>'A remplir'!D37</f>
        <v>1</v>
      </c>
      <c r="OS67" s="45">
        <f>'A remplir'!E37</f>
        <v>1</v>
      </c>
      <c r="OT67" s="45">
        <f>'A remplir'!F37</f>
        <v>0</v>
      </c>
      <c r="OU67" s="45">
        <f>'A remplir'!G37</f>
        <v>0</v>
      </c>
      <c r="OV67" s="45">
        <f>'A remplir'!H37</f>
        <v>0</v>
      </c>
      <c r="OW67" s="45">
        <f>'A remplir'!I37</f>
        <v>0</v>
      </c>
      <c r="OX67" s="45">
        <f>'A remplir'!J37</f>
        <v>0</v>
      </c>
      <c r="OY67" s="45">
        <f>'A remplir'!K37</f>
        <v>0</v>
      </c>
      <c r="OZ67" s="45">
        <f>'A remplir'!L37</f>
        <v>0</v>
      </c>
      <c r="PA67" s="45">
        <f>'A remplir'!M37</f>
        <v>0</v>
      </c>
      <c r="PB67" s="45">
        <f>'A remplir'!N37</f>
        <v>0</v>
      </c>
      <c r="PC67" s="45">
        <f>'A remplir'!O37</f>
        <v>0</v>
      </c>
      <c r="PD67" s="45">
        <f>'A remplir'!P37</f>
        <v>0</v>
      </c>
      <c r="PE67" s="45">
        <f>'A remplir'!Q37</f>
        <v>0</v>
      </c>
      <c r="PF67" s="45">
        <f>'A remplir'!R37</f>
        <v>0</v>
      </c>
      <c r="PG67" s="45">
        <f>'A remplir'!S37</f>
        <v>0</v>
      </c>
      <c r="PH67" s="45">
        <f>'A remplir'!T37</f>
        <v>0</v>
      </c>
      <c r="PI67" s="45">
        <f>'A remplir'!U37</f>
        <v>0</v>
      </c>
      <c r="PJ67" s="45">
        <f>'A remplir'!V37</f>
        <v>0</v>
      </c>
      <c r="PK67" s="45">
        <f>'A remplir'!W37</f>
        <v>0</v>
      </c>
      <c r="PL67" s="45">
        <f>'A remplir'!X37</f>
        <v>0</v>
      </c>
      <c r="PM67" s="45">
        <f>'A remplir'!Y37</f>
        <v>0</v>
      </c>
      <c r="PN67" s="45">
        <f>'A remplir'!Z37</f>
        <v>0</v>
      </c>
      <c r="PO67" s="45">
        <f>'A remplir'!AA37</f>
        <v>0</v>
      </c>
      <c r="PP67" s="45">
        <f>'A remplir'!AB37</f>
        <v>0</v>
      </c>
      <c r="PQ67" s="45">
        <f>'A remplir'!AC37</f>
        <v>0</v>
      </c>
      <c r="PR67" s="45">
        <f>'A remplir'!AD37</f>
        <v>0</v>
      </c>
      <c r="PS67" s="45">
        <f>'A remplir'!AE37</f>
        <v>0</v>
      </c>
      <c r="PT67" s="45">
        <f>'A remplir'!AF37</f>
        <v>0</v>
      </c>
      <c r="PU67" s="45">
        <f>'A remplir'!AG37</f>
        <v>0</v>
      </c>
      <c r="PV67" s="45">
        <f>'A remplir'!AH37</f>
        <v>0</v>
      </c>
      <c r="PW67" s="45">
        <f>'A remplir'!AI37</f>
        <v>0</v>
      </c>
      <c r="PX67" s="45">
        <f>'A remplir'!AJ37</f>
        <v>0</v>
      </c>
      <c r="PY67" s="45">
        <f>'A remplir'!AK37</f>
        <v>0</v>
      </c>
      <c r="PZ67" s="45">
        <f>'A remplir'!AL37</f>
        <v>0</v>
      </c>
      <c r="QA67" s="45">
        <f>'A remplir'!AM37</f>
        <v>0</v>
      </c>
      <c r="QB67" s="45">
        <f>'A remplir'!AN37</f>
        <v>0</v>
      </c>
      <c r="QC67" s="45">
        <f>'A remplir'!AO37</f>
        <v>0</v>
      </c>
      <c r="QD67" s="45">
        <f>'A remplir'!AP37</f>
        <v>0</v>
      </c>
      <c r="QE67" s="45">
        <f>'A remplir'!AQ37</f>
        <v>0</v>
      </c>
      <c r="QF67" s="45">
        <f>'A remplir'!AR37</f>
        <v>0</v>
      </c>
      <c r="QG67" s="45">
        <f>'A remplir'!AS37</f>
        <v>0</v>
      </c>
      <c r="QH67" s="45">
        <f>'A remplir'!AT37</f>
        <v>0</v>
      </c>
      <c r="QI67" s="45">
        <f>'A remplir'!AU37</f>
        <v>0</v>
      </c>
      <c r="QJ67" s="45">
        <f>'A remplir'!AV37</f>
        <v>0</v>
      </c>
      <c r="QK67" s="45">
        <f>'A remplir'!AW37</f>
        <v>0</v>
      </c>
      <c r="QL67" s="45">
        <f>'A remplir'!AX37</f>
        <v>0</v>
      </c>
      <c r="QM67" s="45">
        <f>'A remplir'!AY37</f>
        <v>0</v>
      </c>
      <c r="QN67" s="45">
        <f>'A remplir'!AZ37</f>
        <v>0</v>
      </c>
      <c r="QO67" s="45">
        <f>'A remplir'!BA37</f>
        <v>0</v>
      </c>
      <c r="QP67" s="45">
        <f>'A remplir'!BB37</f>
        <v>0</v>
      </c>
      <c r="QQ67" s="45">
        <f>'A remplir'!BC37</f>
        <v>0</v>
      </c>
      <c r="QR67" s="45">
        <f>'A remplir'!BD37</f>
        <v>0</v>
      </c>
      <c r="QS67" s="45">
        <f>'A remplir'!BE37</f>
        <v>0</v>
      </c>
      <c r="QT67" s="45">
        <f>'A remplir'!BF37</f>
        <v>0</v>
      </c>
      <c r="QU67" s="45">
        <f>'A remplir'!BG37</f>
        <v>0</v>
      </c>
      <c r="QV67" s="45">
        <f>'A remplir'!BH37</f>
        <v>0</v>
      </c>
      <c r="QW67" s="45">
        <f>'A remplir'!BI37</f>
        <v>0</v>
      </c>
      <c r="QX67" s="45">
        <f>'A remplir'!BJ37</f>
        <v>0</v>
      </c>
      <c r="QY67" s="45">
        <f>'A remplir'!BK37</f>
        <v>0</v>
      </c>
      <c r="QZ67" s="45">
        <f>'A remplir'!BL37</f>
        <v>0</v>
      </c>
      <c r="RA67" s="45">
        <f>'A remplir'!BM37</f>
        <v>0</v>
      </c>
      <c r="RB67" s="45">
        <f>'A remplir'!BN37</f>
        <v>0</v>
      </c>
      <c r="RC67" s="45">
        <f>'A remplir'!BO37</f>
        <v>0</v>
      </c>
      <c r="RD67" s="45">
        <f>'A remplir'!BP37</f>
        <v>0</v>
      </c>
      <c r="RE67" s="45">
        <f>'A remplir'!BQ37</f>
        <v>0</v>
      </c>
      <c r="RF67" s="45">
        <f>'A remplir'!BR37</f>
        <v>0</v>
      </c>
      <c r="RG67" s="45">
        <f>'A remplir'!BS37</f>
        <v>0</v>
      </c>
      <c r="RH67" s="45">
        <f>'A remplir'!BT37</f>
        <v>0</v>
      </c>
      <c r="RI67" s="45">
        <f>'A remplir'!BU37</f>
        <v>0</v>
      </c>
      <c r="RJ67" s="45">
        <f>'A remplir'!BV37</f>
        <v>0</v>
      </c>
      <c r="RK67" s="45">
        <f>'A remplir'!BW37</f>
        <v>0</v>
      </c>
      <c r="RL67" s="45">
        <f>'A remplir'!BX37</f>
        <v>0</v>
      </c>
      <c r="RM67" s="45">
        <f>'A remplir'!BY37</f>
        <v>0</v>
      </c>
      <c r="RN67" s="45">
        <f>'A remplir'!BZ37</f>
        <v>0</v>
      </c>
      <c r="RO67" s="45">
        <f>'A remplir'!CA37</f>
        <v>0</v>
      </c>
      <c r="RP67" s="45">
        <f>'A remplir'!CB37</f>
        <v>0</v>
      </c>
      <c r="RQ67" s="45">
        <f>'A remplir'!CC37</f>
        <v>0</v>
      </c>
      <c r="RR67" s="45">
        <f>'A remplir'!CD37</f>
        <v>0</v>
      </c>
      <c r="RS67" s="45">
        <f>'A remplir'!CE37</f>
        <v>0</v>
      </c>
      <c r="RT67" s="45">
        <f>'A remplir'!CF37</f>
        <v>0</v>
      </c>
      <c r="RU67" s="45">
        <f>'A remplir'!CG37</f>
        <v>0</v>
      </c>
      <c r="RV67" s="45">
        <f>'A remplir'!CH37</f>
        <v>0</v>
      </c>
      <c r="RW67" s="45">
        <f>'A remplir'!CI37</f>
        <v>0</v>
      </c>
      <c r="RX67" s="45">
        <f>'A remplir'!CJ37</f>
        <v>0</v>
      </c>
      <c r="RY67" s="45">
        <f>'A remplir'!CK37</f>
        <v>0</v>
      </c>
      <c r="RZ67" s="45">
        <f>'A remplir'!CL37</f>
        <v>0</v>
      </c>
      <c r="SA67" s="45">
        <f>'A remplir'!CM37</f>
        <v>0</v>
      </c>
      <c r="SB67" s="45">
        <f>'A remplir'!CN37</f>
        <v>0</v>
      </c>
      <c r="SC67" s="45">
        <f>'A remplir'!CO37</f>
        <v>0</v>
      </c>
      <c r="SD67" s="45">
        <f>'A remplir'!CP37</f>
        <v>0</v>
      </c>
      <c r="SE67" s="45">
        <f>'A remplir'!CQ37</f>
        <v>0</v>
      </c>
      <c r="SF67" s="45">
        <f>'A remplir'!CR37</f>
        <v>0</v>
      </c>
      <c r="SG67" s="45">
        <f>'A remplir'!CS37</f>
        <v>0</v>
      </c>
      <c r="SH67" s="45">
        <f>'A remplir'!CT37</f>
        <v>0</v>
      </c>
      <c r="SI67" s="45">
        <f>'A remplir'!CU37</f>
        <v>0</v>
      </c>
      <c r="SJ67" s="45">
        <f>'A remplir'!CV37</f>
        <v>0</v>
      </c>
      <c r="SK67" s="45">
        <f>'A remplir'!CW37</f>
        <v>0</v>
      </c>
      <c r="SL67" s="45">
        <f>'A remplir'!CX37</f>
        <v>0</v>
      </c>
      <c r="SM67" s="45">
        <f>'A remplir'!CY37</f>
        <v>0</v>
      </c>
      <c r="SN67" s="45">
        <f>'A remplir'!CZ37</f>
        <v>0</v>
      </c>
      <c r="SO67" s="45">
        <f>'A remplir'!DA37</f>
        <v>0</v>
      </c>
      <c r="SP67" s="45">
        <f>'A remplir'!DB37</f>
        <v>0</v>
      </c>
      <c r="SQ67" s="45">
        <f>'A remplir'!DC37</f>
        <v>0</v>
      </c>
      <c r="SR67" s="45">
        <f>'A remplir'!DD37</f>
        <v>0</v>
      </c>
      <c r="SS67" s="45">
        <f>'A remplir'!DE37</f>
        <v>0</v>
      </c>
      <c r="ST67" s="45">
        <f>'A remplir'!DF37</f>
        <v>0</v>
      </c>
      <c r="SU67" s="45">
        <f>'A remplir'!DG37</f>
        <v>0</v>
      </c>
      <c r="SV67" s="45">
        <f>'A remplir'!DH37</f>
        <v>0</v>
      </c>
      <c r="SW67" s="45">
        <f>'A remplir'!DI37</f>
        <v>0</v>
      </c>
      <c r="SX67" s="45">
        <f>'A remplir'!DJ37</f>
        <v>0</v>
      </c>
      <c r="SY67" s="45">
        <f>'A remplir'!DK37</f>
        <v>0</v>
      </c>
      <c r="SZ67" s="45">
        <f>'A remplir'!DL37</f>
        <v>0</v>
      </c>
      <c r="TA67" s="45">
        <f>'A remplir'!DM37</f>
        <v>0</v>
      </c>
      <c r="TB67" s="45">
        <f>'A remplir'!DN37</f>
        <v>0</v>
      </c>
      <c r="TC67" s="45">
        <f>'A remplir'!DO37</f>
        <v>0</v>
      </c>
      <c r="TD67" s="45">
        <f>'A remplir'!DP37</f>
        <v>0</v>
      </c>
      <c r="TE67" s="45">
        <f>'A remplir'!DQ37</f>
        <v>0</v>
      </c>
      <c r="TF67" s="45">
        <f>'A remplir'!DR37</f>
        <v>0</v>
      </c>
      <c r="TG67" s="45">
        <f>'A remplir'!DS37</f>
        <v>0</v>
      </c>
      <c r="TH67" s="45">
        <f>'A remplir'!DT37</f>
        <v>0</v>
      </c>
      <c r="TI67" s="45">
        <f>'A remplir'!DU37</f>
        <v>0</v>
      </c>
      <c r="TJ67" s="45">
        <f>'A remplir'!DV37</f>
        <v>0</v>
      </c>
      <c r="TK67" s="45">
        <f>'A remplir'!DW37</f>
        <v>0</v>
      </c>
      <c r="TL67" s="45">
        <f>'A remplir'!DX37</f>
        <v>0</v>
      </c>
      <c r="TM67" s="45">
        <f>'A remplir'!DY37</f>
        <v>0</v>
      </c>
      <c r="TN67" s="45">
        <f>'A remplir'!DZ37</f>
        <v>0</v>
      </c>
      <c r="TO67" s="45">
        <f>'A remplir'!EA37</f>
        <v>0</v>
      </c>
      <c r="TP67" s="45">
        <f>'A remplir'!EB37</f>
        <v>0</v>
      </c>
      <c r="TQ67" s="45">
        <f>'A remplir'!EC37</f>
        <v>0</v>
      </c>
      <c r="TR67" s="45">
        <f>'A remplir'!ED37</f>
        <v>0</v>
      </c>
      <c r="TS67" s="45">
        <f>'A remplir'!EE37</f>
        <v>0</v>
      </c>
      <c r="TT67" s="45">
        <f>'A remplir'!EF37</f>
        <v>0</v>
      </c>
      <c r="TU67" s="45">
        <f>'A remplir'!EG37</f>
        <v>0</v>
      </c>
      <c r="TV67" s="45">
        <f>'A remplir'!EH37</f>
        <v>0</v>
      </c>
      <c r="TW67" s="45">
        <f>'A remplir'!EI37</f>
        <v>0</v>
      </c>
      <c r="TX67" s="45">
        <f>'A remplir'!EJ37</f>
        <v>0</v>
      </c>
      <c r="TY67" s="45">
        <f>'A remplir'!EK37</f>
        <v>0</v>
      </c>
      <c r="TZ67" s="45">
        <f>'A remplir'!EL37</f>
        <v>0</v>
      </c>
      <c r="UA67" s="45">
        <f>'A remplir'!EM37</f>
        <v>0</v>
      </c>
      <c r="UB67" s="45">
        <f>'A remplir'!EN37</f>
        <v>0</v>
      </c>
      <c r="UC67" s="45">
        <f>'A remplir'!EO37</f>
        <v>0</v>
      </c>
      <c r="UD67" s="45">
        <f>'A remplir'!EP37</f>
        <v>0</v>
      </c>
      <c r="UE67" s="45">
        <f>'A remplir'!EQ37</f>
        <v>0</v>
      </c>
      <c r="UF67" s="45">
        <f>'A remplir'!ER37</f>
        <v>0</v>
      </c>
      <c r="UG67" s="45">
        <f>'A remplir'!ES37</f>
        <v>0</v>
      </c>
      <c r="UH67" s="45">
        <f>'A remplir'!ET37</f>
        <v>0</v>
      </c>
      <c r="UI67" s="45">
        <f>'A remplir'!EU37</f>
        <v>0</v>
      </c>
      <c r="UJ67" s="45">
        <f>'A remplir'!EV37</f>
        <v>0</v>
      </c>
      <c r="UK67" s="45">
        <f>'A remplir'!EW37</f>
        <v>0</v>
      </c>
      <c r="UL67" s="45">
        <f>'A remplir'!EX37</f>
        <v>0</v>
      </c>
      <c r="UM67" s="45">
        <f>'A remplir'!EY37</f>
        <v>0</v>
      </c>
      <c r="UN67" s="45">
        <f>'A remplir'!EZ37</f>
        <v>0</v>
      </c>
      <c r="UO67" s="45">
        <f>'A remplir'!FA37</f>
        <v>0</v>
      </c>
      <c r="UP67" s="45">
        <f>'A remplir'!FB37</f>
        <v>0</v>
      </c>
      <c r="UQ67" s="45">
        <f>'A remplir'!FC37</f>
        <v>0</v>
      </c>
      <c r="UR67" s="45">
        <f>'A remplir'!FD37</f>
        <v>0</v>
      </c>
      <c r="US67" s="45">
        <f>'A remplir'!FE37</f>
        <v>0</v>
      </c>
      <c r="UT67" s="45">
        <f>'A remplir'!FF37</f>
        <v>0</v>
      </c>
      <c r="UU67" s="45">
        <f>'A remplir'!FG37</f>
        <v>0</v>
      </c>
      <c r="UV67" s="45">
        <f>'A remplir'!FH37</f>
        <v>0</v>
      </c>
      <c r="UW67" s="45">
        <f>'A remplir'!FI37</f>
        <v>0</v>
      </c>
      <c r="UX67" s="45">
        <f>'A remplir'!FJ37</f>
        <v>0</v>
      </c>
      <c r="UY67" s="45">
        <f>'A remplir'!FK37</f>
        <v>0</v>
      </c>
      <c r="UZ67" s="45">
        <f>'A remplir'!FL37</f>
        <v>0</v>
      </c>
      <c r="VA67" s="45">
        <f>'A remplir'!FM37</f>
        <v>0</v>
      </c>
      <c r="VB67" s="45">
        <f>'A remplir'!FN37</f>
        <v>0</v>
      </c>
      <c r="VC67" s="45">
        <f>'A remplir'!FO37</f>
        <v>0</v>
      </c>
      <c r="VD67" s="45">
        <f>'A remplir'!FP37</f>
        <v>0</v>
      </c>
      <c r="VE67" s="45">
        <f>'A remplir'!FQ37</f>
        <v>0</v>
      </c>
      <c r="VF67" s="45">
        <f>'A remplir'!FR37</f>
        <v>0</v>
      </c>
      <c r="VG67" s="45">
        <f>'A remplir'!FS37</f>
        <v>0</v>
      </c>
      <c r="VH67" s="45">
        <f>'A remplir'!FT37</f>
        <v>0</v>
      </c>
      <c r="VI67" s="45">
        <f>'A remplir'!FU37</f>
        <v>0</v>
      </c>
      <c r="VJ67" s="45">
        <f>'A remplir'!FV37</f>
        <v>0</v>
      </c>
      <c r="VK67" s="45">
        <f>'A remplir'!FW37</f>
        <v>0</v>
      </c>
      <c r="VL67" s="45">
        <f>'A remplir'!FX37</f>
        <v>0</v>
      </c>
      <c r="VM67" s="45">
        <f>'A remplir'!FY37</f>
        <v>0</v>
      </c>
      <c r="VN67" s="45">
        <f>'A remplir'!FZ37</f>
        <v>0</v>
      </c>
      <c r="VO67" s="45">
        <f>'A remplir'!GA37</f>
        <v>0</v>
      </c>
      <c r="VP67" s="45">
        <f>'A remplir'!GB37</f>
        <v>0</v>
      </c>
      <c r="VQ67" s="45">
        <f>'A remplir'!GC37</f>
        <v>0</v>
      </c>
      <c r="VR67" s="45">
        <f>'A remplir'!GD37</f>
        <v>0</v>
      </c>
      <c r="VS67" s="45">
        <f>'A remplir'!GE37</f>
        <v>0</v>
      </c>
      <c r="VT67" s="45">
        <f>'A remplir'!GF37</f>
        <v>0</v>
      </c>
      <c r="VU67" s="45">
        <f>'A remplir'!GG37</f>
        <v>0</v>
      </c>
      <c r="VV67" s="45">
        <f>'A remplir'!GH37</f>
        <v>0</v>
      </c>
      <c r="VW67" s="45">
        <f>'A remplir'!GI37</f>
        <v>0</v>
      </c>
      <c r="VX67" s="45">
        <f>'A remplir'!GJ37</f>
        <v>0</v>
      </c>
      <c r="VY67" s="45">
        <f>'A remplir'!GK37</f>
        <v>0</v>
      </c>
      <c r="VZ67" s="45">
        <f>'A remplir'!GL37</f>
        <v>0</v>
      </c>
      <c r="WA67" s="45">
        <f>'A remplir'!GM37</f>
        <v>0</v>
      </c>
      <c r="WB67" s="45">
        <f>'A remplir'!GN37</f>
        <v>0</v>
      </c>
      <c r="WC67" s="45">
        <f>'A remplir'!GO37</f>
        <v>0</v>
      </c>
      <c r="WD67" s="45">
        <f>'A remplir'!GP37</f>
        <v>0</v>
      </c>
      <c r="WE67" s="45">
        <f>'A remplir'!GQ37</f>
        <v>0</v>
      </c>
      <c r="WF67" s="45">
        <f>'A remplir'!GR37</f>
        <v>0</v>
      </c>
      <c r="WG67" s="45">
        <f>'A remplir'!GS37</f>
        <v>0</v>
      </c>
      <c r="WH67" s="45">
        <f>'A remplir'!GT37</f>
        <v>0</v>
      </c>
      <c r="WI67" s="45">
        <f>'A remplir'!GU37</f>
        <v>0</v>
      </c>
      <c r="WJ67" s="45">
        <f>'A remplir'!GV37</f>
        <v>0</v>
      </c>
      <c r="WK67" s="45">
        <f>'A remplir'!GW37</f>
        <v>0</v>
      </c>
      <c r="WL67" s="45">
        <f>'A remplir'!GX37</f>
        <v>0</v>
      </c>
      <c r="WM67" s="45">
        <f>'A remplir'!GY37</f>
        <v>0</v>
      </c>
      <c r="WN67" s="45">
        <f>'A remplir'!GZ37</f>
        <v>0</v>
      </c>
      <c r="WO67" s="45">
        <f>'A remplir'!HA37</f>
        <v>0</v>
      </c>
      <c r="WP67" s="45">
        <f>'A remplir'!HB37</f>
        <v>0</v>
      </c>
      <c r="WQ67" s="45">
        <f>'A remplir'!HC37</f>
        <v>0</v>
      </c>
      <c r="WR67" s="45">
        <f>'A remplir'!HD37</f>
        <v>0</v>
      </c>
      <c r="WS67" s="45">
        <f>'A remplir'!HE37</f>
        <v>0</v>
      </c>
      <c r="WT67" s="45">
        <f>'A remplir'!HF37</f>
        <v>0</v>
      </c>
      <c r="WU67" s="45">
        <f>'A remplir'!HG37</f>
        <v>0</v>
      </c>
      <c r="WV67" s="45">
        <f>'A remplir'!HH37</f>
        <v>0</v>
      </c>
      <c r="WW67" s="45">
        <f>'A remplir'!HI37</f>
        <v>0</v>
      </c>
      <c r="WX67" s="45">
        <f>'A remplir'!HJ37</f>
        <v>0</v>
      </c>
      <c r="WY67" s="45">
        <f>'A remplir'!HK37</f>
        <v>0</v>
      </c>
      <c r="WZ67" s="45">
        <f>'A remplir'!HL37</f>
        <v>0</v>
      </c>
      <c r="XA67" s="45">
        <f>'A remplir'!HM37</f>
        <v>0</v>
      </c>
      <c r="XB67" s="45">
        <f>'A remplir'!HN37</f>
        <v>0</v>
      </c>
      <c r="XC67" s="45">
        <f>'A remplir'!HO37</f>
        <v>0</v>
      </c>
      <c r="XD67" s="45">
        <f>'A remplir'!HP37</f>
        <v>0</v>
      </c>
      <c r="XE67" s="45">
        <f>'A remplir'!HQ37</f>
        <v>0</v>
      </c>
      <c r="XF67" s="45">
        <f>'A remplir'!HR37</f>
        <v>0</v>
      </c>
      <c r="XG67" s="45">
        <f>'A remplir'!HS37</f>
        <v>0</v>
      </c>
      <c r="XH67" s="45">
        <f>'A remplir'!HT37</f>
        <v>0</v>
      </c>
      <c r="XI67" s="45">
        <f>'A remplir'!HU37</f>
        <v>0</v>
      </c>
      <c r="XJ67" s="45">
        <f>'A remplir'!HV37</f>
        <v>0</v>
      </c>
      <c r="XK67" s="45">
        <f>'A remplir'!HW37</f>
        <v>0</v>
      </c>
      <c r="XL67" s="45">
        <f>'A remplir'!HX37</f>
        <v>0</v>
      </c>
      <c r="XM67" s="45">
        <f>'A remplir'!HY37</f>
        <v>0</v>
      </c>
      <c r="XN67" s="45">
        <f>'A remplir'!HZ37</f>
        <v>0</v>
      </c>
      <c r="XO67" s="45">
        <f>'A remplir'!IA37</f>
        <v>0</v>
      </c>
      <c r="XP67" s="45">
        <f>'A remplir'!IB37</f>
        <v>0</v>
      </c>
      <c r="XQ67" s="45">
        <f>'A remplir'!IC37</f>
        <v>0</v>
      </c>
      <c r="XR67" s="45">
        <f>'A remplir'!ID37</f>
        <v>0</v>
      </c>
      <c r="XS67" s="45">
        <f>'A remplir'!IE37</f>
        <v>0</v>
      </c>
      <c r="XT67" s="45">
        <f>'A remplir'!IF37</f>
        <v>0</v>
      </c>
      <c r="XU67" s="45">
        <f>'A remplir'!IG37</f>
        <v>0</v>
      </c>
      <c r="XV67" s="45">
        <f>'A remplir'!IH37</f>
        <v>0</v>
      </c>
      <c r="XW67" s="45">
        <f>'A remplir'!II37</f>
        <v>0</v>
      </c>
      <c r="XX67" s="45">
        <f>'A remplir'!IJ37</f>
        <v>0</v>
      </c>
      <c r="XY67" s="45">
        <f>'A remplir'!IK37</f>
        <v>0</v>
      </c>
      <c r="XZ67" s="45">
        <f>'A remplir'!IL37</f>
        <v>0</v>
      </c>
      <c r="YA67" s="45">
        <f>'A remplir'!IM37</f>
        <v>0</v>
      </c>
      <c r="YB67" s="45">
        <f>'A remplir'!IN37</f>
        <v>0</v>
      </c>
      <c r="YC67" s="45">
        <f>'A remplir'!IO37</f>
        <v>0</v>
      </c>
      <c r="YD67" s="45">
        <f>'A remplir'!IP37</f>
        <v>0</v>
      </c>
      <c r="YE67" s="45">
        <f>'A remplir'!IQ37</f>
        <v>0</v>
      </c>
      <c r="YF67" s="45">
        <f>'A remplir'!IR37</f>
        <v>0</v>
      </c>
      <c r="YG67" s="45">
        <f>'A remplir'!IS37</f>
        <v>0</v>
      </c>
      <c r="YH67" s="45">
        <f>'A remplir'!IT37</f>
        <v>0</v>
      </c>
      <c r="YI67" s="45">
        <f>'A remplir'!IU37</f>
        <v>0</v>
      </c>
      <c r="YJ67" s="45">
        <f>'A remplir'!IV37</f>
        <v>0</v>
      </c>
      <c r="YK67" s="45">
        <f>'A remplir'!IW37</f>
        <v>0</v>
      </c>
      <c r="YL67" s="45">
        <f>'A remplir'!IX37</f>
        <v>0</v>
      </c>
      <c r="YM67" s="45">
        <f>'A remplir'!IY37</f>
        <v>0</v>
      </c>
      <c r="YN67" s="45">
        <f>'A remplir'!IZ37</f>
        <v>0</v>
      </c>
      <c r="YO67" s="45">
        <f>'A remplir'!JA37</f>
        <v>0</v>
      </c>
      <c r="YP67" s="45">
        <f>'A remplir'!JB37</f>
        <v>0</v>
      </c>
      <c r="YQ67" s="45">
        <f>'A remplir'!JC37</f>
        <v>0</v>
      </c>
      <c r="YR67" s="45">
        <f>'A remplir'!JD37</f>
        <v>0</v>
      </c>
      <c r="YS67" s="45">
        <f>'A remplir'!JE37</f>
        <v>0</v>
      </c>
      <c r="YT67" s="45">
        <f>'A remplir'!JF37</f>
        <v>0</v>
      </c>
      <c r="YU67" s="45">
        <f>'A remplir'!JG37</f>
        <v>0</v>
      </c>
      <c r="YV67" s="45">
        <f>'A remplir'!JH37</f>
        <v>0</v>
      </c>
      <c r="YW67" s="45">
        <f>'A remplir'!JI37</f>
        <v>0</v>
      </c>
      <c r="YX67" s="45">
        <f>'A remplir'!JJ37</f>
        <v>0</v>
      </c>
      <c r="YY67" s="45">
        <f>'A remplir'!JK37</f>
        <v>0</v>
      </c>
      <c r="YZ67" s="45">
        <f>'A remplir'!JL37</f>
        <v>0</v>
      </c>
      <c r="ZA67" s="45">
        <f>'A remplir'!JM37</f>
        <v>0</v>
      </c>
      <c r="ZB67" s="45">
        <f>'A remplir'!JN37</f>
        <v>0</v>
      </c>
      <c r="ZC67" s="45">
        <f>'A remplir'!JO37</f>
        <v>0</v>
      </c>
      <c r="ZD67" s="45">
        <f>'A remplir'!JP37</f>
        <v>0</v>
      </c>
      <c r="ZE67" s="45">
        <f>'A remplir'!JQ37</f>
        <v>0</v>
      </c>
      <c r="ZF67" s="45">
        <f>'A remplir'!JR37</f>
        <v>0</v>
      </c>
      <c r="ZG67" s="45">
        <f>'A remplir'!JS37</f>
        <v>0</v>
      </c>
      <c r="ZH67" s="45">
        <f>'A remplir'!JT37</f>
        <v>0</v>
      </c>
      <c r="ZI67" s="45">
        <f>'A remplir'!JU37</f>
        <v>0</v>
      </c>
      <c r="ZJ67" s="45">
        <f>'A remplir'!JV37</f>
        <v>0</v>
      </c>
      <c r="ZK67" s="45">
        <f>'A remplir'!JW37</f>
        <v>0</v>
      </c>
      <c r="ZL67" s="45">
        <f>'A remplir'!JX37</f>
        <v>0</v>
      </c>
      <c r="ZM67" s="45">
        <f>'A remplir'!JY37</f>
        <v>0</v>
      </c>
      <c r="ZN67" s="45">
        <f>'A remplir'!JZ37</f>
        <v>0</v>
      </c>
      <c r="ZO67" s="45">
        <f>'A remplir'!KA37</f>
        <v>0</v>
      </c>
      <c r="ZP67" s="45">
        <f>'A remplir'!KB37</f>
        <v>0</v>
      </c>
      <c r="ZQ67" s="45">
        <f>'A remplir'!KC37</f>
        <v>0</v>
      </c>
      <c r="ZR67" s="45">
        <f>'A remplir'!KD37</f>
        <v>0</v>
      </c>
      <c r="ZS67" s="45">
        <f>'A remplir'!KE37</f>
        <v>0</v>
      </c>
      <c r="ZT67" s="45">
        <f>'A remplir'!KF37</f>
        <v>0</v>
      </c>
      <c r="ZU67" s="45">
        <f>'A remplir'!KG37</f>
        <v>0</v>
      </c>
      <c r="ZV67" s="45">
        <f>'A remplir'!KH37</f>
        <v>0</v>
      </c>
      <c r="ZW67" s="45">
        <f>'A remplir'!KI37</f>
        <v>0</v>
      </c>
      <c r="ZX67" s="45">
        <f>'A remplir'!KJ37</f>
        <v>0</v>
      </c>
      <c r="ZY67" s="45">
        <f>'A remplir'!KK37</f>
        <v>0</v>
      </c>
      <c r="ZZ67" s="45">
        <f>'A remplir'!KL37</f>
        <v>0</v>
      </c>
      <c r="AAA67" s="45">
        <f>'A remplir'!KM37</f>
        <v>0</v>
      </c>
      <c r="AAB67" s="45">
        <f>'A remplir'!KN37</f>
        <v>0</v>
      </c>
      <c r="AAC67" s="45">
        <f>'A remplir'!KO37</f>
        <v>0</v>
      </c>
      <c r="AAD67" s="45">
        <f>'A remplir'!KP37</f>
        <v>0</v>
      </c>
      <c r="AAE67" s="45">
        <f>'A remplir'!KQ37</f>
        <v>0</v>
      </c>
      <c r="AAF67" s="45">
        <f>'A remplir'!KR37</f>
        <v>0</v>
      </c>
      <c r="AAG67" s="45">
        <f>'A remplir'!KS37</f>
        <v>0</v>
      </c>
      <c r="AAH67" s="45">
        <f>'A remplir'!KT37</f>
        <v>0</v>
      </c>
      <c r="AAI67" s="45">
        <f>'A remplir'!KU37</f>
        <v>0</v>
      </c>
      <c r="AAJ67" s="45">
        <f>'A remplir'!KV37</f>
        <v>0</v>
      </c>
      <c r="AAK67" s="45">
        <f>'A remplir'!KW37</f>
        <v>0</v>
      </c>
      <c r="AAL67" s="45">
        <f>'A remplir'!KX37</f>
        <v>0</v>
      </c>
      <c r="AAM67" s="45">
        <f>'A remplir'!KY37</f>
        <v>0</v>
      </c>
      <c r="AAN67" s="45">
        <f>'A remplir'!KZ37</f>
        <v>0</v>
      </c>
      <c r="AAO67" s="45">
        <f>'A remplir'!LA37</f>
        <v>0</v>
      </c>
      <c r="AAP67" s="45">
        <f>'A remplir'!LB37</f>
        <v>0</v>
      </c>
      <c r="AAQ67" s="45">
        <f>'A remplir'!LC37</f>
        <v>0</v>
      </c>
      <c r="AAR67" s="45">
        <f>'A remplir'!LD37</f>
        <v>0</v>
      </c>
      <c r="AAS67" s="45">
        <f>'A remplir'!LE37</f>
        <v>0</v>
      </c>
      <c r="AAT67" s="45">
        <f>'A remplir'!LF37</f>
        <v>0</v>
      </c>
      <c r="AAU67" s="45">
        <f>'A remplir'!LG37</f>
        <v>0</v>
      </c>
      <c r="AAV67" s="45">
        <f>'A remplir'!LH37</f>
        <v>0</v>
      </c>
      <c r="AAW67" s="45">
        <f>'A remplir'!LI37</f>
        <v>0</v>
      </c>
      <c r="AAX67" s="45">
        <f>'A remplir'!LJ37</f>
        <v>0</v>
      </c>
      <c r="AAY67" s="45">
        <f>'A remplir'!LK37</f>
        <v>0</v>
      </c>
      <c r="AAZ67" s="45">
        <f>'A remplir'!LL37</f>
        <v>0</v>
      </c>
      <c r="ABA67" s="45">
        <f>'A remplir'!LM37</f>
        <v>0</v>
      </c>
      <c r="ABB67" s="45">
        <f>'A remplir'!LN37</f>
        <v>0</v>
      </c>
      <c r="ABC67" s="45">
        <f>'A remplir'!LO37</f>
        <v>0</v>
      </c>
      <c r="ABD67" s="45">
        <f>'A remplir'!LP37</f>
        <v>0</v>
      </c>
      <c r="ABE67" s="45">
        <f>'A remplir'!LQ37</f>
        <v>0</v>
      </c>
      <c r="ABF67" s="45">
        <f>'A remplir'!LR37</f>
        <v>0</v>
      </c>
      <c r="ABG67" s="45">
        <f>'A remplir'!LS37</f>
        <v>0</v>
      </c>
      <c r="ABH67" s="45">
        <f>'A remplir'!LT37</f>
        <v>0</v>
      </c>
      <c r="ABI67" s="45">
        <f>'A remplir'!LU37</f>
        <v>0</v>
      </c>
      <c r="ABJ67" s="45">
        <f>'A remplir'!LV37</f>
        <v>0</v>
      </c>
      <c r="ABK67" s="45">
        <f>'A remplir'!LW37</f>
        <v>0</v>
      </c>
      <c r="ABL67" s="45">
        <f>'A remplir'!LX37</f>
        <v>0</v>
      </c>
      <c r="ABM67" s="45">
        <f>'A remplir'!LY37</f>
        <v>0</v>
      </c>
      <c r="ABN67" s="45">
        <f>'A remplir'!LZ37</f>
        <v>0</v>
      </c>
      <c r="ABO67" s="45">
        <f>'A remplir'!MA37</f>
        <v>0</v>
      </c>
      <c r="ABP67" s="45">
        <f>'A remplir'!MB37</f>
        <v>0</v>
      </c>
      <c r="ABQ67" s="45">
        <f>'A remplir'!MC37</f>
        <v>0</v>
      </c>
      <c r="ABR67" s="45">
        <f>'A remplir'!MD37</f>
        <v>0</v>
      </c>
      <c r="ABS67" s="45">
        <f>'A remplir'!ME37</f>
        <v>0</v>
      </c>
      <c r="ABT67" s="45">
        <f>'A remplir'!MF37</f>
        <v>0</v>
      </c>
      <c r="ABU67" s="45">
        <f>'A remplir'!MG37</f>
        <v>0</v>
      </c>
      <c r="ABV67" s="45">
        <f>'A remplir'!MH37</f>
        <v>0</v>
      </c>
      <c r="ABW67" s="45">
        <f>'A remplir'!MI37</f>
        <v>0</v>
      </c>
      <c r="ABX67" s="45">
        <f>'A remplir'!MJ37</f>
        <v>0</v>
      </c>
      <c r="ABY67" s="45">
        <f>'A remplir'!MK37</f>
        <v>0</v>
      </c>
      <c r="ABZ67" s="45">
        <f>'A remplir'!ML37</f>
        <v>0</v>
      </c>
      <c r="ACA67" s="45">
        <f>'A remplir'!MM37</f>
        <v>0</v>
      </c>
      <c r="ACB67" s="45">
        <f>'A remplir'!MN37</f>
        <v>0</v>
      </c>
      <c r="ACC67" s="45">
        <f>'A remplir'!MO37</f>
        <v>0</v>
      </c>
      <c r="ACD67" s="45">
        <f>'A remplir'!MP37</f>
        <v>0</v>
      </c>
      <c r="ACE67" s="45">
        <f>'A remplir'!MQ37</f>
        <v>0</v>
      </c>
      <c r="ACF67" s="45">
        <f>'A remplir'!MR37</f>
        <v>0</v>
      </c>
      <c r="ACG67" s="45">
        <f>'A remplir'!MS37</f>
        <v>0</v>
      </c>
      <c r="ACH67" s="45">
        <f>'A remplir'!MT37</f>
        <v>0</v>
      </c>
      <c r="ACI67" s="45">
        <f>'A remplir'!MU37</f>
        <v>0</v>
      </c>
      <c r="ACJ67" s="45">
        <f>'A remplir'!MV37</f>
        <v>0</v>
      </c>
      <c r="ACK67" s="45">
        <f>'A remplir'!MW37</f>
        <v>0</v>
      </c>
      <c r="ACL67" s="45">
        <f>'A remplir'!MX37</f>
        <v>0</v>
      </c>
      <c r="ACM67" s="45">
        <f>'A remplir'!MY37</f>
        <v>0</v>
      </c>
      <c r="ACN67" s="45">
        <f>'A remplir'!MZ37</f>
        <v>0</v>
      </c>
      <c r="ACO67" s="45">
        <f>'A remplir'!NA37</f>
        <v>0</v>
      </c>
      <c r="ACP67" s="45">
        <f>'A remplir'!NB37</f>
        <v>0</v>
      </c>
      <c r="ACQ67" s="45">
        <f>'A remplir'!NC37</f>
        <v>0</v>
      </c>
      <c r="ACR67" s="45">
        <f>'A remplir'!ND37</f>
        <v>0</v>
      </c>
      <c r="ACS67" s="45">
        <f>'A remplir'!NE37</f>
        <v>0</v>
      </c>
      <c r="ACT67" s="45">
        <f>'A remplir'!NF37</f>
        <v>0</v>
      </c>
      <c r="ACU67" s="45">
        <f>'A remplir'!NG37</f>
        <v>0</v>
      </c>
      <c r="ACV67" s="45">
        <f>'A remplir'!NH37</f>
        <v>0</v>
      </c>
      <c r="ACW67" s="45">
        <f>'A remplir'!NI37</f>
        <v>0</v>
      </c>
      <c r="ACX67" s="45">
        <f>'A remplir'!NJ37</f>
        <v>0</v>
      </c>
      <c r="ACY67" s="45">
        <f>'A remplir'!NK37</f>
        <v>0</v>
      </c>
      <c r="ACZ67" s="45">
        <f>'A remplir'!NL37</f>
        <v>0</v>
      </c>
      <c r="ADA67" s="45">
        <f>'A remplir'!NM37</f>
        <v>0</v>
      </c>
      <c r="ADB67" s="45">
        <f>'A remplir'!NN37</f>
        <v>0</v>
      </c>
      <c r="ADC67" s="45">
        <f>'A remplir'!NO37</f>
        <v>0</v>
      </c>
      <c r="ADD67" s="45">
        <f>'A remplir'!NP37</f>
        <v>0</v>
      </c>
      <c r="ADE67" s="45">
        <f>'A remplir'!NQ37</f>
        <v>0</v>
      </c>
      <c r="ADF67" s="45">
        <f>'A remplir'!NR37</f>
        <v>0</v>
      </c>
      <c r="ADG67" s="45">
        <f>'A remplir'!NS37</f>
        <v>0</v>
      </c>
      <c r="ADH67" s="45">
        <f>'A remplir'!NT37</f>
        <v>0</v>
      </c>
      <c r="ADI67" s="45">
        <f>'A remplir'!NU37</f>
        <v>0</v>
      </c>
      <c r="ADJ67" s="45">
        <f>'A remplir'!NV37</f>
        <v>0</v>
      </c>
      <c r="ADK67" s="45">
        <f>'A remplir'!NW37</f>
        <v>0</v>
      </c>
      <c r="ADL67" s="45">
        <f>'A remplir'!NX37</f>
        <v>0</v>
      </c>
      <c r="ADM67" s="45">
        <f>'A remplir'!NY37</f>
        <v>0</v>
      </c>
      <c r="ADN67" s="45">
        <f>'A remplir'!NZ37</f>
        <v>0</v>
      </c>
      <c r="ADO67" s="45">
        <f>'A remplir'!OA37</f>
        <v>0</v>
      </c>
      <c r="ADP67" s="45">
        <f>'A remplir'!OB37</f>
        <v>0</v>
      </c>
      <c r="ADQ67" s="45">
        <f>'A remplir'!OC37</f>
        <v>0</v>
      </c>
      <c r="ADR67" s="45">
        <f>'A remplir'!OD37</f>
        <v>0</v>
      </c>
      <c r="ADS67" s="45">
        <f>'A remplir'!OE37</f>
        <v>0</v>
      </c>
      <c r="ADT67" s="45">
        <f>'A remplir'!OF37</f>
        <v>0</v>
      </c>
      <c r="ADU67" s="45">
        <f>'A remplir'!OG37</f>
        <v>0</v>
      </c>
      <c r="ADV67" s="45">
        <f>'A remplir'!OH37</f>
        <v>0</v>
      </c>
      <c r="ADW67" s="45">
        <f>'A remplir'!OI37</f>
        <v>0</v>
      </c>
      <c r="ADX67" s="45">
        <f>'A remplir'!OJ37</f>
        <v>0</v>
      </c>
      <c r="ADY67" s="45">
        <f>'A remplir'!OK37</f>
        <v>0</v>
      </c>
      <c r="ADZ67" s="45">
        <f>'A remplir'!OL37</f>
        <v>0</v>
      </c>
    </row>
    <row r="68" spans="1:806" ht="15.75" thickBot="1" x14ac:dyDescent="0.3">
      <c r="A68" s="10">
        <f>'A remplir'!OO68</f>
        <v>0</v>
      </c>
      <c r="B68" s="12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  <c r="HB68" s="125"/>
      <c r="HC68" s="125"/>
      <c r="HD68" s="125"/>
      <c r="HE68" s="125"/>
      <c r="HF68" s="125"/>
      <c r="HG68" s="125"/>
      <c r="HH68" s="125"/>
      <c r="HI68" s="125"/>
      <c r="HJ68" s="125"/>
      <c r="HK68" s="125"/>
      <c r="HL68" s="125"/>
      <c r="HM68" s="125"/>
      <c r="HN68" s="125"/>
      <c r="HO68" s="125"/>
      <c r="HP68" s="125"/>
      <c r="HQ68" s="125"/>
      <c r="HR68" s="125"/>
      <c r="HS68" s="125"/>
      <c r="HT68" s="125"/>
      <c r="HU68" s="125"/>
      <c r="HV68" s="125"/>
      <c r="HW68" s="125"/>
      <c r="HX68" s="125"/>
      <c r="HY68" s="125"/>
      <c r="HZ68" s="125"/>
      <c r="IA68" s="125"/>
      <c r="IB68" s="125"/>
      <c r="IC68" s="125"/>
      <c r="ID68" s="125"/>
      <c r="IE68" s="125"/>
      <c r="IF68" s="125"/>
      <c r="IG68" s="125"/>
      <c r="IH68" s="125"/>
      <c r="II68" s="125"/>
      <c r="IJ68" s="125"/>
      <c r="IK68" s="125"/>
      <c r="IL68" s="125"/>
      <c r="IM68" s="125"/>
      <c r="IN68" s="125"/>
      <c r="IO68" s="125"/>
      <c r="IP68" s="125"/>
      <c r="IQ68" s="125"/>
      <c r="IR68" s="125"/>
      <c r="IS68" s="125"/>
      <c r="IT68" s="125"/>
      <c r="IU68" s="125"/>
      <c r="IV68" s="125"/>
      <c r="IW68" s="125"/>
      <c r="IX68" s="125"/>
      <c r="IY68" s="125"/>
      <c r="IZ68" s="125"/>
      <c r="JA68" s="125"/>
      <c r="JB68" s="125"/>
      <c r="JC68" s="125"/>
      <c r="JD68" s="125"/>
      <c r="JE68" s="125"/>
      <c r="JF68" s="125"/>
      <c r="JG68" s="125"/>
      <c r="JH68" s="125"/>
      <c r="JI68" s="125"/>
      <c r="JJ68" s="125"/>
      <c r="JK68" s="125"/>
      <c r="JL68" s="125"/>
      <c r="JM68" s="125"/>
      <c r="JN68" s="125"/>
      <c r="JO68" s="125"/>
      <c r="JP68" s="125"/>
      <c r="JQ68" s="125"/>
      <c r="JR68" s="125"/>
      <c r="JS68" s="125"/>
      <c r="JT68" s="125"/>
      <c r="JU68" s="125"/>
      <c r="JV68" s="125"/>
      <c r="JW68" s="125"/>
      <c r="JX68" s="125"/>
      <c r="JY68" s="125"/>
      <c r="JZ68" s="125"/>
      <c r="KA68" s="125"/>
      <c r="KB68" s="125"/>
      <c r="KC68" s="125"/>
      <c r="KD68" s="125"/>
      <c r="KE68" s="125"/>
      <c r="KF68" s="125"/>
      <c r="KG68" s="125"/>
      <c r="KH68" s="125"/>
      <c r="KI68" s="125"/>
      <c r="KJ68" s="125"/>
      <c r="KK68" s="125"/>
      <c r="KL68" s="125"/>
      <c r="KM68" s="125"/>
      <c r="KN68" s="125"/>
      <c r="KO68" s="125"/>
      <c r="KP68" s="125"/>
      <c r="KQ68" s="125"/>
      <c r="KR68" s="125"/>
      <c r="KS68" s="125"/>
      <c r="KT68" s="125"/>
      <c r="KU68" s="125"/>
      <c r="KV68" s="125"/>
      <c r="KW68" s="125"/>
      <c r="KX68" s="125"/>
      <c r="KY68" s="125"/>
      <c r="KZ68" s="125"/>
      <c r="LA68" s="125"/>
      <c r="LB68" s="125"/>
      <c r="LC68" s="125"/>
      <c r="LD68" s="125"/>
      <c r="LE68" s="125"/>
      <c r="LF68" s="125"/>
      <c r="LG68" s="125"/>
      <c r="LH68" s="125"/>
      <c r="LI68" s="125"/>
      <c r="LJ68" s="125"/>
      <c r="LK68" s="125"/>
      <c r="LL68" s="125"/>
      <c r="LM68" s="125"/>
      <c r="LN68" s="125"/>
      <c r="LO68" s="125"/>
      <c r="LP68" s="125"/>
      <c r="LQ68" s="125"/>
      <c r="LR68" s="125"/>
      <c r="LS68" s="125"/>
      <c r="LT68" s="125"/>
      <c r="LU68" s="125"/>
      <c r="LV68" s="125"/>
      <c r="LW68" s="125"/>
      <c r="LX68" s="125"/>
      <c r="LY68" s="125"/>
      <c r="LZ68" s="125"/>
      <c r="MA68" s="125"/>
      <c r="MB68" s="125"/>
      <c r="MC68" s="125"/>
      <c r="MD68" s="125"/>
      <c r="ME68" s="125"/>
      <c r="MF68" s="125"/>
      <c r="MG68" s="125"/>
      <c r="MH68" s="125"/>
      <c r="MI68" s="125"/>
      <c r="MJ68" s="125"/>
      <c r="MK68" s="125"/>
      <c r="ML68" s="125"/>
      <c r="MM68" s="125"/>
      <c r="MN68" s="125"/>
      <c r="MO68" s="125"/>
      <c r="MP68" s="125"/>
      <c r="MQ68" s="125"/>
      <c r="MR68" s="125"/>
      <c r="MS68" s="125"/>
      <c r="MT68" s="125"/>
      <c r="MU68" s="125"/>
      <c r="MV68" s="125"/>
      <c r="MW68" s="125"/>
      <c r="MX68" s="125"/>
      <c r="MY68" s="125"/>
      <c r="MZ68" s="125"/>
      <c r="NA68" s="125"/>
      <c r="NB68" s="125"/>
      <c r="NC68" s="125"/>
      <c r="ND68" s="125"/>
      <c r="NE68" s="125"/>
      <c r="NF68" s="125"/>
      <c r="NG68" s="125"/>
      <c r="NH68" s="125"/>
      <c r="NI68" s="125"/>
      <c r="NJ68" s="125"/>
      <c r="NK68" s="125"/>
      <c r="NL68" s="125"/>
      <c r="NM68" s="125"/>
      <c r="NN68" s="125"/>
      <c r="NO68" s="125"/>
      <c r="NP68" s="125"/>
      <c r="NQ68" s="125"/>
      <c r="NR68" s="125"/>
      <c r="NS68" s="125"/>
      <c r="NT68" s="125"/>
      <c r="NU68" s="125"/>
      <c r="NV68" s="125"/>
      <c r="NW68" s="125"/>
      <c r="NX68" s="125"/>
      <c r="NY68" s="125"/>
      <c r="NZ68" s="125"/>
      <c r="OA68" s="125"/>
      <c r="OB68" s="125"/>
      <c r="OC68" s="125"/>
      <c r="OD68" s="125"/>
      <c r="OE68" s="125"/>
      <c r="OF68" s="125"/>
      <c r="OG68" s="125"/>
      <c r="OH68" s="125"/>
      <c r="OI68" s="125"/>
      <c r="OJ68" s="125"/>
      <c r="OK68" s="125"/>
      <c r="OL68" s="125"/>
      <c r="OM68" s="125"/>
      <c r="ON68" s="47"/>
      <c r="OO68" s="2"/>
      <c r="OP68" s="136"/>
      <c r="OQ68" s="45">
        <f>'A remplir'!C38</f>
        <v>1</v>
      </c>
      <c r="OR68" s="45">
        <f>'A remplir'!D38</f>
        <v>1</v>
      </c>
      <c r="OS68" s="45">
        <f>'A remplir'!E38</f>
        <v>0</v>
      </c>
      <c r="OT68" s="45">
        <f>'A remplir'!F38</f>
        <v>0</v>
      </c>
      <c r="OU68" s="45">
        <f>'A remplir'!G38</f>
        <v>0</v>
      </c>
      <c r="OV68" s="45">
        <f>'A remplir'!H38</f>
        <v>0</v>
      </c>
      <c r="OW68" s="45">
        <f>'A remplir'!I38</f>
        <v>0</v>
      </c>
      <c r="OX68" s="45">
        <f>'A remplir'!J38</f>
        <v>0</v>
      </c>
      <c r="OY68" s="45">
        <f>'A remplir'!K38</f>
        <v>0</v>
      </c>
      <c r="OZ68" s="45">
        <f>'A remplir'!L38</f>
        <v>0</v>
      </c>
      <c r="PA68" s="45">
        <f>'A remplir'!M38</f>
        <v>0</v>
      </c>
      <c r="PB68" s="45">
        <f>'A remplir'!N38</f>
        <v>0</v>
      </c>
      <c r="PC68" s="45">
        <f>'A remplir'!O38</f>
        <v>0</v>
      </c>
      <c r="PD68" s="45">
        <f>'A remplir'!P38</f>
        <v>0</v>
      </c>
      <c r="PE68" s="45">
        <f>'A remplir'!Q38</f>
        <v>0</v>
      </c>
      <c r="PF68" s="45">
        <f>'A remplir'!R38</f>
        <v>0</v>
      </c>
      <c r="PG68" s="45">
        <f>'A remplir'!S38</f>
        <v>0</v>
      </c>
      <c r="PH68" s="45">
        <f>'A remplir'!T38</f>
        <v>0</v>
      </c>
      <c r="PI68" s="45">
        <f>'A remplir'!U38</f>
        <v>0</v>
      </c>
      <c r="PJ68" s="45">
        <f>'A remplir'!V38</f>
        <v>0</v>
      </c>
      <c r="PK68" s="45">
        <f>'A remplir'!W38</f>
        <v>0</v>
      </c>
      <c r="PL68" s="45">
        <f>'A remplir'!X38</f>
        <v>0</v>
      </c>
      <c r="PM68" s="45">
        <f>'A remplir'!Y38</f>
        <v>0</v>
      </c>
      <c r="PN68" s="45">
        <f>'A remplir'!Z38</f>
        <v>0</v>
      </c>
      <c r="PO68" s="45">
        <f>'A remplir'!AA38</f>
        <v>0</v>
      </c>
      <c r="PP68" s="45">
        <f>'A remplir'!AB38</f>
        <v>0</v>
      </c>
      <c r="PQ68" s="45">
        <f>'A remplir'!AC38</f>
        <v>0</v>
      </c>
      <c r="PR68" s="45">
        <f>'A remplir'!AD38</f>
        <v>0</v>
      </c>
      <c r="PS68" s="45">
        <f>'A remplir'!AE38</f>
        <v>0</v>
      </c>
      <c r="PT68" s="45">
        <f>'A remplir'!AF38</f>
        <v>0</v>
      </c>
      <c r="PU68" s="45">
        <f>'A remplir'!AG38</f>
        <v>0</v>
      </c>
      <c r="PV68" s="45">
        <f>'A remplir'!AH38</f>
        <v>0</v>
      </c>
      <c r="PW68" s="45">
        <f>'A remplir'!AI38</f>
        <v>0</v>
      </c>
      <c r="PX68" s="45">
        <f>'A remplir'!AJ38</f>
        <v>0</v>
      </c>
      <c r="PY68" s="45">
        <f>'A remplir'!AK38</f>
        <v>0</v>
      </c>
      <c r="PZ68" s="45">
        <f>'A remplir'!AL38</f>
        <v>0</v>
      </c>
      <c r="QA68" s="45">
        <f>'A remplir'!AM38</f>
        <v>0</v>
      </c>
      <c r="QB68" s="45">
        <f>'A remplir'!AN38</f>
        <v>0</v>
      </c>
      <c r="QC68" s="45">
        <f>'A remplir'!AO38</f>
        <v>0</v>
      </c>
      <c r="QD68" s="45">
        <f>'A remplir'!AP38</f>
        <v>0</v>
      </c>
      <c r="QE68" s="45">
        <f>'A remplir'!AQ38</f>
        <v>0</v>
      </c>
      <c r="QF68" s="45">
        <f>'A remplir'!AR38</f>
        <v>0</v>
      </c>
      <c r="QG68" s="45">
        <f>'A remplir'!AS38</f>
        <v>0</v>
      </c>
      <c r="QH68" s="45">
        <f>'A remplir'!AT38</f>
        <v>0</v>
      </c>
      <c r="QI68" s="45">
        <f>'A remplir'!AU38</f>
        <v>0</v>
      </c>
      <c r="QJ68" s="45">
        <f>'A remplir'!AV38</f>
        <v>0</v>
      </c>
      <c r="QK68" s="45">
        <f>'A remplir'!AW38</f>
        <v>0</v>
      </c>
      <c r="QL68" s="45">
        <f>'A remplir'!AX38</f>
        <v>0</v>
      </c>
      <c r="QM68" s="45">
        <f>'A remplir'!AY38</f>
        <v>0</v>
      </c>
      <c r="QN68" s="45">
        <f>'A remplir'!AZ38</f>
        <v>0</v>
      </c>
      <c r="QO68" s="45">
        <f>'A remplir'!BA38</f>
        <v>0</v>
      </c>
      <c r="QP68" s="45">
        <f>'A remplir'!BB38</f>
        <v>0</v>
      </c>
      <c r="QQ68" s="45">
        <f>'A remplir'!BC38</f>
        <v>0</v>
      </c>
      <c r="QR68" s="45">
        <f>'A remplir'!BD38</f>
        <v>0</v>
      </c>
      <c r="QS68" s="45">
        <f>'A remplir'!BE38</f>
        <v>0</v>
      </c>
      <c r="QT68" s="45">
        <f>'A remplir'!BF38</f>
        <v>0</v>
      </c>
      <c r="QU68" s="45">
        <f>'A remplir'!BG38</f>
        <v>0</v>
      </c>
      <c r="QV68" s="45">
        <f>'A remplir'!BH38</f>
        <v>0</v>
      </c>
      <c r="QW68" s="45">
        <f>'A remplir'!BI38</f>
        <v>0</v>
      </c>
      <c r="QX68" s="45">
        <f>'A remplir'!BJ38</f>
        <v>0</v>
      </c>
      <c r="QY68" s="45">
        <f>'A remplir'!BK38</f>
        <v>0</v>
      </c>
      <c r="QZ68" s="45">
        <f>'A remplir'!BL38</f>
        <v>0</v>
      </c>
      <c r="RA68" s="45">
        <f>'A remplir'!BM38</f>
        <v>0</v>
      </c>
      <c r="RB68" s="45">
        <f>'A remplir'!BN38</f>
        <v>0</v>
      </c>
      <c r="RC68" s="45">
        <f>'A remplir'!BO38</f>
        <v>0</v>
      </c>
      <c r="RD68" s="45">
        <f>'A remplir'!BP38</f>
        <v>0</v>
      </c>
      <c r="RE68" s="45">
        <f>'A remplir'!BQ38</f>
        <v>0</v>
      </c>
      <c r="RF68" s="45">
        <f>'A remplir'!BR38</f>
        <v>0</v>
      </c>
      <c r="RG68" s="45">
        <f>'A remplir'!BS38</f>
        <v>0</v>
      </c>
      <c r="RH68" s="45">
        <f>'A remplir'!BT38</f>
        <v>0</v>
      </c>
      <c r="RI68" s="45">
        <f>'A remplir'!BU38</f>
        <v>0</v>
      </c>
      <c r="RJ68" s="45">
        <f>'A remplir'!BV38</f>
        <v>0</v>
      </c>
      <c r="RK68" s="45">
        <f>'A remplir'!BW38</f>
        <v>0</v>
      </c>
      <c r="RL68" s="45">
        <f>'A remplir'!BX38</f>
        <v>0</v>
      </c>
      <c r="RM68" s="45">
        <f>'A remplir'!BY38</f>
        <v>0</v>
      </c>
      <c r="RN68" s="45">
        <f>'A remplir'!BZ38</f>
        <v>0</v>
      </c>
      <c r="RO68" s="45">
        <f>'A remplir'!CA38</f>
        <v>0</v>
      </c>
      <c r="RP68" s="45">
        <f>'A remplir'!CB38</f>
        <v>0</v>
      </c>
      <c r="RQ68" s="45">
        <f>'A remplir'!CC38</f>
        <v>0</v>
      </c>
      <c r="RR68" s="45">
        <f>'A remplir'!CD38</f>
        <v>0</v>
      </c>
      <c r="RS68" s="45">
        <f>'A remplir'!CE38</f>
        <v>0</v>
      </c>
      <c r="RT68" s="45">
        <f>'A remplir'!CF38</f>
        <v>0</v>
      </c>
      <c r="RU68" s="45">
        <f>'A remplir'!CG38</f>
        <v>0</v>
      </c>
      <c r="RV68" s="45">
        <f>'A remplir'!CH38</f>
        <v>0</v>
      </c>
      <c r="RW68" s="45">
        <f>'A remplir'!CI38</f>
        <v>0</v>
      </c>
      <c r="RX68" s="45">
        <f>'A remplir'!CJ38</f>
        <v>0</v>
      </c>
      <c r="RY68" s="45">
        <f>'A remplir'!CK38</f>
        <v>0</v>
      </c>
      <c r="RZ68" s="45">
        <f>'A remplir'!CL38</f>
        <v>0</v>
      </c>
      <c r="SA68" s="45">
        <f>'A remplir'!CM38</f>
        <v>0</v>
      </c>
      <c r="SB68" s="45">
        <f>'A remplir'!CN38</f>
        <v>0</v>
      </c>
      <c r="SC68" s="45">
        <f>'A remplir'!CO38</f>
        <v>0</v>
      </c>
      <c r="SD68" s="45">
        <f>'A remplir'!CP38</f>
        <v>0</v>
      </c>
      <c r="SE68" s="45">
        <f>'A remplir'!CQ38</f>
        <v>0</v>
      </c>
      <c r="SF68" s="45">
        <f>'A remplir'!CR38</f>
        <v>0</v>
      </c>
      <c r="SG68" s="45">
        <f>'A remplir'!CS38</f>
        <v>0</v>
      </c>
      <c r="SH68" s="45">
        <f>'A remplir'!CT38</f>
        <v>0</v>
      </c>
      <c r="SI68" s="45">
        <f>'A remplir'!CU38</f>
        <v>0</v>
      </c>
      <c r="SJ68" s="45">
        <f>'A remplir'!CV38</f>
        <v>0</v>
      </c>
      <c r="SK68" s="45">
        <f>'A remplir'!CW38</f>
        <v>0</v>
      </c>
      <c r="SL68" s="45">
        <f>'A remplir'!CX38</f>
        <v>0</v>
      </c>
      <c r="SM68" s="45">
        <f>'A remplir'!CY38</f>
        <v>0</v>
      </c>
      <c r="SN68" s="45">
        <f>'A remplir'!CZ38</f>
        <v>0</v>
      </c>
      <c r="SO68" s="45">
        <f>'A remplir'!DA38</f>
        <v>0</v>
      </c>
      <c r="SP68" s="45">
        <f>'A remplir'!DB38</f>
        <v>0</v>
      </c>
      <c r="SQ68" s="45">
        <f>'A remplir'!DC38</f>
        <v>0</v>
      </c>
      <c r="SR68" s="45">
        <f>'A remplir'!DD38</f>
        <v>0</v>
      </c>
      <c r="SS68" s="45">
        <f>'A remplir'!DE38</f>
        <v>0</v>
      </c>
      <c r="ST68" s="45">
        <f>'A remplir'!DF38</f>
        <v>0</v>
      </c>
      <c r="SU68" s="45">
        <f>'A remplir'!DG38</f>
        <v>0</v>
      </c>
      <c r="SV68" s="45">
        <f>'A remplir'!DH38</f>
        <v>0</v>
      </c>
      <c r="SW68" s="45">
        <f>'A remplir'!DI38</f>
        <v>0</v>
      </c>
      <c r="SX68" s="45">
        <f>'A remplir'!DJ38</f>
        <v>0</v>
      </c>
      <c r="SY68" s="45">
        <f>'A remplir'!DK38</f>
        <v>0</v>
      </c>
      <c r="SZ68" s="45">
        <f>'A remplir'!DL38</f>
        <v>0</v>
      </c>
      <c r="TA68" s="45">
        <f>'A remplir'!DM38</f>
        <v>0</v>
      </c>
      <c r="TB68" s="45">
        <f>'A remplir'!DN38</f>
        <v>0</v>
      </c>
      <c r="TC68" s="45">
        <f>'A remplir'!DO38</f>
        <v>0</v>
      </c>
      <c r="TD68" s="45">
        <f>'A remplir'!DP38</f>
        <v>0</v>
      </c>
      <c r="TE68" s="45">
        <f>'A remplir'!DQ38</f>
        <v>0</v>
      </c>
      <c r="TF68" s="45">
        <f>'A remplir'!DR38</f>
        <v>0</v>
      </c>
      <c r="TG68" s="45">
        <f>'A remplir'!DS38</f>
        <v>0</v>
      </c>
      <c r="TH68" s="45">
        <f>'A remplir'!DT38</f>
        <v>0</v>
      </c>
      <c r="TI68" s="45">
        <f>'A remplir'!DU38</f>
        <v>0</v>
      </c>
      <c r="TJ68" s="45">
        <f>'A remplir'!DV38</f>
        <v>0</v>
      </c>
      <c r="TK68" s="45">
        <f>'A remplir'!DW38</f>
        <v>0</v>
      </c>
      <c r="TL68" s="45">
        <f>'A remplir'!DX38</f>
        <v>0</v>
      </c>
      <c r="TM68" s="45">
        <f>'A remplir'!DY38</f>
        <v>0</v>
      </c>
      <c r="TN68" s="45">
        <f>'A remplir'!DZ38</f>
        <v>0</v>
      </c>
      <c r="TO68" s="45">
        <f>'A remplir'!EA38</f>
        <v>0</v>
      </c>
      <c r="TP68" s="45">
        <f>'A remplir'!EB38</f>
        <v>0</v>
      </c>
      <c r="TQ68" s="45">
        <f>'A remplir'!EC38</f>
        <v>0</v>
      </c>
      <c r="TR68" s="45">
        <f>'A remplir'!ED38</f>
        <v>0</v>
      </c>
      <c r="TS68" s="45">
        <f>'A remplir'!EE38</f>
        <v>0</v>
      </c>
      <c r="TT68" s="45">
        <f>'A remplir'!EF38</f>
        <v>0</v>
      </c>
      <c r="TU68" s="45">
        <f>'A remplir'!EG38</f>
        <v>0</v>
      </c>
      <c r="TV68" s="45">
        <f>'A remplir'!EH38</f>
        <v>0</v>
      </c>
      <c r="TW68" s="45">
        <f>'A remplir'!EI38</f>
        <v>0</v>
      </c>
      <c r="TX68" s="45">
        <f>'A remplir'!EJ38</f>
        <v>0</v>
      </c>
      <c r="TY68" s="45">
        <f>'A remplir'!EK38</f>
        <v>0</v>
      </c>
      <c r="TZ68" s="45">
        <f>'A remplir'!EL38</f>
        <v>0</v>
      </c>
      <c r="UA68" s="45">
        <f>'A remplir'!EM38</f>
        <v>0</v>
      </c>
      <c r="UB68" s="45">
        <f>'A remplir'!EN38</f>
        <v>0</v>
      </c>
      <c r="UC68" s="45">
        <f>'A remplir'!EO38</f>
        <v>0</v>
      </c>
      <c r="UD68" s="45">
        <f>'A remplir'!EP38</f>
        <v>0</v>
      </c>
      <c r="UE68" s="45">
        <f>'A remplir'!EQ38</f>
        <v>0</v>
      </c>
      <c r="UF68" s="45">
        <f>'A remplir'!ER38</f>
        <v>0</v>
      </c>
      <c r="UG68" s="45">
        <f>'A remplir'!ES38</f>
        <v>0</v>
      </c>
      <c r="UH68" s="45">
        <f>'A remplir'!ET38</f>
        <v>0</v>
      </c>
      <c r="UI68" s="45">
        <f>'A remplir'!EU38</f>
        <v>0</v>
      </c>
      <c r="UJ68" s="45">
        <f>'A remplir'!EV38</f>
        <v>0</v>
      </c>
      <c r="UK68" s="45">
        <f>'A remplir'!EW38</f>
        <v>0</v>
      </c>
      <c r="UL68" s="45">
        <f>'A remplir'!EX38</f>
        <v>0</v>
      </c>
      <c r="UM68" s="45">
        <f>'A remplir'!EY38</f>
        <v>0</v>
      </c>
      <c r="UN68" s="45">
        <f>'A remplir'!EZ38</f>
        <v>0</v>
      </c>
      <c r="UO68" s="45">
        <f>'A remplir'!FA38</f>
        <v>0</v>
      </c>
      <c r="UP68" s="45">
        <f>'A remplir'!FB38</f>
        <v>0</v>
      </c>
      <c r="UQ68" s="45">
        <f>'A remplir'!FC38</f>
        <v>0</v>
      </c>
      <c r="UR68" s="45">
        <f>'A remplir'!FD38</f>
        <v>0</v>
      </c>
      <c r="US68" s="45">
        <f>'A remplir'!FE38</f>
        <v>0</v>
      </c>
      <c r="UT68" s="45">
        <f>'A remplir'!FF38</f>
        <v>0</v>
      </c>
      <c r="UU68" s="45">
        <f>'A remplir'!FG38</f>
        <v>0</v>
      </c>
      <c r="UV68" s="45">
        <f>'A remplir'!FH38</f>
        <v>0</v>
      </c>
      <c r="UW68" s="45">
        <f>'A remplir'!FI38</f>
        <v>0</v>
      </c>
      <c r="UX68" s="45">
        <f>'A remplir'!FJ38</f>
        <v>0</v>
      </c>
      <c r="UY68" s="45">
        <f>'A remplir'!FK38</f>
        <v>0</v>
      </c>
      <c r="UZ68" s="45">
        <f>'A remplir'!FL38</f>
        <v>0</v>
      </c>
      <c r="VA68" s="45">
        <f>'A remplir'!FM38</f>
        <v>0</v>
      </c>
      <c r="VB68" s="45">
        <f>'A remplir'!FN38</f>
        <v>0</v>
      </c>
      <c r="VC68" s="45">
        <f>'A remplir'!FO38</f>
        <v>0</v>
      </c>
      <c r="VD68" s="45">
        <f>'A remplir'!FP38</f>
        <v>0</v>
      </c>
      <c r="VE68" s="45">
        <f>'A remplir'!FQ38</f>
        <v>0</v>
      </c>
      <c r="VF68" s="45">
        <f>'A remplir'!FR38</f>
        <v>0</v>
      </c>
      <c r="VG68" s="45">
        <f>'A remplir'!FS38</f>
        <v>0</v>
      </c>
      <c r="VH68" s="45">
        <f>'A remplir'!FT38</f>
        <v>0</v>
      </c>
      <c r="VI68" s="45">
        <f>'A remplir'!FU38</f>
        <v>0</v>
      </c>
      <c r="VJ68" s="45">
        <f>'A remplir'!FV38</f>
        <v>0</v>
      </c>
      <c r="VK68" s="45">
        <f>'A remplir'!FW38</f>
        <v>0</v>
      </c>
      <c r="VL68" s="45">
        <f>'A remplir'!FX38</f>
        <v>0</v>
      </c>
      <c r="VM68" s="45">
        <f>'A remplir'!FY38</f>
        <v>0</v>
      </c>
      <c r="VN68" s="45">
        <f>'A remplir'!FZ38</f>
        <v>0</v>
      </c>
      <c r="VO68" s="45">
        <f>'A remplir'!GA38</f>
        <v>0</v>
      </c>
      <c r="VP68" s="45">
        <f>'A remplir'!GB38</f>
        <v>0</v>
      </c>
      <c r="VQ68" s="45">
        <f>'A remplir'!GC38</f>
        <v>0</v>
      </c>
      <c r="VR68" s="45">
        <f>'A remplir'!GD38</f>
        <v>0</v>
      </c>
      <c r="VS68" s="45">
        <f>'A remplir'!GE38</f>
        <v>0</v>
      </c>
      <c r="VT68" s="45">
        <f>'A remplir'!GF38</f>
        <v>0</v>
      </c>
      <c r="VU68" s="45">
        <f>'A remplir'!GG38</f>
        <v>0</v>
      </c>
      <c r="VV68" s="45">
        <f>'A remplir'!GH38</f>
        <v>0</v>
      </c>
      <c r="VW68" s="45">
        <f>'A remplir'!GI38</f>
        <v>0</v>
      </c>
      <c r="VX68" s="45">
        <f>'A remplir'!GJ38</f>
        <v>0</v>
      </c>
      <c r="VY68" s="45">
        <f>'A remplir'!GK38</f>
        <v>0</v>
      </c>
      <c r="VZ68" s="45">
        <f>'A remplir'!GL38</f>
        <v>0</v>
      </c>
      <c r="WA68" s="45">
        <f>'A remplir'!GM38</f>
        <v>0</v>
      </c>
      <c r="WB68" s="45">
        <f>'A remplir'!GN38</f>
        <v>0</v>
      </c>
      <c r="WC68" s="45">
        <f>'A remplir'!GO38</f>
        <v>0</v>
      </c>
      <c r="WD68" s="45">
        <f>'A remplir'!GP38</f>
        <v>0</v>
      </c>
      <c r="WE68" s="45">
        <f>'A remplir'!GQ38</f>
        <v>0</v>
      </c>
      <c r="WF68" s="45">
        <f>'A remplir'!GR38</f>
        <v>0</v>
      </c>
      <c r="WG68" s="45">
        <f>'A remplir'!GS38</f>
        <v>0</v>
      </c>
      <c r="WH68" s="45">
        <f>'A remplir'!GT38</f>
        <v>0</v>
      </c>
      <c r="WI68" s="45">
        <f>'A remplir'!GU38</f>
        <v>0</v>
      </c>
      <c r="WJ68" s="45">
        <f>'A remplir'!GV38</f>
        <v>0</v>
      </c>
      <c r="WK68" s="45">
        <f>'A remplir'!GW38</f>
        <v>0</v>
      </c>
      <c r="WL68" s="45">
        <f>'A remplir'!GX38</f>
        <v>0</v>
      </c>
      <c r="WM68" s="45">
        <f>'A remplir'!GY38</f>
        <v>0</v>
      </c>
      <c r="WN68" s="45">
        <f>'A remplir'!GZ38</f>
        <v>0</v>
      </c>
      <c r="WO68" s="45">
        <f>'A remplir'!HA38</f>
        <v>0</v>
      </c>
      <c r="WP68" s="45">
        <f>'A remplir'!HB38</f>
        <v>0</v>
      </c>
      <c r="WQ68" s="45">
        <f>'A remplir'!HC38</f>
        <v>0</v>
      </c>
      <c r="WR68" s="45">
        <f>'A remplir'!HD38</f>
        <v>0</v>
      </c>
      <c r="WS68" s="45">
        <f>'A remplir'!HE38</f>
        <v>0</v>
      </c>
      <c r="WT68" s="45">
        <f>'A remplir'!HF38</f>
        <v>0</v>
      </c>
      <c r="WU68" s="45">
        <f>'A remplir'!HG38</f>
        <v>0</v>
      </c>
      <c r="WV68" s="45">
        <f>'A remplir'!HH38</f>
        <v>0</v>
      </c>
      <c r="WW68" s="45">
        <f>'A remplir'!HI38</f>
        <v>0</v>
      </c>
      <c r="WX68" s="45">
        <f>'A remplir'!HJ38</f>
        <v>0</v>
      </c>
      <c r="WY68" s="45">
        <f>'A remplir'!HK38</f>
        <v>0</v>
      </c>
      <c r="WZ68" s="45">
        <f>'A remplir'!HL38</f>
        <v>0</v>
      </c>
      <c r="XA68" s="45">
        <f>'A remplir'!HM38</f>
        <v>0</v>
      </c>
      <c r="XB68" s="45">
        <f>'A remplir'!HN38</f>
        <v>0</v>
      </c>
      <c r="XC68" s="45">
        <f>'A remplir'!HO38</f>
        <v>0</v>
      </c>
      <c r="XD68" s="45">
        <f>'A remplir'!HP38</f>
        <v>0</v>
      </c>
      <c r="XE68" s="45">
        <f>'A remplir'!HQ38</f>
        <v>0</v>
      </c>
      <c r="XF68" s="45">
        <f>'A remplir'!HR38</f>
        <v>0</v>
      </c>
      <c r="XG68" s="45">
        <f>'A remplir'!HS38</f>
        <v>0</v>
      </c>
      <c r="XH68" s="45">
        <f>'A remplir'!HT38</f>
        <v>0</v>
      </c>
      <c r="XI68" s="45">
        <f>'A remplir'!HU38</f>
        <v>0</v>
      </c>
      <c r="XJ68" s="45">
        <f>'A remplir'!HV38</f>
        <v>0</v>
      </c>
      <c r="XK68" s="45">
        <f>'A remplir'!HW38</f>
        <v>0</v>
      </c>
      <c r="XL68" s="45">
        <f>'A remplir'!HX38</f>
        <v>0</v>
      </c>
      <c r="XM68" s="45">
        <f>'A remplir'!HY38</f>
        <v>0</v>
      </c>
      <c r="XN68" s="45">
        <f>'A remplir'!HZ38</f>
        <v>0</v>
      </c>
      <c r="XO68" s="45">
        <f>'A remplir'!IA38</f>
        <v>0</v>
      </c>
      <c r="XP68" s="45">
        <f>'A remplir'!IB38</f>
        <v>0</v>
      </c>
      <c r="XQ68" s="45">
        <f>'A remplir'!IC38</f>
        <v>0</v>
      </c>
      <c r="XR68" s="45">
        <f>'A remplir'!ID38</f>
        <v>0</v>
      </c>
      <c r="XS68" s="45">
        <f>'A remplir'!IE38</f>
        <v>0</v>
      </c>
      <c r="XT68" s="45">
        <f>'A remplir'!IF38</f>
        <v>0</v>
      </c>
      <c r="XU68" s="45">
        <f>'A remplir'!IG38</f>
        <v>0</v>
      </c>
      <c r="XV68" s="45">
        <f>'A remplir'!IH38</f>
        <v>0</v>
      </c>
      <c r="XW68" s="45">
        <f>'A remplir'!II38</f>
        <v>0</v>
      </c>
      <c r="XX68" s="45">
        <f>'A remplir'!IJ38</f>
        <v>0</v>
      </c>
      <c r="XY68" s="45">
        <f>'A remplir'!IK38</f>
        <v>0</v>
      </c>
      <c r="XZ68" s="45">
        <f>'A remplir'!IL38</f>
        <v>0</v>
      </c>
      <c r="YA68" s="45">
        <f>'A remplir'!IM38</f>
        <v>0</v>
      </c>
      <c r="YB68" s="45">
        <f>'A remplir'!IN38</f>
        <v>0</v>
      </c>
      <c r="YC68" s="45">
        <f>'A remplir'!IO38</f>
        <v>0</v>
      </c>
      <c r="YD68" s="45">
        <f>'A remplir'!IP38</f>
        <v>0</v>
      </c>
      <c r="YE68" s="45">
        <f>'A remplir'!IQ38</f>
        <v>0</v>
      </c>
      <c r="YF68" s="45">
        <f>'A remplir'!IR38</f>
        <v>0</v>
      </c>
      <c r="YG68" s="45">
        <f>'A remplir'!IS38</f>
        <v>0</v>
      </c>
      <c r="YH68" s="45">
        <f>'A remplir'!IT38</f>
        <v>0</v>
      </c>
      <c r="YI68" s="45">
        <f>'A remplir'!IU38</f>
        <v>0</v>
      </c>
      <c r="YJ68" s="45">
        <f>'A remplir'!IV38</f>
        <v>0</v>
      </c>
      <c r="YK68" s="45">
        <f>'A remplir'!IW38</f>
        <v>0</v>
      </c>
      <c r="YL68" s="45">
        <f>'A remplir'!IX38</f>
        <v>0</v>
      </c>
      <c r="YM68" s="45">
        <f>'A remplir'!IY38</f>
        <v>0</v>
      </c>
      <c r="YN68" s="45">
        <f>'A remplir'!IZ38</f>
        <v>0</v>
      </c>
      <c r="YO68" s="45">
        <f>'A remplir'!JA38</f>
        <v>0</v>
      </c>
      <c r="YP68" s="45">
        <f>'A remplir'!JB38</f>
        <v>0</v>
      </c>
      <c r="YQ68" s="45">
        <f>'A remplir'!JC38</f>
        <v>0</v>
      </c>
      <c r="YR68" s="45">
        <f>'A remplir'!JD38</f>
        <v>0</v>
      </c>
      <c r="YS68" s="45">
        <f>'A remplir'!JE38</f>
        <v>0</v>
      </c>
      <c r="YT68" s="45">
        <f>'A remplir'!JF38</f>
        <v>0</v>
      </c>
      <c r="YU68" s="45">
        <f>'A remplir'!JG38</f>
        <v>0</v>
      </c>
      <c r="YV68" s="45">
        <f>'A remplir'!JH38</f>
        <v>0</v>
      </c>
      <c r="YW68" s="45">
        <f>'A remplir'!JI38</f>
        <v>0</v>
      </c>
      <c r="YX68" s="45">
        <f>'A remplir'!JJ38</f>
        <v>0</v>
      </c>
      <c r="YY68" s="45">
        <f>'A remplir'!JK38</f>
        <v>0</v>
      </c>
      <c r="YZ68" s="45">
        <f>'A remplir'!JL38</f>
        <v>0</v>
      </c>
      <c r="ZA68" s="45">
        <f>'A remplir'!JM38</f>
        <v>0</v>
      </c>
      <c r="ZB68" s="45">
        <f>'A remplir'!JN38</f>
        <v>0</v>
      </c>
      <c r="ZC68" s="45">
        <f>'A remplir'!JO38</f>
        <v>0</v>
      </c>
      <c r="ZD68" s="45">
        <f>'A remplir'!JP38</f>
        <v>0</v>
      </c>
      <c r="ZE68" s="45">
        <f>'A remplir'!JQ38</f>
        <v>0</v>
      </c>
      <c r="ZF68" s="45">
        <f>'A remplir'!JR38</f>
        <v>0</v>
      </c>
      <c r="ZG68" s="45">
        <f>'A remplir'!JS38</f>
        <v>0</v>
      </c>
      <c r="ZH68" s="45">
        <f>'A remplir'!JT38</f>
        <v>0</v>
      </c>
      <c r="ZI68" s="45">
        <f>'A remplir'!JU38</f>
        <v>0</v>
      </c>
      <c r="ZJ68" s="45">
        <f>'A remplir'!JV38</f>
        <v>0</v>
      </c>
      <c r="ZK68" s="45">
        <f>'A remplir'!JW38</f>
        <v>0</v>
      </c>
      <c r="ZL68" s="45">
        <f>'A remplir'!JX38</f>
        <v>0</v>
      </c>
      <c r="ZM68" s="45">
        <f>'A remplir'!JY38</f>
        <v>0</v>
      </c>
      <c r="ZN68" s="45">
        <f>'A remplir'!JZ38</f>
        <v>0</v>
      </c>
      <c r="ZO68" s="45">
        <f>'A remplir'!KA38</f>
        <v>0</v>
      </c>
      <c r="ZP68" s="45">
        <f>'A remplir'!KB38</f>
        <v>0</v>
      </c>
      <c r="ZQ68" s="45">
        <f>'A remplir'!KC38</f>
        <v>0</v>
      </c>
      <c r="ZR68" s="45">
        <f>'A remplir'!KD38</f>
        <v>0</v>
      </c>
      <c r="ZS68" s="45">
        <f>'A remplir'!KE38</f>
        <v>0</v>
      </c>
      <c r="ZT68" s="45">
        <f>'A remplir'!KF38</f>
        <v>0</v>
      </c>
      <c r="ZU68" s="45">
        <f>'A remplir'!KG38</f>
        <v>0</v>
      </c>
      <c r="ZV68" s="45">
        <f>'A remplir'!KH38</f>
        <v>0</v>
      </c>
      <c r="ZW68" s="45">
        <f>'A remplir'!KI38</f>
        <v>0</v>
      </c>
      <c r="ZX68" s="45">
        <f>'A remplir'!KJ38</f>
        <v>0</v>
      </c>
      <c r="ZY68" s="45">
        <f>'A remplir'!KK38</f>
        <v>0</v>
      </c>
      <c r="ZZ68" s="45">
        <f>'A remplir'!KL38</f>
        <v>0</v>
      </c>
      <c r="AAA68" s="45">
        <f>'A remplir'!KM38</f>
        <v>0</v>
      </c>
      <c r="AAB68" s="45">
        <f>'A remplir'!KN38</f>
        <v>0</v>
      </c>
      <c r="AAC68" s="45">
        <f>'A remplir'!KO38</f>
        <v>0</v>
      </c>
      <c r="AAD68" s="45">
        <f>'A remplir'!KP38</f>
        <v>0</v>
      </c>
      <c r="AAE68" s="45">
        <f>'A remplir'!KQ38</f>
        <v>0</v>
      </c>
      <c r="AAF68" s="45">
        <f>'A remplir'!KR38</f>
        <v>0</v>
      </c>
      <c r="AAG68" s="45">
        <f>'A remplir'!KS38</f>
        <v>0</v>
      </c>
      <c r="AAH68" s="45">
        <f>'A remplir'!KT38</f>
        <v>0</v>
      </c>
      <c r="AAI68" s="45">
        <f>'A remplir'!KU38</f>
        <v>0</v>
      </c>
      <c r="AAJ68" s="45">
        <f>'A remplir'!KV38</f>
        <v>0</v>
      </c>
      <c r="AAK68" s="45">
        <f>'A remplir'!KW38</f>
        <v>0</v>
      </c>
      <c r="AAL68" s="45">
        <f>'A remplir'!KX38</f>
        <v>0</v>
      </c>
      <c r="AAM68" s="45">
        <f>'A remplir'!KY38</f>
        <v>0</v>
      </c>
      <c r="AAN68" s="45">
        <f>'A remplir'!KZ38</f>
        <v>0</v>
      </c>
      <c r="AAO68" s="45">
        <f>'A remplir'!LA38</f>
        <v>0</v>
      </c>
      <c r="AAP68" s="45">
        <f>'A remplir'!LB38</f>
        <v>0</v>
      </c>
      <c r="AAQ68" s="45">
        <f>'A remplir'!LC38</f>
        <v>0</v>
      </c>
      <c r="AAR68" s="45">
        <f>'A remplir'!LD38</f>
        <v>0</v>
      </c>
      <c r="AAS68" s="45">
        <f>'A remplir'!LE38</f>
        <v>0</v>
      </c>
      <c r="AAT68" s="45">
        <f>'A remplir'!LF38</f>
        <v>0</v>
      </c>
      <c r="AAU68" s="45">
        <f>'A remplir'!LG38</f>
        <v>0</v>
      </c>
      <c r="AAV68" s="45">
        <f>'A remplir'!LH38</f>
        <v>0</v>
      </c>
      <c r="AAW68" s="45">
        <f>'A remplir'!LI38</f>
        <v>0</v>
      </c>
      <c r="AAX68" s="45">
        <f>'A remplir'!LJ38</f>
        <v>0</v>
      </c>
      <c r="AAY68" s="45">
        <f>'A remplir'!LK38</f>
        <v>0</v>
      </c>
      <c r="AAZ68" s="45">
        <f>'A remplir'!LL38</f>
        <v>0</v>
      </c>
      <c r="ABA68" s="45">
        <f>'A remplir'!LM38</f>
        <v>0</v>
      </c>
      <c r="ABB68" s="45">
        <f>'A remplir'!LN38</f>
        <v>0</v>
      </c>
      <c r="ABC68" s="45">
        <f>'A remplir'!LO38</f>
        <v>0</v>
      </c>
      <c r="ABD68" s="45">
        <f>'A remplir'!LP38</f>
        <v>0</v>
      </c>
      <c r="ABE68" s="45">
        <f>'A remplir'!LQ38</f>
        <v>0</v>
      </c>
      <c r="ABF68" s="45">
        <f>'A remplir'!LR38</f>
        <v>0</v>
      </c>
      <c r="ABG68" s="45">
        <f>'A remplir'!LS38</f>
        <v>0</v>
      </c>
      <c r="ABH68" s="45">
        <f>'A remplir'!LT38</f>
        <v>0</v>
      </c>
      <c r="ABI68" s="45">
        <f>'A remplir'!LU38</f>
        <v>0</v>
      </c>
      <c r="ABJ68" s="45">
        <f>'A remplir'!LV38</f>
        <v>0</v>
      </c>
      <c r="ABK68" s="45">
        <f>'A remplir'!LW38</f>
        <v>0</v>
      </c>
      <c r="ABL68" s="45">
        <f>'A remplir'!LX38</f>
        <v>0</v>
      </c>
      <c r="ABM68" s="45">
        <f>'A remplir'!LY38</f>
        <v>0</v>
      </c>
      <c r="ABN68" s="45">
        <f>'A remplir'!LZ38</f>
        <v>0</v>
      </c>
      <c r="ABO68" s="45">
        <f>'A remplir'!MA38</f>
        <v>0</v>
      </c>
      <c r="ABP68" s="45">
        <f>'A remplir'!MB38</f>
        <v>0</v>
      </c>
      <c r="ABQ68" s="45">
        <f>'A remplir'!MC38</f>
        <v>0</v>
      </c>
      <c r="ABR68" s="45">
        <f>'A remplir'!MD38</f>
        <v>0</v>
      </c>
      <c r="ABS68" s="45">
        <f>'A remplir'!ME38</f>
        <v>0</v>
      </c>
      <c r="ABT68" s="45">
        <f>'A remplir'!MF38</f>
        <v>0</v>
      </c>
      <c r="ABU68" s="45">
        <f>'A remplir'!MG38</f>
        <v>0</v>
      </c>
      <c r="ABV68" s="45">
        <f>'A remplir'!MH38</f>
        <v>0</v>
      </c>
      <c r="ABW68" s="45">
        <f>'A remplir'!MI38</f>
        <v>0</v>
      </c>
      <c r="ABX68" s="45">
        <f>'A remplir'!MJ38</f>
        <v>0</v>
      </c>
      <c r="ABY68" s="45">
        <f>'A remplir'!MK38</f>
        <v>0</v>
      </c>
      <c r="ABZ68" s="45">
        <f>'A remplir'!ML38</f>
        <v>0</v>
      </c>
      <c r="ACA68" s="45">
        <f>'A remplir'!MM38</f>
        <v>0</v>
      </c>
      <c r="ACB68" s="45">
        <f>'A remplir'!MN38</f>
        <v>0</v>
      </c>
      <c r="ACC68" s="45">
        <f>'A remplir'!MO38</f>
        <v>0</v>
      </c>
      <c r="ACD68" s="45">
        <f>'A remplir'!MP38</f>
        <v>0</v>
      </c>
      <c r="ACE68" s="45">
        <f>'A remplir'!MQ38</f>
        <v>0</v>
      </c>
      <c r="ACF68" s="45">
        <f>'A remplir'!MR38</f>
        <v>0</v>
      </c>
      <c r="ACG68" s="45">
        <f>'A remplir'!MS38</f>
        <v>0</v>
      </c>
      <c r="ACH68" s="45">
        <f>'A remplir'!MT38</f>
        <v>0</v>
      </c>
      <c r="ACI68" s="45">
        <f>'A remplir'!MU38</f>
        <v>0</v>
      </c>
      <c r="ACJ68" s="45">
        <f>'A remplir'!MV38</f>
        <v>0</v>
      </c>
      <c r="ACK68" s="45">
        <f>'A remplir'!MW38</f>
        <v>0</v>
      </c>
      <c r="ACL68" s="45">
        <f>'A remplir'!MX38</f>
        <v>0</v>
      </c>
      <c r="ACM68" s="45">
        <f>'A remplir'!MY38</f>
        <v>0</v>
      </c>
      <c r="ACN68" s="45">
        <f>'A remplir'!MZ38</f>
        <v>0</v>
      </c>
      <c r="ACO68" s="45">
        <f>'A remplir'!NA38</f>
        <v>0</v>
      </c>
      <c r="ACP68" s="45">
        <f>'A remplir'!NB38</f>
        <v>0</v>
      </c>
      <c r="ACQ68" s="45">
        <f>'A remplir'!NC38</f>
        <v>0</v>
      </c>
      <c r="ACR68" s="45">
        <f>'A remplir'!ND38</f>
        <v>0</v>
      </c>
      <c r="ACS68" s="45">
        <f>'A remplir'!NE38</f>
        <v>0</v>
      </c>
      <c r="ACT68" s="45">
        <f>'A remplir'!NF38</f>
        <v>0</v>
      </c>
      <c r="ACU68" s="45">
        <f>'A remplir'!NG38</f>
        <v>0</v>
      </c>
      <c r="ACV68" s="45">
        <f>'A remplir'!NH38</f>
        <v>0</v>
      </c>
      <c r="ACW68" s="45">
        <f>'A remplir'!NI38</f>
        <v>0</v>
      </c>
      <c r="ACX68" s="45">
        <f>'A remplir'!NJ38</f>
        <v>0</v>
      </c>
      <c r="ACY68" s="45">
        <f>'A remplir'!NK38</f>
        <v>0</v>
      </c>
      <c r="ACZ68" s="45">
        <f>'A remplir'!NL38</f>
        <v>0</v>
      </c>
      <c r="ADA68" s="45">
        <f>'A remplir'!NM38</f>
        <v>0</v>
      </c>
      <c r="ADB68" s="45">
        <f>'A remplir'!NN38</f>
        <v>0</v>
      </c>
      <c r="ADC68" s="45">
        <f>'A remplir'!NO38</f>
        <v>0</v>
      </c>
      <c r="ADD68" s="45">
        <f>'A remplir'!NP38</f>
        <v>0</v>
      </c>
      <c r="ADE68" s="45">
        <f>'A remplir'!NQ38</f>
        <v>0</v>
      </c>
      <c r="ADF68" s="45">
        <f>'A remplir'!NR38</f>
        <v>0</v>
      </c>
      <c r="ADG68" s="45">
        <f>'A remplir'!NS38</f>
        <v>0</v>
      </c>
      <c r="ADH68" s="45">
        <f>'A remplir'!NT38</f>
        <v>0</v>
      </c>
      <c r="ADI68" s="45">
        <f>'A remplir'!NU38</f>
        <v>0</v>
      </c>
      <c r="ADJ68" s="45">
        <f>'A remplir'!NV38</f>
        <v>0</v>
      </c>
      <c r="ADK68" s="45">
        <f>'A remplir'!NW38</f>
        <v>0</v>
      </c>
      <c r="ADL68" s="45">
        <f>'A remplir'!NX38</f>
        <v>0</v>
      </c>
      <c r="ADM68" s="45">
        <f>'A remplir'!NY38</f>
        <v>0</v>
      </c>
      <c r="ADN68" s="45">
        <f>'A remplir'!NZ38</f>
        <v>0</v>
      </c>
      <c r="ADO68" s="45">
        <f>'A remplir'!OA38</f>
        <v>0</v>
      </c>
      <c r="ADP68" s="45">
        <f>'A remplir'!OB38</f>
        <v>0</v>
      </c>
      <c r="ADQ68" s="45">
        <f>'A remplir'!OC38</f>
        <v>0</v>
      </c>
      <c r="ADR68" s="45">
        <f>'A remplir'!OD38</f>
        <v>0</v>
      </c>
      <c r="ADS68" s="45">
        <f>'A remplir'!OE38</f>
        <v>0</v>
      </c>
      <c r="ADT68" s="45">
        <f>'A remplir'!OF38</f>
        <v>0</v>
      </c>
      <c r="ADU68" s="45">
        <f>'A remplir'!OG38</f>
        <v>0</v>
      </c>
      <c r="ADV68" s="45">
        <f>'A remplir'!OH38</f>
        <v>0</v>
      </c>
      <c r="ADW68" s="45">
        <f>'A remplir'!OI38</f>
        <v>0</v>
      </c>
      <c r="ADX68" s="45">
        <f>'A remplir'!OJ38</f>
        <v>0</v>
      </c>
      <c r="ADY68" s="45">
        <f>'A remplir'!OK38</f>
        <v>0</v>
      </c>
      <c r="ADZ68" s="45">
        <f>'A remplir'!OL38</f>
        <v>0</v>
      </c>
    </row>
    <row r="69" spans="1:806" ht="15.75" thickBot="1" x14ac:dyDescent="0.3">
      <c r="A69" s="10">
        <f>'A remplir'!OO69</f>
        <v>1</v>
      </c>
      <c r="B69" s="12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125"/>
      <c r="GB69" s="125"/>
      <c r="GC69" s="125"/>
      <c r="GD69" s="125"/>
      <c r="GE69" s="125"/>
      <c r="GF69" s="125"/>
      <c r="GG69" s="125"/>
      <c r="GH69" s="125"/>
      <c r="GI69" s="125"/>
      <c r="GJ69" s="125"/>
      <c r="GK69" s="125"/>
      <c r="GL69" s="125"/>
      <c r="GM69" s="125"/>
      <c r="GN69" s="125"/>
      <c r="GO69" s="125"/>
      <c r="GP69" s="125"/>
      <c r="GQ69" s="125"/>
      <c r="GR69" s="125"/>
      <c r="GS69" s="125"/>
      <c r="GT69" s="125"/>
      <c r="GU69" s="125"/>
      <c r="GV69" s="125"/>
      <c r="GW69" s="125"/>
      <c r="GX69" s="125"/>
      <c r="GY69" s="125"/>
      <c r="GZ69" s="125"/>
      <c r="HA69" s="125"/>
      <c r="HB69" s="125"/>
      <c r="HC69" s="125"/>
      <c r="HD69" s="125"/>
      <c r="HE69" s="125"/>
      <c r="HF69" s="125"/>
      <c r="HG69" s="125"/>
      <c r="HH69" s="125"/>
      <c r="HI69" s="125"/>
      <c r="HJ69" s="125"/>
      <c r="HK69" s="125"/>
      <c r="HL69" s="125"/>
      <c r="HM69" s="125"/>
      <c r="HN69" s="125"/>
      <c r="HO69" s="125"/>
      <c r="HP69" s="125"/>
      <c r="HQ69" s="125"/>
      <c r="HR69" s="125"/>
      <c r="HS69" s="125"/>
      <c r="HT69" s="125"/>
      <c r="HU69" s="125"/>
      <c r="HV69" s="125"/>
      <c r="HW69" s="125"/>
      <c r="HX69" s="125"/>
      <c r="HY69" s="125"/>
      <c r="HZ69" s="125"/>
      <c r="IA69" s="125"/>
      <c r="IB69" s="125"/>
      <c r="IC69" s="125"/>
      <c r="ID69" s="125"/>
      <c r="IE69" s="125"/>
      <c r="IF69" s="125"/>
      <c r="IG69" s="125"/>
      <c r="IH69" s="125"/>
      <c r="II69" s="125"/>
      <c r="IJ69" s="125"/>
      <c r="IK69" s="125"/>
      <c r="IL69" s="125"/>
      <c r="IM69" s="125"/>
      <c r="IN69" s="125"/>
      <c r="IO69" s="125"/>
      <c r="IP69" s="125"/>
      <c r="IQ69" s="125"/>
      <c r="IR69" s="125"/>
      <c r="IS69" s="125"/>
      <c r="IT69" s="125"/>
      <c r="IU69" s="125"/>
      <c r="IV69" s="125"/>
      <c r="IW69" s="125"/>
      <c r="IX69" s="125"/>
      <c r="IY69" s="125"/>
      <c r="IZ69" s="125"/>
      <c r="JA69" s="125"/>
      <c r="JB69" s="125"/>
      <c r="JC69" s="125"/>
      <c r="JD69" s="125"/>
      <c r="JE69" s="125"/>
      <c r="JF69" s="125"/>
      <c r="JG69" s="125"/>
      <c r="JH69" s="125"/>
      <c r="JI69" s="125"/>
      <c r="JJ69" s="125"/>
      <c r="JK69" s="125"/>
      <c r="JL69" s="125"/>
      <c r="JM69" s="125"/>
      <c r="JN69" s="125"/>
      <c r="JO69" s="125"/>
      <c r="JP69" s="125"/>
      <c r="JQ69" s="125"/>
      <c r="JR69" s="125"/>
      <c r="JS69" s="125"/>
      <c r="JT69" s="125"/>
      <c r="JU69" s="125"/>
      <c r="JV69" s="125"/>
      <c r="JW69" s="125"/>
      <c r="JX69" s="125"/>
      <c r="JY69" s="125"/>
      <c r="JZ69" s="125"/>
      <c r="KA69" s="125"/>
      <c r="KB69" s="125"/>
      <c r="KC69" s="125"/>
      <c r="KD69" s="125"/>
      <c r="KE69" s="125"/>
      <c r="KF69" s="125"/>
      <c r="KG69" s="125"/>
      <c r="KH69" s="125"/>
      <c r="KI69" s="125"/>
      <c r="KJ69" s="125"/>
      <c r="KK69" s="125"/>
      <c r="KL69" s="125"/>
      <c r="KM69" s="125"/>
      <c r="KN69" s="125"/>
      <c r="KO69" s="125"/>
      <c r="KP69" s="125"/>
      <c r="KQ69" s="125"/>
      <c r="KR69" s="125"/>
      <c r="KS69" s="125"/>
      <c r="KT69" s="125"/>
      <c r="KU69" s="125"/>
      <c r="KV69" s="125"/>
      <c r="KW69" s="125"/>
      <c r="KX69" s="125"/>
      <c r="KY69" s="125"/>
      <c r="KZ69" s="125"/>
      <c r="LA69" s="125"/>
      <c r="LB69" s="125"/>
      <c r="LC69" s="125"/>
      <c r="LD69" s="125"/>
      <c r="LE69" s="125"/>
      <c r="LF69" s="125"/>
      <c r="LG69" s="125"/>
      <c r="LH69" s="125"/>
      <c r="LI69" s="125"/>
      <c r="LJ69" s="125"/>
      <c r="LK69" s="125"/>
      <c r="LL69" s="125"/>
      <c r="LM69" s="125"/>
      <c r="LN69" s="125"/>
      <c r="LO69" s="125"/>
      <c r="LP69" s="125"/>
      <c r="LQ69" s="125"/>
      <c r="LR69" s="125"/>
      <c r="LS69" s="125"/>
      <c r="LT69" s="125"/>
      <c r="LU69" s="125"/>
      <c r="LV69" s="125"/>
      <c r="LW69" s="125"/>
      <c r="LX69" s="125"/>
      <c r="LY69" s="125"/>
      <c r="LZ69" s="125"/>
      <c r="MA69" s="125"/>
      <c r="MB69" s="125"/>
      <c r="MC69" s="125"/>
      <c r="MD69" s="125"/>
      <c r="ME69" s="125"/>
      <c r="MF69" s="125"/>
      <c r="MG69" s="125"/>
      <c r="MH69" s="125"/>
      <c r="MI69" s="125"/>
      <c r="MJ69" s="125"/>
      <c r="MK69" s="125"/>
      <c r="ML69" s="125"/>
      <c r="MM69" s="125"/>
      <c r="MN69" s="125"/>
      <c r="MO69" s="125"/>
      <c r="MP69" s="125"/>
      <c r="MQ69" s="125"/>
      <c r="MR69" s="125"/>
      <c r="MS69" s="125"/>
      <c r="MT69" s="125"/>
      <c r="MU69" s="125"/>
      <c r="MV69" s="125"/>
      <c r="MW69" s="125"/>
      <c r="MX69" s="125"/>
      <c r="MY69" s="125"/>
      <c r="MZ69" s="125"/>
      <c r="NA69" s="125"/>
      <c r="NB69" s="125"/>
      <c r="NC69" s="125"/>
      <c r="ND69" s="125"/>
      <c r="NE69" s="125"/>
      <c r="NF69" s="125"/>
      <c r="NG69" s="125"/>
      <c r="NH69" s="125"/>
      <c r="NI69" s="125"/>
      <c r="NJ69" s="125"/>
      <c r="NK69" s="125"/>
      <c r="NL69" s="125"/>
      <c r="NM69" s="125"/>
      <c r="NN69" s="125"/>
      <c r="NO69" s="125"/>
      <c r="NP69" s="125"/>
      <c r="NQ69" s="125"/>
      <c r="NR69" s="125"/>
      <c r="NS69" s="125"/>
      <c r="NT69" s="125"/>
      <c r="NU69" s="125"/>
      <c r="NV69" s="125"/>
      <c r="NW69" s="125"/>
      <c r="NX69" s="125"/>
      <c r="NY69" s="125"/>
      <c r="NZ69" s="125"/>
      <c r="OA69" s="125"/>
      <c r="OB69" s="125"/>
      <c r="OC69" s="125"/>
      <c r="OD69" s="125"/>
      <c r="OE69" s="125"/>
      <c r="OF69" s="125"/>
      <c r="OG69" s="125"/>
      <c r="OH69" s="125"/>
      <c r="OI69" s="125"/>
      <c r="OJ69" s="125"/>
      <c r="OK69" s="125"/>
      <c r="OL69" s="125"/>
      <c r="OM69" s="125"/>
      <c r="ON69" s="47"/>
      <c r="OO69" s="2"/>
      <c r="OP69" s="136"/>
      <c r="OQ69" s="45">
        <f>'A remplir'!C39</f>
        <v>0</v>
      </c>
      <c r="OR69" s="45">
        <f>'A remplir'!D39</f>
        <v>0</v>
      </c>
      <c r="OS69" s="45">
        <f>'A remplir'!E39</f>
        <v>0</v>
      </c>
      <c r="OT69" s="45">
        <f>'A remplir'!F39</f>
        <v>0</v>
      </c>
      <c r="OU69" s="45">
        <f>'A remplir'!G39</f>
        <v>0</v>
      </c>
      <c r="OV69" s="45">
        <f>'A remplir'!H39</f>
        <v>0</v>
      </c>
      <c r="OW69" s="45">
        <f>'A remplir'!I39</f>
        <v>0</v>
      </c>
      <c r="OX69" s="45">
        <f>'A remplir'!J39</f>
        <v>0</v>
      </c>
      <c r="OY69" s="45">
        <f>'A remplir'!K39</f>
        <v>0</v>
      </c>
      <c r="OZ69" s="45">
        <f>'A remplir'!L39</f>
        <v>0</v>
      </c>
      <c r="PA69" s="45">
        <f>'A remplir'!M39</f>
        <v>0</v>
      </c>
      <c r="PB69" s="45">
        <f>'A remplir'!N39</f>
        <v>0</v>
      </c>
      <c r="PC69" s="45">
        <f>'A remplir'!O39</f>
        <v>0</v>
      </c>
      <c r="PD69" s="45">
        <f>'A remplir'!P39</f>
        <v>0</v>
      </c>
      <c r="PE69" s="45">
        <f>'A remplir'!Q39</f>
        <v>0</v>
      </c>
      <c r="PF69" s="45">
        <f>'A remplir'!R39</f>
        <v>0</v>
      </c>
      <c r="PG69" s="45">
        <f>'A remplir'!S39</f>
        <v>0</v>
      </c>
      <c r="PH69" s="45">
        <f>'A remplir'!T39</f>
        <v>0</v>
      </c>
      <c r="PI69" s="45">
        <f>'A remplir'!U39</f>
        <v>0</v>
      </c>
      <c r="PJ69" s="45">
        <f>'A remplir'!V39</f>
        <v>0</v>
      </c>
      <c r="PK69" s="45">
        <f>'A remplir'!W39</f>
        <v>0</v>
      </c>
      <c r="PL69" s="45">
        <f>'A remplir'!X39</f>
        <v>0</v>
      </c>
      <c r="PM69" s="45">
        <f>'A remplir'!Y39</f>
        <v>0</v>
      </c>
      <c r="PN69" s="45">
        <f>'A remplir'!Z39</f>
        <v>0</v>
      </c>
      <c r="PO69" s="45">
        <f>'A remplir'!AA39</f>
        <v>0</v>
      </c>
      <c r="PP69" s="45">
        <f>'A remplir'!AB39</f>
        <v>0</v>
      </c>
      <c r="PQ69" s="45">
        <f>'A remplir'!AC39</f>
        <v>0</v>
      </c>
      <c r="PR69" s="45">
        <f>'A remplir'!AD39</f>
        <v>0</v>
      </c>
      <c r="PS69" s="45">
        <f>'A remplir'!AE39</f>
        <v>0</v>
      </c>
      <c r="PT69" s="45">
        <f>'A remplir'!AF39</f>
        <v>0</v>
      </c>
      <c r="PU69" s="45">
        <f>'A remplir'!AG39</f>
        <v>0</v>
      </c>
      <c r="PV69" s="45">
        <f>'A remplir'!AH39</f>
        <v>0</v>
      </c>
      <c r="PW69" s="45">
        <f>'A remplir'!AI39</f>
        <v>0</v>
      </c>
      <c r="PX69" s="45">
        <f>'A remplir'!AJ39</f>
        <v>0</v>
      </c>
      <c r="PY69" s="45">
        <f>'A remplir'!AK39</f>
        <v>0</v>
      </c>
      <c r="PZ69" s="45">
        <f>'A remplir'!AL39</f>
        <v>0</v>
      </c>
      <c r="QA69" s="45">
        <f>'A remplir'!AM39</f>
        <v>0</v>
      </c>
      <c r="QB69" s="45">
        <f>'A remplir'!AN39</f>
        <v>0</v>
      </c>
      <c r="QC69" s="45">
        <f>'A remplir'!AO39</f>
        <v>0</v>
      </c>
      <c r="QD69" s="45">
        <f>'A remplir'!AP39</f>
        <v>0</v>
      </c>
      <c r="QE69" s="45">
        <f>'A remplir'!AQ39</f>
        <v>0</v>
      </c>
      <c r="QF69" s="45">
        <f>'A remplir'!AR39</f>
        <v>0</v>
      </c>
      <c r="QG69" s="45">
        <f>'A remplir'!AS39</f>
        <v>0</v>
      </c>
      <c r="QH69" s="45">
        <f>'A remplir'!AT39</f>
        <v>0</v>
      </c>
      <c r="QI69" s="45">
        <f>'A remplir'!AU39</f>
        <v>0</v>
      </c>
      <c r="QJ69" s="45">
        <f>'A remplir'!AV39</f>
        <v>0</v>
      </c>
      <c r="QK69" s="45">
        <f>'A remplir'!AW39</f>
        <v>0</v>
      </c>
      <c r="QL69" s="45">
        <f>'A remplir'!AX39</f>
        <v>0</v>
      </c>
      <c r="QM69" s="45">
        <f>'A remplir'!AY39</f>
        <v>0</v>
      </c>
      <c r="QN69" s="45">
        <f>'A remplir'!AZ39</f>
        <v>0</v>
      </c>
      <c r="QO69" s="45">
        <f>'A remplir'!BA39</f>
        <v>0</v>
      </c>
      <c r="QP69" s="45">
        <f>'A remplir'!BB39</f>
        <v>0</v>
      </c>
      <c r="QQ69" s="45">
        <f>'A remplir'!BC39</f>
        <v>0</v>
      </c>
      <c r="QR69" s="45">
        <f>'A remplir'!BD39</f>
        <v>0</v>
      </c>
      <c r="QS69" s="45">
        <f>'A remplir'!BE39</f>
        <v>0</v>
      </c>
      <c r="QT69" s="45">
        <f>'A remplir'!BF39</f>
        <v>0</v>
      </c>
      <c r="QU69" s="45">
        <f>'A remplir'!BG39</f>
        <v>0</v>
      </c>
      <c r="QV69" s="45">
        <f>'A remplir'!BH39</f>
        <v>0</v>
      </c>
      <c r="QW69" s="45">
        <f>'A remplir'!BI39</f>
        <v>0</v>
      </c>
      <c r="QX69" s="45">
        <f>'A remplir'!BJ39</f>
        <v>0</v>
      </c>
      <c r="QY69" s="45">
        <f>'A remplir'!BK39</f>
        <v>0</v>
      </c>
      <c r="QZ69" s="45">
        <f>'A remplir'!BL39</f>
        <v>0</v>
      </c>
      <c r="RA69" s="45">
        <f>'A remplir'!BM39</f>
        <v>0</v>
      </c>
      <c r="RB69" s="45">
        <f>'A remplir'!BN39</f>
        <v>0</v>
      </c>
      <c r="RC69" s="45">
        <f>'A remplir'!BO39</f>
        <v>0</v>
      </c>
      <c r="RD69" s="45">
        <f>'A remplir'!BP39</f>
        <v>0</v>
      </c>
      <c r="RE69" s="45">
        <f>'A remplir'!BQ39</f>
        <v>0</v>
      </c>
      <c r="RF69" s="45">
        <f>'A remplir'!BR39</f>
        <v>0</v>
      </c>
      <c r="RG69" s="45">
        <f>'A remplir'!BS39</f>
        <v>0</v>
      </c>
      <c r="RH69" s="45">
        <f>'A remplir'!BT39</f>
        <v>0</v>
      </c>
      <c r="RI69" s="45">
        <f>'A remplir'!BU39</f>
        <v>0</v>
      </c>
      <c r="RJ69" s="45">
        <f>'A remplir'!BV39</f>
        <v>0</v>
      </c>
      <c r="RK69" s="45">
        <f>'A remplir'!BW39</f>
        <v>0</v>
      </c>
      <c r="RL69" s="45">
        <f>'A remplir'!BX39</f>
        <v>0</v>
      </c>
      <c r="RM69" s="45">
        <f>'A remplir'!BY39</f>
        <v>0</v>
      </c>
      <c r="RN69" s="45">
        <f>'A remplir'!BZ39</f>
        <v>0</v>
      </c>
      <c r="RO69" s="45">
        <f>'A remplir'!CA39</f>
        <v>0</v>
      </c>
      <c r="RP69" s="45">
        <f>'A remplir'!CB39</f>
        <v>0</v>
      </c>
      <c r="RQ69" s="45">
        <f>'A remplir'!CC39</f>
        <v>0</v>
      </c>
      <c r="RR69" s="45">
        <f>'A remplir'!CD39</f>
        <v>0</v>
      </c>
      <c r="RS69" s="45">
        <f>'A remplir'!CE39</f>
        <v>0</v>
      </c>
      <c r="RT69" s="45">
        <f>'A remplir'!CF39</f>
        <v>0</v>
      </c>
      <c r="RU69" s="45">
        <f>'A remplir'!CG39</f>
        <v>0</v>
      </c>
      <c r="RV69" s="45">
        <f>'A remplir'!CH39</f>
        <v>0</v>
      </c>
      <c r="RW69" s="45">
        <f>'A remplir'!CI39</f>
        <v>0</v>
      </c>
      <c r="RX69" s="45">
        <f>'A remplir'!CJ39</f>
        <v>0</v>
      </c>
      <c r="RY69" s="45">
        <f>'A remplir'!CK39</f>
        <v>0</v>
      </c>
      <c r="RZ69" s="45">
        <f>'A remplir'!CL39</f>
        <v>0</v>
      </c>
      <c r="SA69" s="45">
        <f>'A remplir'!CM39</f>
        <v>0</v>
      </c>
      <c r="SB69" s="45">
        <f>'A remplir'!CN39</f>
        <v>0</v>
      </c>
      <c r="SC69" s="45">
        <f>'A remplir'!CO39</f>
        <v>0</v>
      </c>
      <c r="SD69" s="45">
        <f>'A remplir'!CP39</f>
        <v>0</v>
      </c>
      <c r="SE69" s="45">
        <f>'A remplir'!CQ39</f>
        <v>0</v>
      </c>
      <c r="SF69" s="45">
        <f>'A remplir'!CR39</f>
        <v>0</v>
      </c>
      <c r="SG69" s="45">
        <f>'A remplir'!CS39</f>
        <v>0</v>
      </c>
      <c r="SH69" s="45">
        <f>'A remplir'!CT39</f>
        <v>0</v>
      </c>
      <c r="SI69" s="45">
        <f>'A remplir'!CU39</f>
        <v>0</v>
      </c>
      <c r="SJ69" s="45">
        <f>'A remplir'!CV39</f>
        <v>0</v>
      </c>
      <c r="SK69" s="45">
        <f>'A remplir'!CW39</f>
        <v>0</v>
      </c>
      <c r="SL69" s="45">
        <f>'A remplir'!CX39</f>
        <v>0</v>
      </c>
      <c r="SM69" s="45">
        <f>'A remplir'!CY39</f>
        <v>0</v>
      </c>
      <c r="SN69" s="45">
        <f>'A remplir'!CZ39</f>
        <v>0</v>
      </c>
      <c r="SO69" s="45">
        <f>'A remplir'!DA39</f>
        <v>0</v>
      </c>
      <c r="SP69" s="45">
        <f>'A remplir'!DB39</f>
        <v>0</v>
      </c>
      <c r="SQ69" s="45">
        <f>'A remplir'!DC39</f>
        <v>0</v>
      </c>
      <c r="SR69" s="45">
        <f>'A remplir'!DD39</f>
        <v>0</v>
      </c>
      <c r="SS69" s="45">
        <f>'A remplir'!DE39</f>
        <v>0</v>
      </c>
      <c r="ST69" s="45">
        <f>'A remplir'!DF39</f>
        <v>0</v>
      </c>
      <c r="SU69" s="45">
        <f>'A remplir'!DG39</f>
        <v>0</v>
      </c>
      <c r="SV69" s="45">
        <f>'A remplir'!DH39</f>
        <v>0</v>
      </c>
      <c r="SW69" s="45">
        <f>'A remplir'!DI39</f>
        <v>0</v>
      </c>
      <c r="SX69" s="45">
        <f>'A remplir'!DJ39</f>
        <v>0</v>
      </c>
      <c r="SY69" s="45">
        <f>'A remplir'!DK39</f>
        <v>0</v>
      </c>
      <c r="SZ69" s="45">
        <f>'A remplir'!DL39</f>
        <v>0</v>
      </c>
      <c r="TA69" s="45">
        <f>'A remplir'!DM39</f>
        <v>0</v>
      </c>
      <c r="TB69" s="45">
        <f>'A remplir'!DN39</f>
        <v>0</v>
      </c>
      <c r="TC69" s="45">
        <f>'A remplir'!DO39</f>
        <v>0</v>
      </c>
      <c r="TD69" s="45">
        <f>'A remplir'!DP39</f>
        <v>0</v>
      </c>
      <c r="TE69" s="45">
        <f>'A remplir'!DQ39</f>
        <v>0</v>
      </c>
      <c r="TF69" s="45">
        <f>'A remplir'!DR39</f>
        <v>0</v>
      </c>
      <c r="TG69" s="45">
        <f>'A remplir'!DS39</f>
        <v>0</v>
      </c>
      <c r="TH69" s="45">
        <f>'A remplir'!DT39</f>
        <v>0</v>
      </c>
      <c r="TI69" s="45">
        <f>'A remplir'!DU39</f>
        <v>0</v>
      </c>
      <c r="TJ69" s="45">
        <f>'A remplir'!DV39</f>
        <v>0</v>
      </c>
      <c r="TK69" s="45">
        <f>'A remplir'!DW39</f>
        <v>0</v>
      </c>
      <c r="TL69" s="45">
        <f>'A remplir'!DX39</f>
        <v>0</v>
      </c>
      <c r="TM69" s="45">
        <f>'A remplir'!DY39</f>
        <v>0</v>
      </c>
      <c r="TN69" s="45">
        <f>'A remplir'!DZ39</f>
        <v>0</v>
      </c>
      <c r="TO69" s="45">
        <f>'A remplir'!EA39</f>
        <v>0</v>
      </c>
      <c r="TP69" s="45">
        <f>'A remplir'!EB39</f>
        <v>0</v>
      </c>
      <c r="TQ69" s="45">
        <f>'A remplir'!EC39</f>
        <v>0</v>
      </c>
      <c r="TR69" s="45">
        <f>'A remplir'!ED39</f>
        <v>0</v>
      </c>
      <c r="TS69" s="45">
        <f>'A remplir'!EE39</f>
        <v>0</v>
      </c>
      <c r="TT69" s="45">
        <f>'A remplir'!EF39</f>
        <v>0</v>
      </c>
      <c r="TU69" s="45">
        <f>'A remplir'!EG39</f>
        <v>0</v>
      </c>
      <c r="TV69" s="45">
        <f>'A remplir'!EH39</f>
        <v>0</v>
      </c>
      <c r="TW69" s="45">
        <f>'A remplir'!EI39</f>
        <v>0</v>
      </c>
      <c r="TX69" s="45">
        <f>'A remplir'!EJ39</f>
        <v>0</v>
      </c>
      <c r="TY69" s="45">
        <f>'A remplir'!EK39</f>
        <v>0</v>
      </c>
      <c r="TZ69" s="45">
        <f>'A remplir'!EL39</f>
        <v>0</v>
      </c>
      <c r="UA69" s="45">
        <f>'A remplir'!EM39</f>
        <v>0</v>
      </c>
      <c r="UB69" s="45">
        <f>'A remplir'!EN39</f>
        <v>0</v>
      </c>
      <c r="UC69" s="45">
        <f>'A remplir'!EO39</f>
        <v>0</v>
      </c>
      <c r="UD69" s="45">
        <f>'A remplir'!EP39</f>
        <v>0</v>
      </c>
      <c r="UE69" s="45">
        <f>'A remplir'!EQ39</f>
        <v>0</v>
      </c>
      <c r="UF69" s="45">
        <f>'A remplir'!ER39</f>
        <v>0</v>
      </c>
      <c r="UG69" s="45">
        <f>'A remplir'!ES39</f>
        <v>0</v>
      </c>
      <c r="UH69" s="45">
        <f>'A remplir'!ET39</f>
        <v>0</v>
      </c>
      <c r="UI69" s="45">
        <f>'A remplir'!EU39</f>
        <v>0</v>
      </c>
      <c r="UJ69" s="45">
        <f>'A remplir'!EV39</f>
        <v>0</v>
      </c>
      <c r="UK69" s="45">
        <f>'A remplir'!EW39</f>
        <v>0</v>
      </c>
      <c r="UL69" s="45">
        <f>'A remplir'!EX39</f>
        <v>0</v>
      </c>
      <c r="UM69" s="45">
        <f>'A remplir'!EY39</f>
        <v>0</v>
      </c>
      <c r="UN69" s="45">
        <f>'A remplir'!EZ39</f>
        <v>0</v>
      </c>
      <c r="UO69" s="45">
        <f>'A remplir'!FA39</f>
        <v>0</v>
      </c>
      <c r="UP69" s="45">
        <f>'A remplir'!FB39</f>
        <v>0</v>
      </c>
      <c r="UQ69" s="45">
        <f>'A remplir'!FC39</f>
        <v>0</v>
      </c>
      <c r="UR69" s="45">
        <f>'A remplir'!FD39</f>
        <v>0</v>
      </c>
      <c r="US69" s="45">
        <f>'A remplir'!FE39</f>
        <v>0</v>
      </c>
      <c r="UT69" s="45">
        <f>'A remplir'!FF39</f>
        <v>0</v>
      </c>
      <c r="UU69" s="45">
        <f>'A remplir'!FG39</f>
        <v>0</v>
      </c>
      <c r="UV69" s="45">
        <f>'A remplir'!FH39</f>
        <v>0</v>
      </c>
      <c r="UW69" s="45">
        <f>'A remplir'!FI39</f>
        <v>0</v>
      </c>
      <c r="UX69" s="45">
        <f>'A remplir'!FJ39</f>
        <v>0</v>
      </c>
      <c r="UY69" s="45">
        <f>'A remplir'!FK39</f>
        <v>0</v>
      </c>
      <c r="UZ69" s="45">
        <f>'A remplir'!FL39</f>
        <v>0</v>
      </c>
      <c r="VA69" s="45">
        <f>'A remplir'!FM39</f>
        <v>0</v>
      </c>
      <c r="VB69" s="45">
        <f>'A remplir'!FN39</f>
        <v>0</v>
      </c>
      <c r="VC69" s="45">
        <f>'A remplir'!FO39</f>
        <v>0</v>
      </c>
      <c r="VD69" s="45">
        <f>'A remplir'!FP39</f>
        <v>0</v>
      </c>
      <c r="VE69" s="45">
        <f>'A remplir'!FQ39</f>
        <v>0</v>
      </c>
      <c r="VF69" s="45">
        <f>'A remplir'!FR39</f>
        <v>0</v>
      </c>
      <c r="VG69" s="45">
        <f>'A remplir'!FS39</f>
        <v>0</v>
      </c>
      <c r="VH69" s="45">
        <f>'A remplir'!FT39</f>
        <v>0</v>
      </c>
      <c r="VI69" s="45">
        <f>'A remplir'!FU39</f>
        <v>0</v>
      </c>
      <c r="VJ69" s="45">
        <f>'A remplir'!FV39</f>
        <v>0</v>
      </c>
      <c r="VK69" s="45">
        <f>'A remplir'!FW39</f>
        <v>0</v>
      </c>
      <c r="VL69" s="45">
        <f>'A remplir'!FX39</f>
        <v>0</v>
      </c>
      <c r="VM69" s="45">
        <f>'A remplir'!FY39</f>
        <v>0</v>
      </c>
      <c r="VN69" s="45">
        <f>'A remplir'!FZ39</f>
        <v>0</v>
      </c>
      <c r="VO69" s="45">
        <f>'A remplir'!GA39</f>
        <v>0</v>
      </c>
      <c r="VP69" s="45">
        <f>'A remplir'!GB39</f>
        <v>0</v>
      </c>
      <c r="VQ69" s="45">
        <f>'A remplir'!GC39</f>
        <v>0</v>
      </c>
      <c r="VR69" s="45">
        <f>'A remplir'!GD39</f>
        <v>0</v>
      </c>
      <c r="VS69" s="45">
        <f>'A remplir'!GE39</f>
        <v>0</v>
      </c>
      <c r="VT69" s="45">
        <f>'A remplir'!GF39</f>
        <v>0</v>
      </c>
      <c r="VU69" s="45">
        <f>'A remplir'!GG39</f>
        <v>0</v>
      </c>
      <c r="VV69" s="45">
        <f>'A remplir'!GH39</f>
        <v>0</v>
      </c>
      <c r="VW69" s="45">
        <f>'A remplir'!GI39</f>
        <v>0</v>
      </c>
      <c r="VX69" s="45">
        <f>'A remplir'!GJ39</f>
        <v>0</v>
      </c>
      <c r="VY69" s="45">
        <f>'A remplir'!GK39</f>
        <v>0</v>
      </c>
      <c r="VZ69" s="45">
        <f>'A remplir'!GL39</f>
        <v>0</v>
      </c>
      <c r="WA69" s="45">
        <f>'A remplir'!GM39</f>
        <v>0</v>
      </c>
      <c r="WB69" s="45">
        <f>'A remplir'!GN39</f>
        <v>0</v>
      </c>
      <c r="WC69" s="45">
        <f>'A remplir'!GO39</f>
        <v>0</v>
      </c>
      <c r="WD69" s="45">
        <f>'A remplir'!GP39</f>
        <v>0</v>
      </c>
      <c r="WE69" s="45">
        <f>'A remplir'!GQ39</f>
        <v>0</v>
      </c>
      <c r="WF69" s="45">
        <f>'A remplir'!GR39</f>
        <v>0</v>
      </c>
      <c r="WG69" s="45">
        <f>'A remplir'!GS39</f>
        <v>0</v>
      </c>
      <c r="WH69" s="45">
        <f>'A remplir'!GT39</f>
        <v>0</v>
      </c>
      <c r="WI69" s="45">
        <f>'A remplir'!GU39</f>
        <v>0</v>
      </c>
      <c r="WJ69" s="45">
        <f>'A remplir'!GV39</f>
        <v>0</v>
      </c>
      <c r="WK69" s="45">
        <f>'A remplir'!GW39</f>
        <v>0</v>
      </c>
      <c r="WL69" s="45">
        <f>'A remplir'!GX39</f>
        <v>0</v>
      </c>
      <c r="WM69" s="45">
        <f>'A remplir'!GY39</f>
        <v>0</v>
      </c>
      <c r="WN69" s="45">
        <f>'A remplir'!GZ39</f>
        <v>0</v>
      </c>
      <c r="WO69" s="45">
        <f>'A remplir'!HA39</f>
        <v>0</v>
      </c>
      <c r="WP69" s="45">
        <f>'A remplir'!HB39</f>
        <v>0</v>
      </c>
      <c r="WQ69" s="45">
        <f>'A remplir'!HC39</f>
        <v>0</v>
      </c>
      <c r="WR69" s="45">
        <f>'A remplir'!HD39</f>
        <v>0</v>
      </c>
      <c r="WS69" s="45">
        <f>'A remplir'!HE39</f>
        <v>0</v>
      </c>
      <c r="WT69" s="45">
        <f>'A remplir'!HF39</f>
        <v>0</v>
      </c>
      <c r="WU69" s="45">
        <f>'A remplir'!HG39</f>
        <v>0</v>
      </c>
      <c r="WV69" s="45">
        <f>'A remplir'!HH39</f>
        <v>0</v>
      </c>
      <c r="WW69" s="45">
        <f>'A remplir'!HI39</f>
        <v>0</v>
      </c>
      <c r="WX69" s="45">
        <f>'A remplir'!HJ39</f>
        <v>0</v>
      </c>
      <c r="WY69" s="45">
        <f>'A remplir'!HK39</f>
        <v>0</v>
      </c>
      <c r="WZ69" s="45">
        <f>'A remplir'!HL39</f>
        <v>0</v>
      </c>
      <c r="XA69" s="45">
        <f>'A remplir'!HM39</f>
        <v>0</v>
      </c>
      <c r="XB69" s="45">
        <f>'A remplir'!HN39</f>
        <v>0</v>
      </c>
      <c r="XC69" s="45">
        <f>'A remplir'!HO39</f>
        <v>0</v>
      </c>
      <c r="XD69" s="45">
        <f>'A remplir'!HP39</f>
        <v>0</v>
      </c>
      <c r="XE69" s="45">
        <f>'A remplir'!HQ39</f>
        <v>0</v>
      </c>
      <c r="XF69" s="45">
        <f>'A remplir'!HR39</f>
        <v>0</v>
      </c>
      <c r="XG69" s="45">
        <f>'A remplir'!HS39</f>
        <v>0</v>
      </c>
      <c r="XH69" s="45">
        <f>'A remplir'!HT39</f>
        <v>0</v>
      </c>
      <c r="XI69" s="45">
        <f>'A remplir'!HU39</f>
        <v>0</v>
      </c>
      <c r="XJ69" s="45">
        <f>'A remplir'!HV39</f>
        <v>0</v>
      </c>
      <c r="XK69" s="45">
        <f>'A remplir'!HW39</f>
        <v>0</v>
      </c>
      <c r="XL69" s="45">
        <f>'A remplir'!HX39</f>
        <v>0</v>
      </c>
      <c r="XM69" s="45">
        <f>'A remplir'!HY39</f>
        <v>0</v>
      </c>
      <c r="XN69" s="45">
        <f>'A remplir'!HZ39</f>
        <v>0</v>
      </c>
      <c r="XO69" s="45">
        <f>'A remplir'!IA39</f>
        <v>0</v>
      </c>
      <c r="XP69" s="45">
        <f>'A remplir'!IB39</f>
        <v>0</v>
      </c>
      <c r="XQ69" s="45">
        <f>'A remplir'!IC39</f>
        <v>0</v>
      </c>
      <c r="XR69" s="45">
        <f>'A remplir'!ID39</f>
        <v>0</v>
      </c>
      <c r="XS69" s="45">
        <f>'A remplir'!IE39</f>
        <v>0</v>
      </c>
      <c r="XT69" s="45">
        <f>'A remplir'!IF39</f>
        <v>0</v>
      </c>
      <c r="XU69" s="45">
        <f>'A remplir'!IG39</f>
        <v>0</v>
      </c>
      <c r="XV69" s="45">
        <f>'A remplir'!IH39</f>
        <v>0</v>
      </c>
      <c r="XW69" s="45">
        <f>'A remplir'!II39</f>
        <v>0</v>
      </c>
      <c r="XX69" s="45">
        <f>'A remplir'!IJ39</f>
        <v>0</v>
      </c>
      <c r="XY69" s="45">
        <f>'A remplir'!IK39</f>
        <v>0</v>
      </c>
      <c r="XZ69" s="45">
        <f>'A remplir'!IL39</f>
        <v>0</v>
      </c>
      <c r="YA69" s="45">
        <f>'A remplir'!IM39</f>
        <v>0</v>
      </c>
      <c r="YB69" s="45">
        <f>'A remplir'!IN39</f>
        <v>0</v>
      </c>
      <c r="YC69" s="45">
        <f>'A remplir'!IO39</f>
        <v>0</v>
      </c>
      <c r="YD69" s="45">
        <f>'A remplir'!IP39</f>
        <v>0</v>
      </c>
      <c r="YE69" s="45">
        <f>'A remplir'!IQ39</f>
        <v>0</v>
      </c>
      <c r="YF69" s="45">
        <f>'A remplir'!IR39</f>
        <v>0</v>
      </c>
      <c r="YG69" s="45">
        <f>'A remplir'!IS39</f>
        <v>0</v>
      </c>
      <c r="YH69" s="45">
        <f>'A remplir'!IT39</f>
        <v>0</v>
      </c>
      <c r="YI69" s="45">
        <f>'A remplir'!IU39</f>
        <v>0</v>
      </c>
      <c r="YJ69" s="45">
        <f>'A remplir'!IV39</f>
        <v>0</v>
      </c>
      <c r="YK69" s="45">
        <f>'A remplir'!IW39</f>
        <v>0</v>
      </c>
      <c r="YL69" s="45">
        <f>'A remplir'!IX39</f>
        <v>0</v>
      </c>
      <c r="YM69" s="45">
        <f>'A remplir'!IY39</f>
        <v>0</v>
      </c>
      <c r="YN69" s="45">
        <f>'A remplir'!IZ39</f>
        <v>0</v>
      </c>
      <c r="YO69" s="45">
        <f>'A remplir'!JA39</f>
        <v>0</v>
      </c>
      <c r="YP69" s="45">
        <f>'A remplir'!JB39</f>
        <v>0</v>
      </c>
      <c r="YQ69" s="45">
        <f>'A remplir'!JC39</f>
        <v>0</v>
      </c>
      <c r="YR69" s="45">
        <f>'A remplir'!JD39</f>
        <v>0</v>
      </c>
      <c r="YS69" s="45">
        <f>'A remplir'!JE39</f>
        <v>0</v>
      </c>
      <c r="YT69" s="45">
        <f>'A remplir'!JF39</f>
        <v>0</v>
      </c>
      <c r="YU69" s="45">
        <f>'A remplir'!JG39</f>
        <v>0</v>
      </c>
      <c r="YV69" s="45">
        <f>'A remplir'!JH39</f>
        <v>0</v>
      </c>
      <c r="YW69" s="45">
        <f>'A remplir'!JI39</f>
        <v>0</v>
      </c>
      <c r="YX69" s="45">
        <f>'A remplir'!JJ39</f>
        <v>0</v>
      </c>
      <c r="YY69" s="45">
        <f>'A remplir'!JK39</f>
        <v>0</v>
      </c>
      <c r="YZ69" s="45">
        <f>'A remplir'!JL39</f>
        <v>0</v>
      </c>
      <c r="ZA69" s="45">
        <f>'A remplir'!JM39</f>
        <v>0</v>
      </c>
      <c r="ZB69" s="45">
        <f>'A remplir'!JN39</f>
        <v>0</v>
      </c>
      <c r="ZC69" s="45">
        <f>'A remplir'!JO39</f>
        <v>0</v>
      </c>
      <c r="ZD69" s="45">
        <f>'A remplir'!JP39</f>
        <v>0</v>
      </c>
      <c r="ZE69" s="45">
        <f>'A remplir'!JQ39</f>
        <v>0</v>
      </c>
      <c r="ZF69" s="45">
        <f>'A remplir'!JR39</f>
        <v>0</v>
      </c>
      <c r="ZG69" s="45">
        <f>'A remplir'!JS39</f>
        <v>0</v>
      </c>
      <c r="ZH69" s="45">
        <f>'A remplir'!JT39</f>
        <v>0</v>
      </c>
      <c r="ZI69" s="45">
        <f>'A remplir'!JU39</f>
        <v>0</v>
      </c>
      <c r="ZJ69" s="45">
        <f>'A remplir'!JV39</f>
        <v>0</v>
      </c>
      <c r="ZK69" s="45">
        <f>'A remplir'!JW39</f>
        <v>0</v>
      </c>
      <c r="ZL69" s="45">
        <f>'A remplir'!JX39</f>
        <v>0</v>
      </c>
      <c r="ZM69" s="45">
        <f>'A remplir'!JY39</f>
        <v>0</v>
      </c>
      <c r="ZN69" s="45">
        <f>'A remplir'!JZ39</f>
        <v>0</v>
      </c>
      <c r="ZO69" s="45">
        <f>'A remplir'!KA39</f>
        <v>0</v>
      </c>
      <c r="ZP69" s="45">
        <f>'A remplir'!KB39</f>
        <v>0</v>
      </c>
      <c r="ZQ69" s="45">
        <f>'A remplir'!KC39</f>
        <v>0</v>
      </c>
      <c r="ZR69" s="45">
        <f>'A remplir'!KD39</f>
        <v>0</v>
      </c>
      <c r="ZS69" s="45">
        <f>'A remplir'!KE39</f>
        <v>0</v>
      </c>
      <c r="ZT69" s="45">
        <f>'A remplir'!KF39</f>
        <v>0</v>
      </c>
      <c r="ZU69" s="45">
        <f>'A remplir'!KG39</f>
        <v>0</v>
      </c>
      <c r="ZV69" s="45">
        <f>'A remplir'!KH39</f>
        <v>0</v>
      </c>
      <c r="ZW69" s="45">
        <f>'A remplir'!KI39</f>
        <v>0</v>
      </c>
      <c r="ZX69" s="45">
        <f>'A remplir'!KJ39</f>
        <v>0</v>
      </c>
      <c r="ZY69" s="45">
        <f>'A remplir'!KK39</f>
        <v>0</v>
      </c>
      <c r="ZZ69" s="45">
        <f>'A remplir'!KL39</f>
        <v>0</v>
      </c>
      <c r="AAA69" s="45">
        <f>'A remplir'!KM39</f>
        <v>0</v>
      </c>
      <c r="AAB69" s="45">
        <f>'A remplir'!KN39</f>
        <v>0</v>
      </c>
      <c r="AAC69" s="45">
        <f>'A remplir'!KO39</f>
        <v>0</v>
      </c>
      <c r="AAD69" s="45">
        <f>'A remplir'!KP39</f>
        <v>0</v>
      </c>
      <c r="AAE69" s="45">
        <f>'A remplir'!KQ39</f>
        <v>0</v>
      </c>
      <c r="AAF69" s="45">
        <f>'A remplir'!KR39</f>
        <v>0</v>
      </c>
      <c r="AAG69" s="45">
        <f>'A remplir'!KS39</f>
        <v>0</v>
      </c>
      <c r="AAH69" s="45">
        <f>'A remplir'!KT39</f>
        <v>0</v>
      </c>
      <c r="AAI69" s="45">
        <f>'A remplir'!KU39</f>
        <v>0</v>
      </c>
      <c r="AAJ69" s="45">
        <f>'A remplir'!KV39</f>
        <v>0</v>
      </c>
      <c r="AAK69" s="45">
        <f>'A remplir'!KW39</f>
        <v>0</v>
      </c>
      <c r="AAL69" s="45">
        <f>'A remplir'!KX39</f>
        <v>0</v>
      </c>
      <c r="AAM69" s="45">
        <f>'A remplir'!KY39</f>
        <v>0</v>
      </c>
      <c r="AAN69" s="45">
        <f>'A remplir'!KZ39</f>
        <v>0</v>
      </c>
      <c r="AAO69" s="45">
        <f>'A remplir'!LA39</f>
        <v>0</v>
      </c>
      <c r="AAP69" s="45">
        <f>'A remplir'!LB39</f>
        <v>0</v>
      </c>
      <c r="AAQ69" s="45">
        <f>'A remplir'!LC39</f>
        <v>0</v>
      </c>
      <c r="AAR69" s="45">
        <f>'A remplir'!LD39</f>
        <v>0</v>
      </c>
      <c r="AAS69" s="45">
        <f>'A remplir'!LE39</f>
        <v>0</v>
      </c>
      <c r="AAT69" s="45">
        <f>'A remplir'!LF39</f>
        <v>0</v>
      </c>
      <c r="AAU69" s="45">
        <f>'A remplir'!LG39</f>
        <v>0</v>
      </c>
      <c r="AAV69" s="45">
        <f>'A remplir'!LH39</f>
        <v>0</v>
      </c>
      <c r="AAW69" s="45">
        <f>'A remplir'!LI39</f>
        <v>0</v>
      </c>
      <c r="AAX69" s="45">
        <f>'A remplir'!LJ39</f>
        <v>0</v>
      </c>
      <c r="AAY69" s="45">
        <f>'A remplir'!LK39</f>
        <v>0</v>
      </c>
      <c r="AAZ69" s="45">
        <f>'A remplir'!LL39</f>
        <v>0</v>
      </c>
      <c r="ABA69" s="45">
        <f>'A remplir'!LM39</f>
        <v>0</v>
      </c>
      <c r="ABB69" s="45">
        <f>'A remplir'!LN39</f>
        <v>0</v>
      </c>
      <c r="ABC69" s="45">
        <f>'A remplir'!LO39</f>
        <v>0</v>
      </c>
      <c r="ABD69" s="45">
        <f>'A remplir'!LP39</f>
        <v>0</v>
      </c>
      <c r="ABE69" s="45">
        <f>'A remplir'!LQ39</f>
        <v>0</v>
      </c>
      <c r="ABF69" s="45">
        <f>'A remplir'!LR39</f>
        <v>0</v>
      </c>
      <c r="ABG69" s="45">
        <f>'A remplir'!LS39</f>
        <v>0</v>
      </c>
      <c r="ABH69" s="45">
        <f>'A remplir'!LT39</f>
        <v>0</v>
      </c>
      <c r="ABI69" s="45">
        <f>'A remplir'!LU39</f>
        <v>0</v>
      </c>
      <c r="ABJ69" s="45">
        <f>'A remplir'!LV39</f>
        <v>0</v>
      </c>
      <c r="ABK69" s="45">
        <f>'A remplir'!LW39</f>
        <v>0</v>
      </c>
      <c r="ABL69" s="45">
        <f>'A remplir'!LX39</f>
        <v>0</v>
      </c>
      <c r="ABM69" s="45">
        <f>'A remplir'!LY39</f>
        <v>0</v>
      </c>
      <c r="ABN69" s="45">
        <f>'A remplir'!LZ39</f>
        <v>0</v>
      </c>
      <c r="ABO69" s="45">
        <f>'A remplir'!MA39</f>
        <v>0</v>
      </c>
      <c r="ABP69" s="45">
        <f>'A remplir'!MB39</f>
        <v>0</v>
      </c>
      <c r="ABQ69" s="45">
        <f>'A remplir'!MC39</f>
        <v>0</v>
      </c>
      <c r="ABR69" s="45">
        <f>'A remplir'!MD39</f>
        <v>0</v>
      </c>
      <c r="ABS69" s="45">
        <f>'A remplir'!ME39</f>
        <v>0</v>
      </c>
      <c r="ABT69" s="45">
        <f>'A remplir'!MF39</f>
        <v>0</v>
      </c>
      <c r="ABU69" s="45">
        <f>'A remplir'!MG39</f>
        <v>0</v>
      </c>
      <c r="ABV69" s="45">
        <f>'A remplir'!MH39</f>
        <v>0</v>
      </c>
      <c r="ABW69" s="45">
        <f>'A remplir'!MI39</f>
        <v>0</v>
      </c>
      <c r="ABX69" s="45">
        <f>'A remplir'!MJ39</f>
        <v>0</v>
      </c>
      <c r="ABY69" s="45">
        <f>'A remplir'!MK39</f>
        <v>0</v>
      </c>
      <c r="ABZ69" s="45">
        <f>'A remplir'!ML39</f>
        <v>0</v>
      </c>
      <c r="ACA69" s="45">
        <f>'A remplir'!MM39</f>
        <v>0</v>
      </c>
      <c r="ACB69" s="45">
        <f>'A remplir'!MN39</f>
        <v>0</v>
      </c>
      <c r="ACC69" s="45">
        <f>'A remplir'!MO39</f>
        <v>0</v>
      </c>
      <c r="ACD69" s="45">
        <f>'A remplir'!MP39</f>
        <v>0</v>
      </c>
      <c r="ACE69" s="45">
        <f>'A remplir'!MQ39</f>
        <v>0</v>
      </c>
      <c r="ACF69" s="45">
        <f>'A remplir'!MR39</f>
        <v>0</v>
      </c>
      <c r="ACG69" s="45">
        <f>'A remplir'!MS39</f>
        <v>0</v>
      </c>
      <c r="ACH69" s="45">
        <f>'A remplir'!MT39</f>
        <v>0</v>
      </c>
      <c r="ACI69" s="45">
        <f>'A remplir'!MU39</f>
        <v>0</v>
      </c>
      <c r="ACJ69" s="45">
        <f>'A remplir'!MV39</f>
        <v>0</v>
      </c>
      <c r="ACK69" s="45">
        <f>'A remplir'!MW39</f>
        <v>0</v>
      </c>
      <c r="ACL69" s="45">
        <f>'A remplir'!MX39</f>
        <v>0</v>
      </c>
      <c r="ACM69" s="45">
        <f>'A remplir'!MY39</f>
        <v>0</v>
      </c>
      <c r="ACN69" s="45">
        <f>'A remplir'!MZ39</f>
        <v>0</v>
      </c>
      <c r="ACO69" s="45">
        <f>'A remplir'!NA39</f>
        <v>0</v>
      </c>
      <c r="ACP69" s="45">
        <f>'A remplir'!NB39</f>
        <v>0</v>
      </c>
      <c r="ACQ69" s="45">
        <f>'A remplir'!NC39</f>
        <v>0</v>
      </c>
      <c r="ACR69" s="45">
        <f>'A remplir'!ND39</f>
        <v>0</v>
      </c>
      <c r="ACS69" s="45">
        <f>'A remplir'!NE39</f>
        <v>0</v>
      </c>
      <c r="ACT69" s="45">
        <f>'A remplir'!NF39</f>
        <v>0</v>
      </c>
      <c r="ACU69" s="45">
        <f>'A remplir'!NG39</f>
        <v>0</v>
      </c>
      <c r="ACV69" s="45">
        <f>'A remplir'!NH39</f>
        <v>0</v>
      </c>
      <c r="ACW69" s="45">
        <f>'A remplir'!NI39</f>
        <v>0</v>
      </c>
      <c r="ACX69" s="45">
        <f>'A remplir'!NJ39</f>
        <v>0</v>
      </c>
      <c r="ACY69" s="45">
        <f>'A remplir'!NK39</f>
        <v>0</v>
      </c>
      <c r="ACZ69" s="45">
        <f>'A remplir'!NL39</f>
        <v>0</v>
      </c>
      <c r="ADA69" s="45">
        <f>'A remplir'!NM39</f>
        <v>0</v>
      </c>
      <c r="ADB69" s="45">
        <f>'A remplir'!NN39</f>
        <v>0</v>
      </c>
      <c r="ADC69" s="45">
        <f>'A remplir'!NO39</f>
        <v>0</v>
      </c>
      <c r="ADD69" s="45">
        <f>'A remplir'!NP39</f>
        <v>0</v>
      </c>
      <c r="ADE69" s="45">
        <f>'A remplir'!NQ39</f>
        <v>0</v>
      </c>
      <c r="ADF69" s="45">
        <f>'A remplir'!NR39</f>
        <v>0</v>
      </c>
      <c r="ADG69" s="45">
        <f>'A remplir'!NS39</f>
        <v>0</v>
      </c>
      <c r="ADH69" s="45">
        <f>'A remplir'!NT39</f>
        <v>0</v>
      </c>
      <c r="ADI69" s="45">
        <f>'A remplir'!NU39</f>
        <v>0</v>
      </c>
      <c r="ADJ69" s="45">
        <f>'A remplir'!NV39</f>
        <v>0</v>
      </c>
      <c r="ADK69" s="45">
        <f>'A remplir'!NW39</f>
        <v>0</v>
      </c>
      <c r="ADL69" s="45">
        <f>'A remplir'!NX39</f>
        <v>0</v>
      </c>
      <c r="ADM69" s="45">
        <f>'A remplir'!NY39</f>
        <v>0</v>
      </c>
      <c r="ADN69" s="45">
        <f>'A remplir'!NZ39</f>
        <v>0</v>
      </c>
      <c r="ADO69" s="45">
        <f>'A remplir'!OA39</f>
        <v>0</v>
      </c>
      <c r="ADP69" s="45">
        <f>'A remplir'!OB39</f>
        <v>0</v>
      </c>
      <c r="ADQ69" s="45">
        <f>'A remplir'!OC39</f>
        <v>0</v>
      </c>
      <c r="ADR69" s="45">
        <f>'A remplir'!OD39</f>
        <v>0</v>
      </c>
      <c r="ADS69" s="45">
        <f>'A remplir'!OE39</f>
        <v>0</v>
      </c>
      <c r="ADT69" s="45">
        <f>'A remplir'!OF39</f>
        <v>0</v>
      </c>
      <c r="ADU69" s="45">
        <f>'A remplir'!OG39</f>
        <v>0</v>
      </c>
      <c r="ADV69" s="45">
        <f>'A remplir'!OH39</f>
        <v>0</v>
      </c>
      <c r="ADW69" s="45">
        <f>'A remplir'!OI39</f>
        <v>0</v>
      </c>
      <c r="ADX69" s="45">
        <f>'A remplir'!OJ39</f>
        <v>0</v>
      </c>
      <c r="ADY69" s="45">
        <f>'A remplir'!OK39</f>
        <v>0</v>
      </c>
      <c r="ADZ69" s="45">
        <f>'A remplir'!OL39</f>
        <v>0</v>
      </c>
    </row>
    <row r="70" spans="1:806" ht="15.75" thickBot="1" x14ac:dyDescent="0.3">
      <c r="A70" s="10">
        <f>'A remplir'!OO70</f>
        <v>0.33333333333333331</v>
      </c>
      <c r="B70" s="12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125"/>
      <c r="GB70" s="125"/>
      <c r="GC70" s="125"/>
      <c r="GD70" s="125"/>
      <c r="GE70" s="125"/>
      <c r="GF70" s="125"/>
      <c r="GG70" s="125"/>
      <c r="GH70" s="125"/>
      <c r="GI70" s="125"/>
      <c r="GJ70" s="125"/>
      <c r="GK70" s="125"/>
      <c r="GL70" s="125"/>
      <c r="GM70" s="125"/>
      <c r="GN70" s="125"/>
      <c r="GO70" s="125"/>
      <c r="GP70" s="125"/>
      <c r="GQ70" s="125"/>
      <c r="GR70" s="125"/>
      <c r="GS70" s="125"/>
      <c r="GT70" s="125"/>
      <c r="GU70" s="125"/>
      <c r="GV70" s="125"/>
      <c r="GW70" s="125"/>
      <c r="GX70" s="125"/>
      <c r="GY70" s="125"/>
      <c r="GZ70" s="125"/>
      <c r="HA70" s="125"/>
      <c r="HB70" s="125"/>
      <c r="HC70" s="125"/>
      <c r="HD70" s="125"/>
      <c r="HE70" s="125"/>
      <c r="HF70" s="125"/>
      <c r="HG70" s="125"/>
      <c r="HH70" s="125"/>
      <c r="HI70" s="125"/>
      <c r="HJ70" s="125"/>
      <c r="HK70" s="125"/>
      <c r="HL70" s="125"/>
      <c r="HM70" s="125"/>
      <c r="HN70" s="125"/>
      <c r="HO70" s="125"/>
      <c r="HP70" s="125"/>
      <c r="HQ70" s="125"/>
      <c r="HR70" s="125"/>
      <c r="HS70" s="125"/>
      <c r="HT70" s="125"/>
      <c r="HU70" s="125"/>
      <c r="HV70" s="125"/>
      <c r="HW70" s="125"/>
      <c r="HX70" s="125"/>
      <c r="HY70" s="125"/>
      <c r="HZ70" s="125"/>
      <c r="IA70" s="125"/>
      <c r="IB70" s="125"/>
      <c r="IC70" s="125"/>
      <c r="ID70" s="125"/>
      <c r="IE70" s="125"/>
      <c r="IF70" s="125"/>
      <c r="IG70" s="125"/>
      <c r="IH70" s="125"/>
      <c r="II70" s="125"/>
      <c r="IJ70" s="125"/>
      <c r="IK70" s="125"/>
      <c r="IL70" s="125"/>
      <c r="IM70" s="125"/>
      <c r="IN70" s="125"/>
      <c r="IO70" s="125"/>
      <c r="IP70" s="125"/>
      <c r="IQ70" s="125"/>
      <c r="IR70" s="125"/>
      <c r="IS70" s="125"/>
      <c r="IT70" s="125"/>
      <c r="IU70" s="125"/>
      <c r="IV70" s="125"/>
      <c r="IW70" s="125"/>
      <c r="IX70" s="125"/>
      <c r="IY70" s="125"/>
      <c r="IZ70" s="125"/>
      <c r="JA70" s="125"/>
      <c r="JB70" s="125"/>
      <c r="JC70" s="125"/>
      <c r="JD70" s="125"/>
      <c r="JE70" s="125"/>
      <c r="JF70" s="125"/>
      <c r="JG70" s="125"/>
      <c r="JH70" s="125"/>
      <c r="JI70" s="125"/>
      <c r="JJ70" s="125"/>
      <c r="JK70" s="125"/>
      <c r="JL70" s="125"/>
      <c r="JM70" s="125"/>
      <c r="JN70" s="125"/>
      <c r="JO70" s="125"/>
      <c r="JP70" s="125"/>
      <c r="JQ70" s="125"/>
      <c r="JR70" s="125"/>
      <c r="JS70" s="125"/>
      <c r="JT70" s="125"/>
      <c r="JU70" s="125"/>
      <c r="JV70" s="125"/>
      <c r="JW70" s="125"/>
      <c r="JX70" s="125"/>
      <c r="JY70" s="125"/>
      <c r="JZ70" s="125"/>
      <c r="KA70" s="125"/>
      <c r="KB70" s="125"/>
      <c r="KC70" s="125"/>
      <c r="KD70" s="125"/>
      <c r="KE70" s="125"/>
      <c r="KF70" s="125"/>
      <c r="KG70" s="125"/>
      <c r="KH70" s="125"/>
      <c r="KI70" s="125"/>
      <c r="KJ70" s="125"/>
      <c r="KK70" s="125"/>
      <c r="KL70" s="125"/>
      <c r="KM70" s="125"/>
      <c r="KN70" s="125"/>
      <c r="KO70" s="125"/>
      <c r="KP70" s="125"/>
      <c r="KQ70" s="125"/>
      <c r="KR70" s="125"/>
      <c r="KS70" s="125"/>
      <c r="KT70" s="125"/>
      <c r="KU70" s="125"/>
      <c r="KV70" s="125"/>
      <c r="KW70" s="125"/>
      <c r="KX70" s="125"/>
      <c r="KY70" s="125"/>
      <c r="KZ70" s="125"/>
      <c r="LA70" s="125"/>
      <c r="LB70" s="125"/>
      <c r="LC70" s="125"/>
      <c r="LD70" s="125"/>
      <c r="LE70" s="125"/>
      <c r="LF70" s="125"/>
      <c r="LG70" s="125"/>
      <c r="LH70" s="125"/>
      <c r="LI70" s="125"/>
      <c r="LJ70" s="125"/>
      <c r="LK70" s="125"/>
      <c r="LL70" s="125"/>
      <c r="LM70" s="125"/>
      <c r="LN70" s="125"/>
      <c r="LO70" s="125"/>
      <c r="LP70" s="125"/>
      <c r="LQ70" s="125"/>
      <c r="LR70" s="125"/>
      <c r="LS70" s="125"/>
      <c r="LT70" s="125"/>
      <c r="LU70" s="125"/>
      <c r="LV70" s="125"/>
      <c r="LW70" s="125"/>
      <c r="LX70" s="125"/>
      <c r="LY70" s="125"/>
      <c r="LZ70" s="125"/>
      <c r="MA70" s="125"/>
      <c r="MB70" s="125"/>
      <c r="MC70" s="125"/>
      <c r="MD70" s="125"/>
      <c r="ME70" s="125"/>
      <c r="MF70" s="125"/>
      <c r="MG70" s="125"/>
      <c r="MH70" s="125"/>
      <c r="MI70" s="125"/>
      <c r="MJ70" s="125"/>
      <c r="MK70" s="125"/>
      <c r="ML70" s="125"/>
      <c r="MM70" s="125"/>
      <c r="MN70" s="125"/>
      <c r="MO70" s="125"/>
      <c r="MP70" s="125"/>
      <c r="MQ70" s="125"/>
      <c r="MR70" s="125"/>
      <c r="MS70" s="125"/>
      <c r="MT70" s="125"/>
      <c r="MU70" s="125"/>
      <c r="MV70" s="125"/>
      <c r="MW70" s="125"/>
      <c r="MX70" s="125"/>
      <c r="MY70" s="125"/>
      <c r="MZ70" s="125"/>
      <c r="NA70" s="125"/>
      <c r="NB70" s="125"/>
      <c r="NC70" s="125"/>
      <c r="ND70" s="125"/>
      <c r="NE70" s="125"/>
      <c r="NF70" s="125"/>
      <c r="NG70" s="125"/>
      <c r="NH70" s="125"/>
      <c r="NI70" s="125"/>
      <c r="NJ70" s="125"/>
      <c r="NK70" s="125"/>
      <c r="NL70" s="125"/>
      <c r="NM70" s="125"/>
      <c r="NN70" s="125"/>
      <c r="NO70" s="125"/>
      <c r="NP70" s="125"/>
      <c r="NQ70" s="125"/>
      <c r="NR70" s="125"/>
      <c r="NS70" s="125"/>
      <c r="NT70" s="125"/>
      <c r="NU70" s="125"/>
      <c r="NV70" s="125"/>
      <c r="NW70" s="125"/>
      <c r="NX70" s="125"/>
      <c r="NY70" s="125"/>
      <c r="NZ70" s="125"/>
      <c r="OA70" s="125"/>
      <c r="OB70" s="125"/>
      <c r="OC70" s="125"/>
      <c r="OD70" s="125"/>
      <c r="OE70" s="125"/>
      <c r="OF70" s="125"/>
      <c r="OG70" s="125"/>
      <c r="OH70" s="125"/>
      <c r="OI70" s="125"/>
      <c r="OJ70" s="125"/>
      <c r="OK70" s="125"/>
      <c r="OL70" s="125"/>
      <c r="OM70" s="125"/>
      <c r="ON70" s="47"/>
      <c r="OO70" s="2"/>
      <c r="OP70" s="136"/>
      <c r="OQ70" s="45">
        <f>'A remplir'!C40</f>
        <v>0</v>
      </c>
      <c r="OR70" s="45">
        <f>'A remplir'!D40</f>
        <v>0</v>
      </c>
      <c r="OS70" s="45">
        <f>'A remplir'!E40</f>
        <v>0</v>
      </c>
      <c r="OT70" s="45">
        <f>'A remplir'!F40</f>
        <v>0</v>
      </c>
      <c r="OU70" s="45">
        <f>'A remplir'!G40</f>
        <v>0</v>
      </c>
      <c r="OV70" s="45">
        <f>'A remplir'!H40</f>
        <v>0</v>
      </c>
      <c r="OW70" s="45">
        <f>'A remplir'!I40</f>
        <v>0</v>
      </c>
      <c r="OX70" s="45">
        <f>'A remplir'!J40</f>
        <v>0</v>
      </c>
      <c r="OY70" s="45">
        <f>'A remplir'!K40</f>
        <v>0</v>
      </c>
      <c r="OZ70" s="45">
        <f>'A remplir'!L40</f>
        <v>0</v>
      </c>
      <c r="PA70" s="45">
        <f>'A remplir'!M40</f>
        <v>0</v>
      </c>
      <c r="PB70" s="45">
        <f>'A remplir'!N40</f>
        <v>0</v>
      </c>
      <c r="PC70" s="45">
        <f>'A remplir'!O40</f>
        <v>0</v>
      </c>
      <c r="PD70" s="45">
        <f>'A remplir'!P40</f>
        <v>0</v>
      </c>
      <c r="PE70" s="45">
        <f>'A remplir'!Q40</f>
        <v>0</v>
      </c>
      <c r="PF70" s="45">
        <f>'A remplir'!R40</f>
        <v>0</v>
      </c>
      <c r="PG70" s="45">
        <f>'A remplir'!S40</f>
        <v>0</v>
      </c>
      <c r="PH70" s="45">
        <f>'A remplir'!T40</f>
        <v>0</v>
      </c>
      <c r="PI70" s="45">
        <f>'A remplir'!U40</f>
        <v>0</v>
      </c>
      <c r="PJ70" s="45">
        <f>'A remplir'!V40</f>
        <v>0</v>
      </c>
      <c r="PK70" s="45">
        <f>'A remplir'!W40</f>
        <v>0</v>
      </c>
      <c r="PL70" s="45">
        <f>'A remplir'!X40</f>
        <v>0</v>
      </c>
      <c r="PM70" s="45">
        <f>'A remplir'!Y40</f>
        <v>0</v>
      </c>
      <c r="PN70" s="45">
        <f>'A remplir'!Z40</f>
        <v>0</v>
      </c>
      <c r="PO70" s="45">
        <f>'A remplir'!AA40</f>
        <v>0</v>
      </c>
      <c r="PP70" s="45">
        <f>'A remplir'!AB40</f>
        <v>0</v>
      </c>
      <c r="PQ70" s="45">
        <f>'A remplir'!AC40</f>
        <v>0</v>
      </c>
      <c r="PR70" s="45">
        <f>'A remplir'!AD40</f>
        <v>0</v>
      </c>
      <c r="PS70" s="45">
        <f>'A remplir'!AE40</f>
        <v>0</v>
      </c>
      <c r="PT70" s="45">
        <f>'A remplir'!AF40</f>
        <v>0</v>
      </c>
      <c r="PU70" s="45">
        <f>'A remplir'!AG40</f>
        <v>0</v>
      </c>
      <c r="PV70" s="45">
        <f>'A remplir'!AH40</f>
        <v>0</v>
      </c>
      <c r="PW70" s="45">
        <f>'A remplir'!AI40</f>
        <v>0</v>
      </c>
      <c r="PX70" s="45">
        <f>'A remplir'!AJ40</f>
        <v>0</v>
      </c>
      <c r="PY70" s="45">
        <f>'A remplir'!AK40</f>
        <v>0</v>
      </c>
      <c r="PZ70" s="45">
        <f>'A remplir'!AL40</f>
        <v>0</v>
      </c>
      <c r="QA70" s="45">
        <f>'A remplir'!AM40</f>
        <v>0</v>
      </c>
      <c r="QB70" s="45">
        <f>'A remplir'!AN40</f>
        <v>0</v>
      </c>
      <c r="QC70" s="45">
        <f>'A remplir'!AO40</f>
        <v>0</v>
      </c>
      <c r="QD70" s="45">
        <f>'A remplir'!AP40</f>
        <v>0</v>
      </c>
      <c r="QE70" s="45">
        <f>'A remplir'!AQ40</f>
        <v>0</v>
      </c>
      <c r="QF70" s="45">
        <f>'A remplir'!AR40</f>
        <v>0</v>
      </c>
      <c r="QG70" s="45">
        <f>'A remplir'!AS40</f>
        <v>0</v>
      </c>
      <c r="QH70" s="45">
        <f>'A remplir'!AT40</f>
        <v>0</v>
      </c>
      <c r="QI70" s="45">
        <f>'A remplir'!AU40</f>
        <v>0</v>
      </c>
      <c r="QJ70" s="45">
        <f>'A remplir'!AV40</f>
        <v>0</v>
      </c>
      <c r="QK70" s="45">
        <f>'A remplir'!AW40</f>
        <v>0</v>
      </c>
      <c r="QL70" s="45">
        <f>'A remplir'!AX40</f>
        <v>0</v>
      </c>
      <c r="QM70" s="45">
        <f>'A remplir'!AY40</f>
        <v>0</v>
      </c>
      <c r="QN70" s="45">
        <f>'A remplir'!AZ40</f>
        <v>0</v>
      </c>
      <c r="QO70" s="45">
        <f>'A remplir'!BA40</f>
        <v>0</v>
      </c>
      <c r="QP70" s="45">
        <f>'A remplir'!BB40</f>
        <v>0</v>
      </c>
      <c r="QQ70" s="45">
        <f>'A remplir'!BC40</f>
        <v>0</v>
      </c>
      <c r="QR70" s="45">
        <f>'A remplir'!BD40</f>
        <v>0</v>
      </c>
      <c r="QS70" s="45">
        <f>'A remplir'!BE40</f>
        <v>0</v>
      </c>
      <c r="QT70" s="45">
        <f>'A remplir'!BF40</f>
        <v>0</v>
      </c>
      <c r="QU70" s="45">
        <f>'A remplir'!BG40</f>
        <v>0</v>
      </c>
      <c r="QV70" s="45">
        <f>'A remplir'!BH40</f>
        <v>0</v>
      </c>
      <c r="QW70" s="45">
        <f>'A remplir'!BI40</f>
        <v>0</v>
      </c>
      <c r="QX70" s="45">
        <f>'A remplir'!BJ40</f>
        <v>0</v>
      </c>
      <c r="QY70" s="45">
        <f>'A remplir'!BK40</f>
        <v>0</v>
      </c>
      <c r="QZ70" s="45">
        <f>'A remplir'!BL40</f>
        <v>0</v>
      </c>
      <c r="RA70" s="45">
        <f>'A remplir'!BM40</f>
        <v>0</v>
      </c>
      <c r="RB70" s="45">
        <f>'A remplir'!BN40</f>
        <v>0</v>
      </c>
      <c r="RC70" s="45">
        <f>'A remplir'!BO40</f>
        <v>0</v>
      </c>
      <c r="RD70" s="45">
        <f>'A remplir'!BP40</f>
        <v>0</v>
      </c>
      <c r="RE70" s="45">
        <f>'A remplir'!BQ40</f>
        <v>0</v>
      </c>
      <c r="RF70" s="45">
        <f>'A remplir'!BR40</f>
        <v>0</v>
      </c>
      <c r="RG70" s="45">
        <f>'A remplir'!BS40</f>
        <v>0</v>
      </c>
      <c r="RH70" s="45">
        <f>'A remplir'!BT40</f>
        <v>0</v>
      </c>
      <c r="RI70" s="45">
        <f>'A remplir'!BU40</f>
        <v>0</v>
      </c>
      <c r="RJ70" s="45">
        <f>'A remplir'!BV40</f>
        <v>0</v>
      </c>
      <c r="RK70" s="45">
        <f>'A remplir'!BW40</f>
        <v>0</v>
      </c>
      <c r="RL70" s="45">
        <f>'A remplir'!BX40</f>
        <v>0</v>
      </c>
      <c r="RM70" s="45">
        <f>'A remplir'!BY40</f>
        <v>0</v>
      </c>
      <c r="RN70" s="45">
        <f>'A remplir'!BZ40</f>
        <v>0</v>
      </c>
      <c r="RO70" s="45">
        <f>'A remplir'!CA40</f>
        <v>0</v>
      </c>
      <c r="RP70" s="45">
        <f>'A remplir'!CB40</f>
        <v>0</v>
      </c>
      <c r="RQ70" s="45">
        <f>'A remplir'!CC40</f>
        <v>0</v>
      </c>
      <c r="RR70" s="45">
        <f>'A remplir'!CD40</f>
        <v>0</v>
      </c>
      <c r="RS70" s="45">
        <f>'A remplir'!CE40</f>
        <v>0</v>
      </c>
      <c r="RT70" s="45">
        <f>'A remplir'!CF40</f>
        <v>0</v>
      </c>
      <c r="RU70" s="45">
        <f>'A remplir'!CG40</f>
        <v>0</v>
      </c>
      <c r="RV70" s="45">
        <f>'A remplir'!CH40</f>
        <v>0</v>
      </c>
      <c r="RW70" s="45">
        <f>'A remplir'!CI40</f>
        <v>0</v>
      </c>
      <c r="RX70" s="45">
        <f>'A remplir'!CJ40</f>
        <v>0</v>
      </c>
      <c r="RY70" s="45">
        <f>'A remplir'!CK40</f>
        <v>0</v>
      </c>
      <c r="RZ70" s="45">
        <f>'A remplir'!CL40</f>
        <v>0</v>
      </c>
      <c r="SA70" s="45">
        <f>'A remplir'!CM40</f>
        <v>0</v>
      </c>
      <c r="SB70" s="45">
        <f>'A remplir'!CN40</f>
        <v>0</v>
      </c>
      <c r="SC70" s="45">
        <f>'A remplir'!CO40</f>
        <v>0</v>
      </c>
      <c r="SD70" s="45">
        <f>'A remplir'!CP40</f>
        <v>0</v>
      </c>
      <c r="SE70" s="45">
        <f>'A remplir'!CQ40</f>
        <v>0</v>
      </c>
      <c r="SF70" s="45">
        <f>'A remplir'!CR40</f>
        <v>0</v>
      </c>
      <c r="SG70" s="45">
        <f>'A remplir'!CS40</f>
        <v>0</v>
      </c>
      <c r="SH70" s="45">
        <f>'A remplir'!CT40</f>
        <v>0</v>
      </c>
      <c r="SI70" s="45">
        <f>'A remplir'!CU40</f>
        <v>0</v>
      </c>
      <c r="SJ70" s="45">
        <f>'A remplir'!CV40</f>
        <v>0</v>
      </c>
      <c r="SK70" s="45">
        <f>'A remplir'!CW40</f>
        <v>0</v>
      </c>
      <c r="SL70" s="45">
        <f>'A remplir'!CX40</f>
        <v>0</v>
      </c>
      <c r="SM70" s="45">
        <f>'A remplir'!CY40</f>
        <v>0</v>
      </c>
      <c r="SN70" s="45">
        <f>'A remplir'!CZ40</f>
        <v>0</v>
      </c>
      <c r="SO70" s="45">
        <f>'A remplir'!DA40</f>
        <v>0</v>
      </c>
      <c r="SP70" s="45">
        <f>'A remplir'!DB40</f>
        <v>0</v>
      </c>
      <c r="SQ70" s="45">
        <f>'A remplir'!DC40</f>
        <v>0</v>
      </c>
      <c r="SR70" s="45">
        <f>'A remplir'!DD40</f>
        <v>0</v>
      </c>
      <c r="SS70" s="45">
        <f>'A remplir'!DE40</f>
        <v>0</v>
      </c>
      <c r="ST70" s="45">
        <f>'A remplir'!DF40</f>
        <v>0</v>
      </c>
      <c r="SU70" s="45">
        <f>'A remplir'!DG40</f>
        <v>0</v>
      </c>
      <c r="SV70" s="45">
        <f>'A remplir'!DH40</f>
        <v>0</v>
      </c>
      <c r="SW70" s="45">
        <f>'A remplir'!DI40</f>
        <v>0</v>
      </c>
      <c r="SX70" s="45">
        <f>'A remplir'!DJ40</f>
        <v>0</v>
      </c>
      <c r="SY70" s="45">
        <f>'A remplir'!DK40</f>
        <v>0</v>
      </c>
      <c r="SZ70" s="45">
        <f>'A remplir'!DL40</f>
        <v>0</v>
      </c>
      <c r="TA70" s="45">
        <f>'A remplir'!DM40</f>
        <v>0</v>
      </c>
      <c r="TB70" s="45">
        <f>'A remplir'!DN40</f>
        <v>0</v>
      </c>
      <c r="TC70" s="45">
        <f>'A remplir'!DO40</f>
        <v>0</v>
      </c>
      <c r="TD70" s="45">
        <f>'A remplir'!DP40</f>
        <v>0</v>
      </c>
      <c r="TE70" s="45">
        <f>'A remplir'!DQ40</f>
        <v>0</v>
      </c>
      <c r="TF70" s="45">
        <f>'A remplir'!DR40</f>
        <v>0</v>
      </c>
      <c r="TG70" s="45">
        <f>'A remplir'!DS40</f>
        <v>0</v>
      </c>
      <c r="TH70" s="45">
        <f>'A remplir'!DT40</f>
        <v>0</v>
      </c>
      <c r="TI70" s="45">
        <f>'A remplir'!DU40</f>
        <v>0</v>
      </c>
      <c r="TJ70" s="45">
        <f>'A remplir'!DV40</f>
        <v>0</v>
      </c>
      <c r="TK70" s="45">
        <f>'A remplir'!DW40</f>
        <v>0</v>
      </c>
      <c r="TL70" s="45">
        <f>'A remplir'!DX40</f>
        <v>0</v>
      </c>
      <c r="TM70" s="45">
        <f>'A remplir'!DY40</f>
        <v>0</v>
      </c>
      <c r="TN70" s="45">
        <f>'A remplir'!DZ40</f>
        <v>0</v>
      </c>
      <c r="TO70" s="45">
        <f>'A remplir'!EA40</f>
        <v>0</v>
      </c>
      <c r="TP70" s="45">
        <f>'A remplir'!EB40</f>
        <v>0</v>
      </c>
      <c r="TQ70" s="45">
        <f>'A remplir'!EC40</f>
        <v>0</v>
      </c>
      <c r="TR70" s="45">
        <f>'A remplir'!ED40</f>
        <v>0</v>
      </c>
      <c r="TS70" s="45">
        <f>'A remplir'!EE40</f>
        <v>0</v>
      </c>
      <c r="TT70" s="45">
        <f>'A remplir'!EF40</f>
        <v>0</v>
      </c>
      <c r="TU70" s="45">
        <f>'A remplir'!EG40</f>
        <v>0</v>
      </c>
      <c r="TV70" s="45">
        <f>'A remplir'!EH40</f>
        <v>0</v>
      </c>
      <c r="TW70" s="45">
        <f>'A remplir'!EI40</f>
        <v>0</v>
      </c>
      <c r="TX70" s="45">
        <f>'A remplir'!EJ40</f>
        <v>0</v>
      </c>
      <c r="TY70" s="45">
        <f>'A remplir'!EK40</f>
        <v>0</v>
      </c>
      <c r="TZ70" s="45">
        <f>'A remplir'!EL40</f>
        <v>0</v>
      </c>
      <c r="UA70" s="45">
        <f>'A remplir'!EM40</f>
        <v>0</v>
      </c>
      <c r="UB70" s="45">
        <f>'A remplir'!EN40</f>
        <v>0</v>
      </c>
      <c r="UC70" s="45">
        <f>'A remplir'!EO40</f>
        <v>0</v>
      </c>
      <c r="UD70" s="45">
        <f>'A remplir'!EP40</f>
        <v>0</v>
      </c>
      <c r="UE70" s="45">
        <f>'A remplir'!EQ40</f>
        <v>0</v>
      </c>
      <c r="UF70" s="45">
        <f>'A remplir'!ER40</f>
        <v>0</v>
      </c>
      <c r="UG70" s="45">
        <f>'A remplir'!ES40</f>
        <v>0</v>
      </c>
      <c r="UH70" s="45">
        <f>'A remplir'!ET40</f>
        <v>0</v>
      </c>
      <c r="UI70" s="45">
        <f>'A remplir'!EU40</f>
        <v>0</v>
      </c>
      <c r="UJ70" s="45">
        <f>'A remplir'!EV40</f>
        <v>0</v>
      </c>
      <c r="UK70" s="45">
        <f>'A remplir'!EW40</f>
        <v>0</v>
      </c>
      <c r="UL70" s="45">
        <f>'A remplir'!EX40</f>
        <v>0</v>
      </c>
      <c r="UM70" s="45">
        <f>'A remplir'!EY40</f>
        <v>0</v>
      </c>
      <c r="UN70" s="45">
        <f>'A remplir'!EZ40</f>
        <v>0</v>
      </c>
      <c r="UO70" s="45">
        <f>'A remplir'!FA40</f>
        <v>0</v>
      </c>
      <c r="UP70" s="45">
        <f>'A remplir'!FB40</f>
        <v>0</v>
      </c>
      <c r="UQ70" s="45">
        <f>'A remplir'!FC40</f>
        <v>0</v>
      </c>
      <c r="UR70" s="45">
        <f>'A remplir'!FD40</f>
        <v>0</v>
      </c>
      <c r="US70" s="45">
        <f>'A remplir'!FE40</f>
        <v>0</v>
      </c>
      <c r="UT70" s="45">
        <f>'A remplir'!FF40</f>
        <v>0</v>
      </c>
      <c r="UU70" s="45">
        <f>'A remplir'!FG40</f>
        <v>0</v>
      </c>
      <c r="UV70" s="45">
        <f>'A remplir'!FH40</f>
        <v>0</v>
      </c>
      <c r="UW70" s="45">
        <f>'A remplir'!FI40</f>
        <v>0</v>
      </c>
      <c r="UX70" s="45">
        <f>'A remplir'!FJ40</f>
        <v>0</v>
      </c>
      <c r="UY70" s="45">
        <f>'A remplir'!FK40</f>
        <v>0</v>
      </c>
      <c r="UZ70" s="45">
        <f>'A remplir'!FL40</f>
        <v>0</v>
      </c>
      <c r="VA70" s="45">
        <f>'A remplir'!FM40</f>
        <v>0</v>
      </c>
      <c r="VB70" s="45">
        <f>'A remplir'!FN40</f>
        <v>0</v>
      </c>
      <c r="VC70" s="45">
        <f>'A remplir'!FO40</f>
        <v>0</v>
      </c>
      <c r="VD70" s="45">
        <f>'A remplir'!FP40</f>
        <v>0</v>
      </c>
      <c r="VE70" s="45">
        <f>'A remplir'!FQ40</f>
        <v>0</v>
      </c>
      <c r="VF70" s="45">
        <f>'A remplir'!FR40</f>
        <v>0</v>
      </c>
      <c r="VG70" s="45">
        <f>'A remplir'!FS40</f>
        <v>0</v>
      </c>
      <c r="VH70" s="45">
        <f>'A remplir'!FT40</f>
        <v>0</v>
      </c>
      <c r="VI70" s="45">
        <f>'A remplir'!FU40</f>
        <v>0</v>
      </c>
      <c r="VJ70" s="45">
        <f>'A remplir'!FV40</f>
        <v>0</v>
      </c>
      <c r="VK70" s="45">
        <f>'A remplir'!FW40</f>
        <v>0</v>
      </c>
      <c r="VL70" s="45">
        <f>'A remplir'!FX40</f>
        <v>0</v>
      </c>
      <c r="VM70" s="45">
        <f>'A remplir'!FY40</f>
        <v>0</v>
      </c>
      <c r="VN70" s="45">
        <f>'A remplir'!FZ40</f>
        <v>0</v>
      </c>
      <c r="VO70" s="45">
        <f>'A remplir'!GA40</f>
        <v>0</v>
      </c>
      <c r="VP70" s="45">
        <f>'A remplir'!GB40</f>
        <v>0</v>
      </c>
      <c r="VQ70" s="45">
        <f>'A remplir'!GC40</f>
        <v>0</v>
      </c>
      <c r="VR70" s="45">
        <f>'A remplir'!GD40</f>
        <v>0</v>
      </c>
      <c r="VS70" s="45">
        <f>'A remplir'!GE40</f>
        <v>0</v>
      </c>
      <c r="VT70" s="45">
        <f>'A remplir'!GF40</f>
        <v>0</v>
      </c>
      <c r="VU70" s="45">
        <f>'A remplir'!GG40</f>
        <v>0</v>
      </c>
      <c r="VV70" s="45">
        <f>'A remplir'!GH40</f>
        <v>0</v>
      </c>
      <c r="VW70" s="45">
        <f>'A remplir'!GI40</f>
        <v>0</v>
      </c>
      <c r="VX70" s="45">
        <f>'A remplir'!GJ40</f>
        <v>0</v>
      </c>
      <c r="VY70" s="45">
        <f>'A remplir'!GK40</f>
        <v>0</v>
      </c>
      <c r="VZ70" s="45">
        <f>'A remplir'!GL40</f>
        <v>0</v>
      </c>
      <c r="WA70" s="45">
        <f>'A remplir'!GM40</f>
        <v>0</v>
      </c>
      <c r="WB70" s="45">
        <f>'A remplir'!GN40</f>
        <v>0</v>
      </c>
      <c r="WC70" s="45">
        <f>'A remplir'!GO40</f>
        <v>0</v>
      </c>
      <c r="WD70" s="45">
        <f>'A remplir'!GP40</f>
        <v>0</v>
      </c>
      <c r="WE70" s="45">
        <f>'A remplir'!GQ40</f>
        <v>0</v>
      </c>
      <c r="WF70" s="45">
        <f>'A remplir'!GR40</f>
        <v>0</v>
      </c>
      <c r="WG70" s="45">
        <f>'A remplir'!GS40</f>
        <v>0</v>
      </c>
      <c r="WH70" s="45">
        <f>'A remplir'!GT40</f>
        <v>0</v>
      </c>
      <c r="WI70" s="45">
        <f>'A remplir'!GU40</f>
        <v>0</v>
      </c>
      <c r="WJ70" s="45">
        <f>'A remplir'!GV40</f>
        <v>0</v>
      </c>
      <c r="WK70" s="45">
        <f>'A remplir'!GW40</f>
        <v>0</v>
      </c>
      <c r="WL70" s="45">
        <f>'A remplir'!GX40</f>
        <v>0</v>
      </c>
      <c r="WM70" s="45">
        <f>'A remplir'!GY40</f>
        <v>0</v>
      </c>
      <c r="WN70" s="45">
        <f>'A remplir'!GZ40</f>
        <v>0</v>
      </c>
      <c r="WO70" s="45">
        <f>'A remplir'!HA40</f>
        <v>0</v>
      </c>
      <c r="WP70" s="45">
        <f>'A remplir'!HB40</f>
        <v>0</v>
      </c>
      <c r="WQ70" s="45">
        <f>'A remplir'!HC40</f>
        <v>0</v>
      </c>
      <c r="WR70" s="45">
        <f>'A remplir'!HD40</f>
        <v>0</v>
      </c>
      <c r="WS70" s="45">
        <f>'A remplir'!HE40</f>
        <v>0</v>
      </c>
      <c r="WT70" s="45">
        <f>'A remplir'!HF40</f>
        <v>0</v>
      </c>
      <c r="WU70" s="45">
        <f>'A remplir'!HG40</f>
        <v>0</v>
      </c>
      <c r="WV70" s="45">
        <f>'A remplir'!HH40</f>
        <v>0</v>
      </c>
      <c r="WW70" s="45">
        <f>'A remplir'!HI40</f>
        <v>0</v>
      </c>
      <c r="WX70" s="45">
        <f>'A remplir'!HJ40</f>
        <v>0</v>
      </c>
      <c r="WY70" s="45">
        <f>'A remplir'!HK40</f>
        <v>0</v>
      </c>
      <c r="WZ70" s="45">
        <f>'A remplir'!HL40</f>
        <v>0</v>
      </c>
      <c r="XA70" s="45">
        <f>'A remplir'!HM40</f>
        <v>0</v>
      </c>
      <c r="XB70" s="45">
        <f>'A remplir'!HN40</f>
        <v>0</v>
      </c>
      <c r="XC70" s="45">
        <f>'A remplir'!HO40</f>
        <v>0</v>
      </c>
      <c r="XD70" s="45">
        <f>'A remplir'!HP40</f>
        <v>0</v>
      </c>
      <c r="XE70" s="45">
        <f>'A remplir'!HQ40</f>
        <v>0</v>
      </c>
      <c r="XF70" s="45">
        <f>'A remplir'!HR40</f>
        <v>0</v>
      </c>
      <c r="XG70" s="45">
        <f>'A remplir'!HS40</f>
        <v>0</v>
      </c>
      <c r="XH70" s="45">
        <f>'A remplir'!HT40</f>
        <v>0</v>
      </c>
      <c r="XI70" s="45">
        <f>'A remplir'!HU40</f>
        <v>0</v>
      </c>
      <c r="XJ70" s="45">
        <f>'A remplir'!HV40</f>
        <v>0</v>
      </c>
      <c r="XK70" s="45">
        <f>'A remplir'!HW40</f>
        <v>0</v>
      </c>
      <c r="XL70" s="45">
        <f>'A remplir'!HX40</f>
        <v>0</v>
      </c>
      <c r="XM70" s="45">
        <f>'A remplir'!HY40</f>
        <v>0</v>
      </c>
      <c r="XN70" s="45">
        <f>'A remplir'!HZ40</f>
        <v>0</v>
      </c>
      <c r="XO70" s="45">
        <f>'A remplir'!IA40</f>
        <v>0</v>
      </c>
      <c r="XP70" s="45">
        <f>'A remplir'!IB40</f>
        <v>0</v>
      </c>
      <c r="XQ70" s="45">
        <f>'A remplir'!IC40</f>
        <v>0</v>
      </c>
      <c r="XR70" s="45">
        <f>'A remplir'!ID40</f>
        <v>0</v>
      </c>
      <c r="XS70" s="45">
        <f>'A remplir'!IE40</f>
        <v>0</v>
      </c>
      <c r="XT70" s="45">
        <f>'A remplir'!IF40</f>
        <v>0</v>
      </c>
      <c r="XU70" s="45">
        <f>'A remplir'!IG40</f>
        <v>0</v>
      </c>
      <c r="XV70" s="45">
        <f>'A remplir'!IH40</f>
        <v>0</v>
      </c>
      <c r="XW70" s="45">
        <f>'A remplir'!II40</f>
        <v>0</v>
      </c>
      <c r="XX70" s="45">
        <f>'A remplir'!IJ40</f>
        <v>0</v>
      </c>
      <c r="XY70" s="45">
        <f>'A remplir'!IK40</f>
        <v>0</v>
      </c>
      <c r="XZ70" s="45">
        <f>'A remplir'!IL40</f>
        <v>0</v>
      </c>
      <c r="YA70" s="45">
        <f>'A remplir'!IM40</f>
        <v>0</v>
      </c>
      <c r="YB70" s="45">
        <f>'A remplir'!IN40</f>
        <v>0</v>
      </c>
      <c r="YC70" s="45">
        <f>'A remplir'!IO40</f>
        <v>0</v>
      </c>
      <c r="YD70" s="45">
        <f>'A remplir'!IP40</f>
        <v>0</v>
      </c>
      <c r="YE70" s="45">
        <f>'A remplir'!IQ40</f>
        <v>0</v>
      </c>
      <c r="YF70" s="45">
        <f>'A remplir'!IR40</f>
        <v>0</v>
      </c>
      <c r="YG70" s="45">
        <f>'A remplir'!IS40</f>
        <v>0</v>
      </c>
      <c r="YH70" s="45">
        <f>'A remplir'!IT40</f>
        <v>0</v>
      </c>
      <c r="YI70" s="45">
        <f>'A remplir'!IU40</f>
        <v>0</v>
      </c>
      <c r="YJ70" s="45">
        <f>'A remplir'!IV40</f>
        <v>0</v>
      </c>
      <c r="YK70" s="45">
        <f>'A remplir'!IW40</f>
        <v>0</v>
      </c>
      <c r="YL70" s="45">
        <f>'A remplir'!IX40</f>
        <v>0</v>
      </c>
      <c r="YM70" s="45">
        <f>'A remplir'!IY40</f>
        <v>0</v>
      </c>
      <c r="YN70" s="45">
        <f>'A remplir'!IZ40</f>
        <v>0</v>
      </c>
      <c r="YO70" s="45">
        <f>'A remplir'!JA40</f>
        <v>0</v>
      </c>
      <c r="YP70" s="45">
        <f>'A remplir'!JB40</f>
        <v>0</v>
      </c>
      <c r="YQ70" s="45">
        <f>'A remplir'!JC40</f>
        <v>0</v>
      </c>
      <c r="YR70" s="45">
        <f>'A remplir'!JD40</f>
        <v>0</v>
      </c>
      <c r="YS70" s="45">
        <f>'A remplir'!JE40</f>
        <v>0</v>
      </c>
      <c r="YT70" s="45">
        <f>'A remplir'!JF40</f>
        <v>0</v>
      </c>
      <c r="YU70" s="45">
        <f>'A remplir'!JG40</f>
        <v>0</v>
      </c>
      <c r="YV70" s="45">
        <f>'A remplir'!JH40</f>
        <v>0</v>
      </c>
      <c r="YW70" s="45">
        <f>'A remplir'!JI40</f>
        <v>0</v>
      </c>
      <c r="YX70" s="45">
        <f>'A remplir'!JJ40</f>
        <v>0</v>
      </c>
      <c r="YY70" s="45">
        <f>'A remplir'!JK40</f>
        <v>0</v>
      </c>
      <c r="YZ70" s="45">
        <f>'A remplir'!JL40</f>
        <v>0</v>
      </c>
      <c r="ZA70" s="45">
        <f>'A remplir'!JM40</f>
        <v>0</v>
      </c>
      <c r="ZB70" s="45">
        <f>'A remplir'!JN40</f>
        <v>0</v>
      </c>
      <c r="ZC70" s="45">
        <f>'A remplir'!JO40</f>
        <v>0</v>
      </c>
      <c r="ZD70" s="45">
        <f>'A remplir'!JP40</f>
        <v>0</v>
      </c>
      <c r="ZE70" s="45">
        <f>'A remplir'!JQ40</f>
        <v>0</v>
      </c>
      <c r="ZF70" s="45">
        <f>'A remplir'!JR40</f>
        <v>0</v>
      </c>
      <c r="ZG70" s="45">
        <f>'A remplir'!JS40</f>
        <v>0</v>
      </c>
      <c r="ZH70" s="45">
        <f>'A remplir'!JT40</f>
        <v>0</v>
      </c>
      <c r="ZI70" s="45">
        <f>'A remplir'!JU40</f>
        <v>0</v>
      </c>
      <c r="ZJ70" s="45">
        <f>'A remplir'!JV40</f>
        <v>0</v>
      </c>
      <c r="ZK70" s="45">
        <f>'A remplir'!JW40</f>
        <v>0</v>
      </c>
      <c r="ZL70" s="45">
        <f>'A remplir'!JX40</f>
        <v>0</v>
      </c>
      <c r="ZM70" s="45">
        <f>'A remplir'!JY40</f>
        <v>0</v>
      </c>
      <c r="ZN70" s="45">
        <f>'A remplir'!JZ40</f>
        <v>0</v>
      </c>
      <c r="ZO70" s="45">
        <f>'A remplir'!KA40</f>
        <v>0</v>
      </c>
      <c r="ZP70" s="45">
        <f>'A remplir'!KB40</f>
        <v>0</v>
      </c>
      <c r="ZQ70" s="45">
        <f>'A remplir'!KC40</f>
        <v>0</v>
      </c>
      <c r="ZR70" s="45">
        <f>'A remplir'!KD40</f>
        <v>0</v>
      </c>
      <c r="ZS70" s="45">
        <f>'A remplir'!KE40</f>
        <v>0</v>
      </c>
      <c r="ZT70" s="45">
        <f>'A remplir'!KF40</f>
        <v>0</v>
      </c>
      <c r="ZU70" s="45">
        <f>'A remplir'!KG40</f>
        <v>0</v>
      </c>
      <c r="ZV70" s="45">
        <f>'A remplir'!KH40</f>
        <v>0</v>
      </c>
      <c r="ZW70" s="45">
        <f>'A remplir'!KI40</f>
        <v>0</v>
      </c>
      <c r="ZX70" s="45">
        <f>'A remplir'!KJ40</f>
        <v>0</v>
      </c>
      <c r="ZY70" s="45">
        <f>'A remplir'!KK40</f>
        <v>0</v>
      </c>
      <c r="ZZ70" s="45">
        <f>'A remplir'!KL40</f>
        <v>0</v>
      </c>
      <c r="AAA70" s="45">
        <f>'A remplir'!KM40</f>
        <v>0</v>
      </c>
      <c r="AAB70" s="45">
        <f>'A remplir'!KN40</f>
        <v>0</v>
      </c>
      <c r="AAC70" s="45">
        <f>'A remplir'!KO40</f>
        <v>0</v>
      </c>
      <c r="AAD70" s="45">
        <f>'A remplir'!KP40</f>
        <v>0</v>
      </c>
      <c r="AAE70" s="45">
        <f>'A remplir'!KQ40</f>
        <v>0</v>
      </c>
      <c r="AAF70" s="45">
        <f>'A remplir'!KR40</f>
        <v>0</v>
      </c>
      <c r="AAG70" s="45">
        <f>'A remplir'!KS40</f>
        <v>0</v>
      </c>
      <c r="AAH70" s="45">
        <f>'A remplir'!KT40</f>
        <v>0</v>
      </c>
      <c r="AAI70" s="45">
        <f>'A remplir'!KU40</f>
        <v>0</v>
      </c>
      <c r="AAJ70" s="45">
        <f>'A remplir'!KV40</f>
        <v>0</v>
      </c>
      <c r="AAK70" s="45">
        <f>'A remplir'!KW40</f>
        <v>0</v>
      </c>
      <c r="AAL70" s="45">
        <f>'A remplir'!KX40</f>
        <v>0</v>
      </c>
      <c r="AAM70" s="45">
        <f>'A remplir'!KY40</f>
        <v>0</v>
      </c>
      <c r="AAN70" s="45">
        <f>'A remplir'!KZ40</f>
        <v>0</v>
      </c>
      <c r="AAO70" s="45">
        <f>'A remplir'!LA40</f>
        <v>0</v>
      </c>
      <c r="AAP70" s="45">
        <f>'A remplir'!LB40</f>
        <v>0</v>
      </c>
      <c r="AAQ70" s="45">
        <f>'A remplir'!LC40</f>
        <v>0</v>
      </c>
      <c r="AAR70" s="45">
        <f>'A remplir'!LD40</f>
        <v>0</v>
      </c>
      <c r="AAS70" s="45">
        <f>'A remplir'!LE40</f>
        <v>0</v>
      </c>
      <c r="AAT70" s="45">
        <f>'A remplir'!LF40</f>
        <v>0</v>
      </c>
      <c r="AAU70" s="45">
        <f>'A remplir'!LG40</f>
        <v>0</v>
      </c>
      <c r="AAV70" s="45">
        <f>'A remplir'!LH40</f>
        <v>0</v>
      </c>
      <c r="AAW70" s="45">
        <f>'A remplir'!LI40</f>
        <v>0</v>
      </c>
      <c r="AAX70" s="45">
        <f>'A remplir'!LJ40</f>
        <v>0</v>
      </c>
      <c r="AAY70" s="45">
        <f>'A remplir'!LK40</f>
        <v>0</v>
      </c>
      <c r="AAZ70" s="45">
        <f>'A remplir'!LL40</f>
        <v>0</v>
      </c>
      <c r="ABA70" s="45">
        <f>'A remplir'!LM40</f>
        <v>0</v>
      </c>
      <c r="ABB70" s="45">
        <f>'A remplir'!LN40</f>
        <v>0</v>
      </c>
      <c r="ABC70" s="45">
        <f>'A remplir'!LO40</f>
        <v>0</v>
      </c>
      <c r="ABD70" s="45">
        <f>'A remplir'!LP40</f>
        <v>0</v>
      </c>
      <c r="ABE70" s="45">
        <f>'A remplir'!LQ40</f>
        <v>0</v>
      </c>
      <c r="ABF70" s="45">
        <f>'A remplir'!LR40</f>
        <v>0</v>
      </c>
      <c r="ABG70" s="45">
        <f>'A remplir'!LS40</f>
        <v>0</v>
      </c>
      <c r="ABH70" s="45">
        <f>'A remplir'!LT40</f>
        <v>0</v>
      </c>
      <c r="ABI70" s="45">
        <f>'A remplir'!LU40</f>
        <v>0</v>
      </c>
      <c r="ABJ70" s="45">
        <f>'A remplir'!LV40</f>
        <v>0</v>
      </c>
      <c r="ABK70" s="45">
        <f>'A remplir'!LW40</f>
        <v>0</v>
      </c>
      <c r="ABL70" s="45">
        <f>'A remplir'!LX40</f>
        <v>0</v>
      </c>
      <c r="ABM70" s="45">
        <f>'A remplir'!LY40</f>
        <v>0</v>
      </c>
      <c r="ABN70" s="45">
        <f>'A remplir'!LZ40</f>
        <v>0</v>
      </c>
      <c r="ABO70" s="45">
        <f>'A remplir'!MA40</f>
        <v>0</v>
      </c>
      <c r="ABP70" s="45">
        <f>'A remplir'!MB40</f>
        <v>0</v>
      </c>
      <c r="ABQ70" s="45">
        <f>'A remplir'!MC40</f>
        <v>0</v>
      </c>
      <c r="ABR70" s="45">
        <f>'A remplir'!MD40</f>
        <v>0</v>
      </c>
      <c r="ABS70" s="45">
        <f>'A remplir'!ME40</f>
        <v>0</v>
      </c>
      <c r="ABT70" s="45">
        <f>'A remplir'!MF40</f>
        <v>0</v>
      </c>
      <c r="ABU70" s="45">
        <f>'A remplir'!MG40</f>
        <v>0</v>
      </c>
      <c r="ABV70" s="45">
        <f>'A remplir'!MH40</f>
        <v>0</v>
      </c>
      <c r="ABW70" s="45">
        <f>'A remplir'!MI40</f>
        <v>0</v>
      </c>
      <c r="ABX70" s="45">
        <f>'A remplir'!MJ40</f>
        <v>0</v>
      </c>
      <c r="ABY70" s="45">
        <f>'A remplir'!MK40</f>
        <v>0</v>
      </c>
      <c r="ABZ70" s="45">
        <f>'A remplir'!ML40</f>
        <v>0</v>
      </c>
      <c r="ACA70" s="45">
        <f>'A remplir'!MM40</f>
        <v>0</v>
      </c>
      <c r="ACB70" s="45">
        <f>'A remplir'!MN40</f>
        <v>0</v>
      </c>
      <c r="ACC70" s="45">
        <f>'A remplir'!MO40</f>
        <v>0</v>
      </c>
      <c r="ACD70" s="45">
        <f>'A remplir'!MP40</f>
        <v>0</v>
      </c>
      <c r="ACE70" s="45">
        <f>'A remplir'!MQ40</f>
        <v>0</v>
      </c>
      <c r="ACF70" s="45">
        <f>'A remplir'!MR40</f>
        <v>0</v>
      </c>
      <c r="ACG70" s="45">
        <f>'A remplir'!MS40</f>
        <v>0</v>
      </c>
      <c r="ACH70" s="45">
        <f>'A remplir'!MT40</f>
        <v>0</v>
      </c>
      <c r="ACI70" s="45">
        <f>'A remplir'!MU40</f>
        <v>0</v>
      </c>
      <c r="ACJ70" s="45">
        <f>'A remplir'!MV40</f>
        <v>0</v>
      </c>
      <c r="ACK70" s="45">
        <f>'A remplir'!MW40</f>
        <v>0</v>
      </c>
      <c r="ACL70" s="45">
        <f>'A remplir'!MX40</f>
        <v>0</v>
      </c>
      <c r="ACM70" s="45">
        <f>'A remplir'!MY40</f>
        <v>0</v>
      </c>
      <c r="ACN70" s="45">
        <f>'A remplir'!MZ40</f>
        <v>0</v>
      </c>
      <c r="ACO70" s="45">
        <f>'A remplir'!NA40</f>
        <v>0</v>
      </c>
      <c r="ACP70" s="45">
        <f>'A remplir'!NB40</f>
        <v>0</v>
      </c>
      <c r="ACQ70" s="45">
        <f>'A remplir'!NC40</f>
        <v>0</v>
      </c>
      <c r="ACR70" s="45">
        <f>'A remplir'!ND40</f>
        <v>0</v>
      </c>
      <c r="ACS70" s="45">
        <f>'A remplir'!NE40</f>
        <v>0</v>
      </c>
      <c r="ACT70" s="45">
        <f>'A remplir'!NF40</f>
        <v>0</v>
      </c>
      <c r="ACU70" s="45">
        <f>'A remplir'!NG40</f>
        <v>0</v>
      </c>
      <c r="ACV70" s="45">
        <f>'A remplir'!NH40</f>
        <v>0</v>
      </c>
      <c r="ACW70" s="45">
        <f>'A remplir'!NI40</f>
        <v>0</v>
      </c>
      <c r="ACX70" s="45">
        <f>'A remplir'!NJ40</f>
        <v>0</v>
      </c>
      <c r="ACY70" s="45">
        <f>'A remplir'!NK40</f>
        <v>0</v>
      </c>
      <c r="ACZ70" s="45">
        <f>'A remplir'!NL40</f>
        <v>0</v>
      </c>
      <c r="ADA70" s="45">
        <f>'A remplir'!NM40</f>
        <v>0</v>
      </c>
      <c r="ADB70" s="45">
        <f>'A remplir'!NN40</f>
        <v>0</v>
      </c>
      <c r="ADC70" s="45">
        <f>'A remplir'!NO40</f>
        <v>0</v>
      </c>
      <c r="ADD70" s="45">
        <f>'A remplir'!NP40</f>
        <v>0</v>
      </c>
      <c r="ADE70" s="45">
        <f>'A remplir'!NQ40</f>
        <v>0</v>
      </c>
      <c r="ADF70" s="45">
        <f>'A remplir'!NR40</f>
        <v>0</v>
      </c>
      <c r="ADG70" s="45">
        <f>'A remplir'!NS40</f>
        <v>0</v>
      </c>
      <c r="ADH70" s="45">
        <f>'A remplir'!NT40</f>
        <v>0</v>
      </c>
      <c r="ADI70" s="45">
        <f>'A remplir'!NU40</f>
        <v>0</v>
      </c>
      <c r="ADJ70" s="45">
        <f>'A remplir'!NV40</f>
        <v>0</v>
      </c>
      <c r="ADK70" s="45">
        <f>'A remplir'!NW40</f>
        <v>0</v>
      </c>
      <c r="ADL70" s="45">
        <f>'A remplir'!NX40</f>
        <v>0</v>
      </c>
      <c r="ADM70" s="45">
        <f>'A remplir'!NY40</f>
        <v>0</v>
      </c>
      <c r="ADN70" s="45">
        <f>'A remplir'!NZ40</f>
        <v>0</v>
      </c>
      <c r="ADO70" s="45">
        <f>'A remplir'!OA40</f>
        <v>0</v>
      </c>
      <c r="ADP70" s="45">
        <f>'A remplir'!OB40</f>
        <v>0</v>
      </c>
      <c r="ADQ70" s="45">
        <f>'A remplir'!OC40</f>
        <v>0</v>
      </c>
      <c r="ADR70" s="45">
        <f>'A remplir'!OD40</f>
        <v>0</v>
      </c>
      <c r="ADS70" s="45">
        <f>'A remplir'!OE40</f>
        <v>0</v>
      </c>
      <c r="ADT70" s="45">
        <f>'A remplir'!OF40</f>
        <v>0</v>
      </c>
      <c r="ADU70" s="45">
        <f>'A remplir'!OG40</f>
        <v>0</v>
      </c>
      <c r="ADV70" s="45">
        <f>'A remplir'!OH40</f>
        <v>0</v>
      </c>
      <c r="ADW70" s="45">
        <f>'A remplir'!OI40</f>
        <v>0</v>
      </c>
      <c r="ADX70" s="45">
        <f>'A remplir'!OJ40</f>
        <v>0</v>
      </c>
      <c r="ADY70" s="45">
        <f>'A remplir'!OK40</f>
        <v>0</v>
      </c>
      <c r="ADZ70" s="45">
        <f>'A remplir'!OL40</f>
        <v>0</v>
      </c>
    </row>
    <row r="71" spans="1:806" ht="15.75" thickBot="1" x14ac:dyDescent="0.3">
      <c r="A71" s="10">
        <f>'A remplir'!OO71</f>
        <v>0</v>
      </c>
      <c r="B71" s="12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125"/>
      <c r="GD71" s="125"/>
      <c r="GE71" s="125"/>
      <c r="GF71" s="125"/>
      <c r="GG71" s="125"/>
      <c r="GH71" s="125"/>
      <c r="GI71" s="125"/>
      <c r="GJ71" s="125"/>
      <c r="GK71" s="125"/>
      <c r="GL71" s="125"/>
      <c r="GM71" s="125"/>
      <c r="GN71" s="125"/>
      <c r="GO71" s="125"/>
      <c r="GP71" s="125"/>
      <c r="GQ71" s="125"/>
      <c r="GR71" s="125"/>
      <c r="GS71" s="125"/>
      <c r="GT71" s="125"/>
      <c r="GU71" s="125"/>
      <c r="GV71" s="125"/>
      <c r="GW71" s="125"/>
      <c r="GX71" s="125"/>
      <c r="GY71" s="125"/>
      <c r="GZ71" s="125"/>
      <c r="HA71" s="125"/>
      <c r="HB71" s="125"/>
      <c r="HC71" s="125"/>
      <c r="HD71" s="125"/>
      <c r="HE71" s="125"/>
      <c r="HF71" s="125"/>
      <c r="HG71" s="125"/>
      <c r="HH71" s="125"/>
      <c r="HI71" s="125"/>
      <c r="HJ71" s="125"/>
      <c r="HK71" s="125"/>
      <c r="HL71" s="125"/>
      <c r="HM71" s="125"/>
      <c r="HN71" s="125"/>
      <c r="HO71" s="125"/>
      <c r="HP71" s="125"/>
      <c r="HQ71" s="125"/>
      <c r="HR71" s="125"/>
      <c r="HS71" s="125"/>
      <c r="HT71" s="125"/>
      <c r="HU71" s="125"/>
      <c r="HV71" s="125"/>
      <c r="HW71" s="125"/>
      <c r="HX71" s="125"/>
      <c r="HY71" s="125"/>
      <c r="HZ71" s="125"/>
      <c r="IA71" s="125"/>
      <c r="IB71" s="125"/>
      <c r="IC71" s="125"/>
      <c r="ID71" s="125"/>
      <c r="IE71" s="125"/>
      <c r="IF71" s="125"/>
      <c r="IG71" s="125"/>
      <c r="IH71" s="125"/>
      <c r="II71" s="125"/>
      <c r="IJ71" s="125"/>
      <c r="IK71" s="125"/>
      <c r="IL71" s="125"/>
      <c r="IM71" s="125"/>
      <c r="IN71" s="125"/>
      <c r="IO71" s="125"/>
      <c r="IP71" s="125"/>
      <c r="IQ71" s="125"/>
      <c r="IR71" s="125"/>
      <c r="IS71" s="125"/>
      <c r="IT71" s="125"/>
      <c r="IU71" s="125"/>
      <c r="IV71" s="125"/>
      <c r="IW71" s="125"/>
      <c r="IX71" s="125"/>
      <c r="IY71" s="125"/>
      <c r="IZ71" s="125"/>
      <c r="JA71" s="125"/>
      <c r="JB71" s="125"/>
      <c r="JC71" s="125"/>
      <c r="JD71" s="125"/>
      <c r="JE71" s="125"/>
      <c r="JF71" s="125"/>
      <c r="JG71" s="125"/>
      <c r="JH71" s="125"/>
      <c r="JI71" s="125"/>
      <c r="JJ71" s="125"/>
      <c r="JK71" s="125"/>
      <c r="JL71" s="125"/>
      <c r="JM71" s="125"/>
      <c r="JN71" s="125"/>
      <c r="JO71" s="125"/>
      <c r="JP71" s="125"/>
      <c r="JQ71" s="125"/>
      <c r="JR71" s="125"/>
      <c r="JS71" s="125"/>
      <c r="JT71" s="125"/>
      <c r="JU71" s="125"/>
      <c r="JV71" s="125"/>
      <c r="JW71" s="125"/>
      <c r="JX71" s="125"/>
      <c r="JY71" s="125"/>
      <c r="JZ71" s="125"/>
      <c r="KA71" s="125"/>
      <c r="KB71" s="125"/>
      <c r="KC71" s="125"/>
      <c r="KD71" s="125"/>
      <c r="KE71" s="125"/>
      <c r="KF71" s="125"/>
      <c r="KG71" s="125"/>
      <c r="KH71" s="125"/>
      <c r="KI71" s="125"/>
      <c r="KJ71" s="125"/>
      <c r="KK71" s="125"/>
      <c r="KL71" s="125"/>
      <c r="KM71" s="125"/>
      <c r="KN71" s="125"/>
      <c r="KO71" s="125"/>
      <c r="KP71" s="125"/>
      <c r="KQ71" s="125"/>
      <c r="KR71" s="125"/>
      <c r="KS71" s="125"/>
      <c r="KT71" s="125"/>
      <c r="KU71" s="125"/>
      <c r="KV71" s="125"/>
      <c r="KW71" s="125"/>
      <c r="KX71" s="125"/>
      <c r="KY71" s="125"/>
      <c r="KZ71" s="125"/>
      <c r="LA71" s="125"/>
      <c r="LB71" s="125"/>
      <c r="LC71" s="125"/>
      <c r="LD71" s="125"/>
      <c r="LE71" s="125"/>
      <c r="LF71" s="125"/>
      <c r="LG71" s="125"/>
      <c r="LH71" s="125"/>
      <c r="LI71" s="125"/>
      <c r="LJ71" s="125"/>
      <c r="LK71" s="125"/>
      <c r="LL71" s="125"/>
      <c r="LM71" s="125"/>
      <c r="LN71" s="125"/>
      <c r="LO71" s="125"/>
      <c r="LP71" s="125"/>
      <c r="LQ71" s="125"/>
      <c r="LR71" s="125"/>
      <c r="LS71" s="125"/>
      <c r="LT71" s="125"/>
      <c r="LU71" s="125"/>
      <c r="LV71" s="125"/>
      <c r="LW71" s="125"/>
      <c r="LX71" s="125"/>
      <c r="LY71" s="125"/>
      <c r="LZ71" s="125"/>
      <c r="MA71" s="125"/>
      <c r="MB71" s="125"/>
      <c r="MC71" s="125"/>
      <c r="MD71" s="125"/>
      <c r="ME71" s="125"/>
      <c r="MF71" s="125"/>
      <c r="MG71" s="125"/>
      <c r="MH71" s="125"/>
      <c r="MI71" s="125"/>
      <c r="MJ71" s="125"/>
      <c r="MK71" s="125"/>
      <c r="ML71" s="125"/>
      <c r="MM71" s="125"/>
      <c r="MN71" s="125"/>
      <c r="MO71" s="125"/>
      <c r="MP71" s="125"/>
      <c r="MQ71" s="125"/>
      <c r="MR71" s="125"/>
      <c r="MS71" s="125"/>
      <c r="MT71" s="125"/>
      <c r="MU71" s="125"/>
      <c r="MV71" s="125"/>
      <c r="MW71" s="125"/>
      <c r="MX71" s="125"/>
      <c r="MY71" s="125"/>
      <c r="MZ71" s="125"/>
      <c r="NA71" s="125"/>
      <c r="NB71" s="125"/>
      <c r="NC71" s="125"/>
      <c r="ND71" s="125"/>
      <c r="NE71" s="125"/>
      <c r="NF71" s="125"/>
      <c r="NG71" s="125"/>
      <c r="NH71" s="125"/>
      <c r="NI71" s="125"/>
      <c r="NJ71" s="125"/>
      <c r="NK71" s="125"/>
      <c r="NL71" s="125"/>
      <c r="NM71" s="125"/>
      <c r="NN71" s="125"/>
      <c r="NO71" s="125"/>
      <c r="NP71" s="125"/>
      <c r="NQ71" s="125"/>
      <c r="NR71" s="125"/>
      <c r="NS71" s="125"/>
      <c r="NT71" s="125"/>
      <c r="NU71" s="125"/>
      <c r="NV71" s="125"/>
      <c r="NW71" s="125"/>
      <c r="NX71" s="125"/>
      <c r="NY71" s="125"/>
      <c r="NZ71" s="125"/>
      <c r="OA71" s="125"/>
      <c r="OB71" s="125"/>
      <c r="OC71" s="125"/>
      <c r="OD71" s="125"/>
      <c r="OE71" s="125"/>
      <c r="OF71" s="125"/>
      <c r="OG71" s="125"/>
      <c r="OH71" s="125"/>
      <c r="OI71" s="125"/>
      <c r="OJ71" s="125"/>
      <c r="OK71" s="125"/>
      <c r="OL71" s="125"/>
      <c r="OM71" s="125"/>
      <c r="ON71" s="47"/>
      <c r="OO71" s="2"/>
      <c r="OP71" s="136"/>
      <c r="OQ71" s="45">
        <f>'A remplir'!C41</f>
        <v>1</v>
      </c>
      <c r="OR71" s="45">
        <f>'A remplir'!D41</f>
        <v>1</v>
      </c>
      <c r="OS71" s="45">
        <f>'A remplir'!E41</f>
        <v>1</v>
      </c>
      <c r="OT71" s="45">
        <f>'A remplir'!F41</f>
        <v>0</v>
      </c>
      <c r="OU71" s="45">
        <f>'A remplir'!G41</f>
        <v>0</v>
      </c>
      <c r="OV71" s="45">
        <f>'A remplir'!H41</f>
        <v>0</v>
      </c>
      <c r="OW71" s="45">
        <f>'A remplir'!I41</f>
        <v>0</v>
      </c>
      <c r="OX71" s="45">
        <f>'A remplir'!J41</f>
        <v>0</v>
      </c>
      <c r="OY71" s="45">
        <f>'A remplir'!K41</f>
        <v>0</v>
      </c>
      <c r="OZ71" s="45">
        <f>'A remplir'!L41</f>
        <v>0</v>
      </c>
      <c r="PA71" s="45">
        <f>'A remplir'!M41</f>
        <v>0</v>
      </c>
      <c r="PB71" s="45">
        <f>'A remplir'!N41</f>
        <v>0</v>
      </c>
      <c r="PC71" s="45">
        <f>'A remplir'!O41</f>
        <v>0</v>
      </c>
      <c r="PD71" s="45">
        <f>'A remplir'!P41</f>
        <v>0</v>
      </c>
      <c r="PE71" s="45">
        <f>'A remplir'!Q41</f>
        <v>0</v>
      </c>
      <c r="PF71" s="45">
        <f>'A remplir'!R41</f>
        <v>0</v>
      </c>
      <c r="PG71" s="45">
        <f>'A remplir'!S41</f>
        <v>0</v>
      </c>
      <c r="PH71" s="45">
        <f>'A remplir'!T41</f>
        <v>0</v>
      </c>
      <c r="PI71" s="45">
        <f>'A remplir'!U41</f>
        <v>0</v>
      </c>
      <c r="PJ71" s="45">
        <f>'A remplir'!V41</f>
        <v>0</v>
      </c>
      <c r="PK71" s="45">
        <f>'A remplir'!W41</f>
        <v>0</v>
      </c>
      <c r="PL71" s="45">
        <f>'A remplir'!X41</f>
        <v>0</v>
      </c>
      <c r="PM71" s="45">
        <f>'A remplir'!Y41</f>
        <v>0</v>
      </c>
      <c r="PN71" s="45">
        <f>'A remplir'!Z41</f>
        <v>0</v>
      </c>
      <c r="PO71" s="45">
        <f>'A remplir'!AA41</f>
        <v>0</v>
      </c>
      <c r="PP71" s="45">
        <f>'A remplir'!AB41</f>
        <v>0</v>
      </c>
      <c r="PQ71" s="45">
        <f>'A remplir'!AC41</f>
        <v>0</v>
      </c>
      <c r="PR71" s="45">
        <f>'A remplir'!AD41</f>
        <v>0</v>
      </c>
      <c r="PS71" s="45">
        <f>'A remplir'!AE41</f>
        <v>0</v>
      </c>
      <c r="PT71" s="45">
        <f>'A remplir'!AF41</f>
        <v>0</v>
      </c>
      <c r="PU71" s="45">
        <f>'A remplir'!AG41</f>
        <v>0</v>
      </c>
      <c r="PV71" s="45">
        <f>'A remplir'!AH41</f>
        <v>0</v>
      </c>
      <c r="PW71" s="45">
        <f>'A remplir'!AI41</f>
        <v>0</v>
      </c>
      <c r="PX71" s="45">
        <f>'A remplir'!AJ41</f>
        <v>0</v>
      </c>
      <c r="PY71" s="45">
        <f>'A remplir'!AK41</f>
        <v>0</v>
      </c>
      <c r="PZ71" s="45">
        <f>'A remplir'!AL41</f>
        <v>0</v>
      </c>
      <c r="QA71" s="45">
        <f>'A remplir'!AM41</f>
        <v>0</v>
      </c>
      <c r="QB71" s="45">
        <f>'A remplir'!AN41</f>
        <v>0</v>
      </c>
      <c r="QC71" s="45">
        <f>'A remplir'!AO41</f>
        <v>0</v>
      </c>
      <c r="QD71" s="45">
        <f>'A remplir'!AP41</f>
        <v>0</v>
      </c>
      <c r="QE71" s="45">
        <f>'A remplir'!AQ41</f>
        <v>0</v>
      </c>
      <c r="QF71" s="45">
        <f>'A remplir'!AR41</f>
        <v>0</v>
      </c>
      <c r="QG71" s="45">
        <f>'A remplir'!AS41</f>
        <v>0</v>
      </c>
      <c r="QH71" s="45">
        <f>'A remplir'!AT41</f>
        <v>0</v>
      </c>
      <c r="QI71" s="45">
        <f>'A remplir'!AU41</f>
        <v>0</v>
      </c>
      <c r="QJ71" s="45">
        <f>'A remplir'!AV41</f>
        <v>0</v>
      </c>
      <c r="QK71" s="45">
        <f>'A remplir'!AW41</f>
        <v>0</v>
      </c>
      <c r="QL71" s="45">
        <f>'A remplir'!AX41</f>
        <v>0</v>
      </c>
      <c r="QM71" s="45">
        <f>'A remplir'!AY41</f>
        <v>0</v>
      </c>
      <c r="QN71" s="45">
        <f>'A remplir'!AZ41</f>
        <v>0</v>
      </c>
      <c r="QO71" s="45">
        <f>'A remplir'!BA41</f>
        <v>0</v>
      </c>
      <c r="QP71" s="45">
        <f>'A remplir'!BB41</f>
        <v>0</v>
      </c>
      <c r="QQ71" s="45">
        <f>'A remplir'!BC41</f>
        <v>0</v>
      </c>
      <c r="QR71" s="45">
        <f>'A remplir'!BD41</f>
        <v>0</v>
      </c>
      <c r="QS71" s="45">
        <f>'A remplir'!BE41</f>
        <v>0</v>
      </c>
      <c r="QT71" s="45">
        <f>'A remplir'!BF41</f>
        <v>0</v>
      </c>
      <c r="QU71" s="45">
        <f>'A remplir'!BG41</f>
        <v>0</v>
      </c>
      <c r="QV71" s="45">
        <f>'A remplir'!BH41</f>
        <v>0</v>
      </c>
      <c r="QW71" s="45">
        <f>'A remplir'!BI41</f>
        <v>0</v>
      </c>
      <c r="QX71" s="45">
        <f>'A remplir'!BJ41</f>
        <v>0</v>
      </c>
      <c r="QY71" s="45">
        <f>'A remplir'!BK41</f>
        <v>0</v>
      </c>
      <c r="QZ71" s="45">
        <f>'A remplir'!BL41</f>
        <v>0</v>
      </c>
      <c r="RA71" s="45">
        <f>'A remplir'!BM41</f>
        <v>0</v>
      </c>
      <c r="RB71" s="45">
        <f>'A remplir'!BN41</f>
        <v>0</v>
      </c>
      <c r="RC71" s="45">
        <f>'A remplir'!BO41</f>
        <v>0</v>
      </c>
      <c r="RD71" s="45">
        <f>'A remplir'!BP41</f>
        <v>0</v>
      </c>
      <c r="RE71" s="45">
        <f>'A remplir'!BQ41</f>
        <v>0</v>
      </c>
      <c r="RF71" s="45">
        <f>'A remplir'!BR41</f>
        <v>0</v>
      </c>
      <c r="RG71" s="45">
        <f>'A remplir'!BS41</f>
        <v>0</v>
      </c>
      <c r="RH71" s="45">
        <f>'A remplir'!BT41</f>
        <v>0</v>
      </c>
      <c r="RI71" s="45">
        <f>'A remplir'!BU41</f>
        <v>0</v>
      </c>
      <c r="RJ71" s="45">
        <f>'A remplir'!BV41</f>
        <v>0</v>
      </c>
      <c r="RK71" s="45">
        <f>'A remplir'!BW41</f>
        <v>0</v>
      </c>
      <c r="RL71" s="45">
        <f>'A remplir'!BX41</f>
        <v>0</v>
      </c>
      <c r="RM71" s="45">
        <f>'A remplir'!BY41</f>
        <v>0</v>
      </c>
      <c r="RN71" s="45">
        <f>'A remplir'!BZ41</f>
        <v>0</v>
      </c>
      <c r="RO71" s="45">
        <f>'A remplir'!CA41</f>
        <v>0</v>
      </c>
      <c r="RP71" s="45">
        <f>'A remplir'!CB41</f>
        <v>0</v>
      </c>
      <c r="RQ71" s="45">
        <f>'A remplir'!CC41</f>
        <v>0</v>
      </c>
      <c r="RR71" s="45">
        <f>'A remplir'!CD41</f>
        <v>0</v>
      </c>
      <c r="RS71" s="45">
        <f>'A remplir'!CE41</f>
        <v>0</v>
      </c>
      <c r="RT71" s="45">
        <f>'A remplir'!CF41</f>
        <v>0</v>
      </c>
      <c r="RU71" s="45">
        <f>'A remplir'!CG41</f>
        <v>0</v>
      </c>
      <c r="RV71" s="45">
        <f>'A remplir'!CH41</f>
        <v>0</v>
      </c>
      <c r="RW71" s="45">
        <f>'A remplir'!CI41</f>
        <v>0</v>
      </c>
      <c r="RX71" s="45">
        <f>'A remplir'!CJ41</f>
        <v>0</v>
      </c>
      <c r="RY71" s="45">
        <f>'A remplir'!CK41</f>
        <v>0</v>
      </c>
      <c r="RZ71" s="45">
        <f>'A remplir'!CL41</f>
        <v>0</v>
      </c>
      <c r="SA71" s="45">
        <f>'A remplir'!CM41</f>
        <v>0</v>
      </c>
      <c r="SB71" s="45">
        <f>'A remplir'!CN41</f>
        <v>0</v>
      </c>
      <c r="SC71" s="45">
        <f>'A remplir'!CO41</f>
        <v>0</v>
      </c>
      <c r="SD71" s="45">
        <f>'A remplir'!CP41</f>
        <v>0</v>
      </c>
      <c r="SE71" s="45">
        <f>'A remplir'!CQ41</f>
        <v>0</v>
      </c>
      <c r="SF71" s="45">
        <f>'A remplir'!CR41</f>
        <v>0</v>
      </c>
      <c r="SG71" s="45">
        <f>'A remplir'!CS41</f>
        <v>0</v>
      </c>
      <c r="SH71" s="45">
        <f>'A remplir'!CT41</f>
        <v>0</v>
      </c>
      <c r="SI71" s="45">
        <f>'A remplir'!CU41</f>
        <v>0</v>
      </c>
      <c r="SJ71" s="45">
        <f>'A remplir'!CV41</f>
        <v>0</v>
      </c>
      <c r="SK71" s="45">
        <f>'A remplir'!CW41</f>
        <v>0</v>
      </c>
      <c r="SL71" s="45">
        <f>'A remplir'!CX41</f>
        <v>0</v>
      </c>
      <c r="SM71" s="45">
        <f>'A remplir'!CY41</f>
        <v>0</v>
      </c>
      <c r="SN71" s="45">
        <f>'A remplir'!CZ41</f>
        <v>0</v>
      </c>
      <c r="SO71" s="45">
        <f>'A remplir'!DA41</f>
        <v>0</v>
      </c>
      <c r="SP71" s="45">
        <f>'A remplir'!DB41</f>
        <v>0</v>
      </c>
      <c r="SQ71" s="45">
        <f>'A remplir'!DC41</f>
        <v>0</v>
      </c>
      <c r="SR71" s="45">
        <f>'A remplir'!DD41</f>
        <v>0</v>
      </c>
      <c r="SS71" s="45">
        <f>'A remplir'!DE41</f>
        <v>0</v>
      </c>
      <c r="ST71" s="45">
        <f>'A remplir'!DF41</f>
        <v>0</v>
      </c>
      <c r="SU71" s="45">
        <f>'A remplir'!DG41</f>
        <v>0</v>
      </c>
      <c r="SV71" s="45">
        <f>'A remplir'!DH41</f>
        <v>0</v>
      </c>
      <c r="SW71" s="45">
        <f>'A remplir'!DI41</f>
        <v>0</v>
      </c>
      <c r="SX71" s="45">
        <f>'A remplir'!DJ41</f>
        <v>0</v>
      </c>
      <c r="SY71" s="45">
        <f>'A remplir'!DK41</f>
        <v>0</v>
      </c>
      <c r="SZ71" s="45">
        <f>'A remplir'!DL41</f>
        <v>0</v>
      </c>
      <c r="TA71" s="45">
        <f>'A remplir'!DM41</f>
        <v>0</v>
      </c>
      <c r="TB71" s="45">
        <f>'A remplir'!DN41</f>
        <v>0</v>
      </c>
      <c r="TC71" s="45">
        <f>'A remplir'!DO41</f>
        <v>0</v>
      </c>
      <c r="TD71" s="45">
        <f>'A remplir'!DP41</f>
        <v>0</v>
      </c>
      <c r="TE71" s="45">
        <f>'A remplir'!DQ41</f>
        <v>0</v>
      </c>
      <c r="TF71" s="45">
        <f>'A remplir'!DR41</f>
        <v>0</v>
      </c>
      <c r="TG71" s="45">
        <f>'A remplir'!DS41</f>
        <v>0</v>
      </c>
      <c r="TH71" s="45">
        <f>'A remplir'!DT41</f>
        <v>0</v>
      </c>
      <c r="TI71" s="45">
        <f>'A remplir'!DU41</f>
        <v>0</v>
      </c>
      <c r="TJ71" s="45">
        <f>'A remplir'!DV41</f>
        <v>0</v>
      </c>
      <c r="TK71" s="45">
        <f>'A remplir'!DW41</f>
        <v>0</v>
      </c>
      <c r="TL71" s="45">
        <f>'A remplir'!DX41</f>
        <v>0</v>
      </c>
      <c r="TM71" s="45">
        <f>'A remplir'!DY41</f>
        <v>0</v>
      </c>
      <c r="TN71" s="45">
        <f>'A remplir'!DZ41</f>
        <v>0</v>
      </c>
      <c r="TO71" s="45">
        <f>'A remplir'!EA41</f>
        <v>0</v>
      </c>
      <c r="TP71" s="45">
        <f>'A remplir'!EB41</f>
        <v>0</v>
      </c>
      <c r="TQ71" s="45">
        <f>'A remplir'!EC41</f>
        <v>0</v>
      </c>
      <c r="TR71" s="45">
        <f>'A remplir'!ED41</f>
        <v>0</v>
      </c>
      <c r="TS71" s="45">
        <f>'A remplir'!EE41</f>
        <v>0</v>
      </c>
      <c r="TT71" s="45">
        <f>'A remplir'!EF41</f>
        <v>0</v>
      </c>
      <c r="TU71" s="45">
        <f>'A remplir'!EG41</f>
        <v>0</v>
      </c>
      <c r="TV71" s="45">
        <f>'A remplir'!EH41</f>
        <v>0</v>
      </c>
      <c r="TW71" s="45">
        <f>'A remplir'!EI41</f>
        <v>0</v>
      </c>
      <c r="TX71" s="45">
        <f>'A remplir'!EJ41</f>
        <v>0</v>
      </c>
      <c r="TY71" s="45">
        <f>'A remplir'!EK41</f>
        <v>0</v>
      </c>
      <c r="TZ71" s="45">
        <f>'A remplir'!EL41</f>
        <v>0</v>
      </c>
      <c r="UA71" s="45">
        <f>'A remplir'!EM41</f>
        <v>0</v>
      </c>
      <c r="UB71" s="45">
        <f>'A remplir'!EN41</f>
        <v>0</v>
      </c>
      <c r="UC71" s="45">
        <f>'A remplir'!EO41</f>
        <v>0</v>
      </c>
      <c r="UD71" s="45">
        <f>'A remplir'!EP41</f>
        <v>0</v>
      </c>
      <c r="UE71" s="45">
        <f>'A remplir'!EQ41</f>
        <v>0</v>
      </c>
      <c r="UF71" s="45">
        <f>'A remplir'!ER41</f>
        <v>0</v>
      </c>
      <c r="UG71" s="45">
        <f>'A remplir'!ES41</f>
        <v>0</v>
      </c>
      <c r="UH71" s="45">
        <f>'A remplir'!ET41</f>
        <v>0</v>
      </c>
      <c r="UI71" s="45">
        <f>'A remplir'!EU41</f>
        <v>0</v>
      </c>
      <c r="UJ71" s="45">
        <f>'A remplir'!EV41</f>
        <v>0</v>
      </c>
      <c r="UK71" s="45">
        <f>'A remplir'!EW41</f>
        <v>0</v>
      </c>
      <c r="UL71" s="45">
        <f>'A remplir'!EX41</f>
        <v>0</v>
      </c>
      <c r="UM71" s="45">
        <f>'A remplir'!EY41</f>
        <v>0</v>
      </c>
      <c r="UN71" s="45">
        <f>'A remplir'!EZ41</f>
        <v>0</v>
      </c>
      <c r="UO71" s="45">
        <f>'A remplir'!FA41</f>
        <v>0</v>
      </c>
      <c r="UP71" s="45">
        <f>'A remplir'!FB41</f>
        <v>0</v>
      </c>
      <c r="UQ71" s="45">
        <f>'A remplir'!FC41</f>
        <v>0</v>
      </c>
      <c r="UR71" s="45">
        <f>'A remplir'!FD41</f>
        <v>0</v>
      </c>
      <c r="US71" s="45">
        <f>'A remplir'!FE41</f>
        <v>0</v>
      </c>
      <c r="UT71" s="45">
        <f>'A remplir'!FF41</f>
        <v>0</v>
      </c>
      <c r="UU71" s="45">
        <f>'A remplir'!FG41</f>
        <v>0</v>
      </c>
      <c r="UV71" s="45">
        <f>'A remplir'!FH41</f>
        <v>0</v>
      </c>
      <c r="UW71" s="45">
        <f>'A remplir'!FI41</f>
        <v>0</v>
      </c>
      <c r="UX71" s="45">
        <f>'A remplir'!FJ41</f>
        <v>0</v>
      </c>
      <c r="UY71" s="45">
        <f>'A remplir'!FK41</f>
        <v>0</v>
      </c>
      <c r="UZ71" s="45">
        <f>'A remplir'!FL41</f>
        <v>0</v>
      </c>
      <c r="VA71" s="45">
        <f>'A remplir'!FM41</f>
        <v>0</v>
      </c>
      <c r="VB71" s="45">
        <f>'A remplir'!FN41</f>
        <v>0</v>
      </c>
      <c r="VC71" s="45">
        <f>'A remplir'!FO41</f>
        <v>0</v>
      </c>
      <c r="VD71" s="45">
        <f>'A remplir'!FP41</f>
        <v>0</v>
      </c>
      <c r="VE71" s="45">
        <f>'A remplir'!FQ41</f>
        <v>0</v>
      </c>
      <c r="VF71" s="45">
        <f>'A remplir'!FR41</f>
        <v>0</v>
      </c>
      <c r="VG71" s="45">
        <f>'A remplir'!FS41</f>
        <v>0</v>
      </c>
      <c r="VH71" s="45">
        <f>'A remplir'!FT41</f>
        <v>0</v>
      </c>
      <c r="VI71" s="45">
        <f>'A remplir'!FU41</f>
        <v>0</v>
      </c>
      <c r="VJ71" s="45">
        <f>'A remplir'!FV41</f>
        <v>0</v>
      </c>
      <c r="VK71" s="45">
        <f>'A remplir'!FW41</f>
        <v>0</v>
      </c>
      <c r="VL71" s="45">
        <f>'A remplir'!FX41</f>
        <v>0</v>
      </c>
      <c r="VM71" s="45">
        <f>'A remplir'!FY41</f>
        <v>0</v>
      </c>
      <c r="VN71" s="45">
        <f>'A remplir'!FZ41</f>
        <v>0</v>
      </c>
      <c r="VO71" s="45">
        <f>'A remplir'!GA41</f>
        <v>0</v>
      </c>
      <c r="VP71" s="45">
        <f>'A remplir'!GB41</f>
        <v>0</v>
      </c>
      <c r="VQ71" s="45">
        <f>'A remplir'!GC41</f>
        <v>0</v>
      </c>
      <c r="VR71" s="45">
        <f>'A remplir'!GD41</f>
        <v>0</v>
      </c>
      <c r="VS71" s="45">
        <f>'A remplir'!GE41</f>
        <v>0</v>
      </c>
      <c r="VT71" s="45">
        <f>'A remplir'!GF41</f>
        <v>0</v>
      </c>
      <c r="VU71" s="45">
        <f>'A remplir'!GG41</f>
        <v>0</v>
      </c>
      <c r="VV71" s="45">
        <f>'A remplir'!GH41</f>
        <v>0</v>
      </c>
      <c r="VW71" s="45">
        <f>'A remplir'!GI41</f>
        <v>0</v>
      </c>
      <c r="VX71" s="45">
        <f>'A remplir'!GJ41</f>
        <v>0</v>
      </c>
      <c r="VY71" s="45">
        <f>'A remplir'!GK41</f>
        <v>0</v>
      </c>
      <c r="VZ71" s="45">
        <f>'A remplir'!GL41</f>
        <v>0</v>
      </c>
      <c r="WA71" s="45">
        <f>'A remplir'!GM41</f>
        <v>0</v>
      </c>
      <c r="WB71" s="45">
        <f>'A remplir'!GN41</f>
        <v>0</v>
      </c>
      <c r="WC71" s="45">
        <f>'A remplir'!GO41</f>
        <v>0</v>
      </c>
      <c r="WD71" s="45">
        <f>'A remplir'!GP41</f>
        <v>0</v>
      </c>
      <c r="WE71" s="45">
        <f>'A remplir'!GQ41</f>
        <v>0</v>
      </c>
      <c r="WF71" s="45">
        <f>'A remplir'!GR41</f>
        <v>0</v>
      </c>
      <c r="WG71" s="45">
        <f>'A remplir'!GS41</f>
        <v>0</v>
      </c>
      <c r="WH71" s="45">
        <f>'A remplir'!GT41</f>
        <v>0</v>
      </c>
      <c r="WI71" s="45">
        <f>'A remplir'!GU41</f>
        <v>0</v>
      </c>
      <c r="WJ71" s="45">
        <f>'A remplir'!GV41</f>
        <v>0</v>
      </c>
      <c r="WK71" s="45">
        <f>'A remplir'!GW41</f>
        <v>0</v>
      </c>
      <c r="WL71" s="45">
        <f>'A remplir'!GX41</f>
        <v>0</v>
      </c>
      <c r="WM71" s="45">
        <f>'A remplir'!GY41</f>
        <v>0</v>
      </c>
      <c r="WN71" s="45">
        <f>'A remplir'!GZ41</f>
        <v>0</v>
      </c>
      <c r="WO71" s="45">
        <f>'A remplir'!HA41</f>
        <v>0</v>
      </c>
      <c r="WP71" s="45">
        <f>'A remplir'!HB41</f>
        <v>0</v>
      </c>
      <c r="WQ71" s="45">
        <f>'A remplir'!HC41</f>
        <v>0</v>
      </c>
      <c r="WR71" s="45">
        <f>'A remplir'!HD41</f>
        <v>0</v>
      </c>
      <c r="WS71" s="45">
        <f>'A remplir'!HE41</f>
        <v>0</v>
      </c>
      <c r="WT71" s="45">
        <f>'A remplir'!HF41</f>
        <v>0</v>
      </c>
      <c r="WU71" s="45">
        <f>'A remplir'!HG41</f>
        <v>0</v>
      </c>
      <c r="WV71" s="45">
        <f>'A remplir'!HH41</f>
        <v>0</v>
      </c>
      <c r="WW71" s="45">
        <f>'A remplir'!HI41</f>
        <v>0</v>
      </c>
      <c r="WX71" s="45">
        <f>'A remplir'!HJ41</f>
        <v>0</v>
      </c>
      <c r="WY71" s="45">
        <f>'A remplir'!HK41</f>
        <v>0</v>
      </c>
      <c r="WZ71" s="45">
        <f>'A remplir'!HL41</f>
        <v>0</v>
      </c>
      <c r="XA71" s="45">
        <f>'A remplir'!HM41</f>
        <v>0</v>
      </c>
      <c r="XB71" s="45">
        <f>'A remplir'!HN41</f>
        <v>0</v>
      </c>
      <c r="XC71" s="45">
        <f>'A remplir'!HO41</f>
        <v>0</v>
      </c>
      <c r="XD71" s="45">
        <f>'A remplir'!HP41</f>
        <v>0</v>
      </c>
      <c r="XE71" s="45">
        <f>'A remplir'!HQ41</f>
        <v>0</v>
      </c>
      <c r="XF71" s="45">
        <f>'A remplir'!HR41</f>
        <v>0</v>
      </c>
      <c r="XG71" s="45">
        <f>'A remplir'!HS41</f>
        <v>0</v>
      </c>
      <c r="XH71" s="45">
        <f>'A remplir'!HT41</f>
        <v>0</v>
      </c>
      <c r="XI71" s="45">
        <f>'A remplir'!HU41</f>
        <v>0</v>
      </c>
      <c r="XJ71" s="45">
        <f>'A remplir'!HV41</f>
        <v>0</v>
      </c>
      <c r="XK71" s="45">
        <f>'A remplir'!HW41</f>
        <v>0</v>
      </c>
      <c r="XL71" s="45">
        <f>'A remplir'!HX41</f>
        <v>0</v>
      </c>
      <c r="XM71" s="45">
        <f>'A remplir'!HY41</f>
        <v>0</v>
      </c>
      <c r="XN71" s="45">
        <f>'A remplir'!HZ41</f>
        <v>0</v>
      </c>
      <c r="XO71" s="45">
        <f>'A remplir'!IA41</f>
        <v>0</v>
      </c>
      <c r="XP71" s="45">
        <f>'A remplir'!IB41</f>
        <v>0</v>
      </c>
      <c r="XQ71" s="45">
        <f>'A remplir'!IC41</f>
        <v>0</v>
      </c>
      <c r="XR71" s="45">
        <f>'A remplir'!ID41</f>
        <v>0</v>
      </c>
      <c r="XS71" s="45">
        <f>'A remplir'!IE41</f>
        <v>0</v>
      </c>
      <c r="XT71" s="45">
        <f>'A remplir'!IF41</f>
        <v>0</v>
      </c>
      <c r="XU71" s="45">
        <f>'A remplir'!IG41</f>
        <v>0</v>
      </c>
      <c r="XV71" s="45">
        <f>'A remplir'!IH41</f>
        <v>0</v>
      </c>
      <c r="XW71" s="45">
        <f>'A remplir'!II41</f>
        <v>0</v>
      </c>
      <c r="XX71" s="45">
        <f>'A remplir'!IJ41</f>
        <v>0</v>
      </c>
      <c r="XY71" s="45">
        <f>'A remplir'!IK41</f>
        <v>0</v>
      </c>
      <c r="XZ71" s="45">
        <f>'A remplir'!IL41</f>
        <v>0</v>
      </c>
      <c r="YA71" s="45">
        <f>'A remplir'!IM41</f>
        <v>0</v>
      </c>
      <c r="YB71" s="45">
        <f>'A remplir'!IN41</f>
        <v>0</v>
      </c>
      <c r="YC71" s="45">
        <f>'A remplir'!IO41</f>
        <v>0</v>
      </c>
      <c r="YD71" s="45">
        <f>'A remplir'!IP41</f>
        <v>0</v>
      </c>
      <c r="YE71" s="45">
        <f>'A remplir'!IQ41</f>
        <v>0</v>
      </c>
      <c r="YF71" s="45">
        <f>'A remplir'!IR41</f>
        <v>0</v>
      </c>
      <c r="YG71" s="45">
        <f>'A remplir'!IS41</f>
        <v>0</v>
      </c>
      <c r="YH71" s="45">
        <f>'A remplir'!IT41</f>
        <v>0</v>
      </c>
      <c r="YI71" s="45">
        <f>'A remplir'!IU41</f>
        <v>0</v>
      </c>
      <c r="YJ71" s="45">
        <f>'A remplir'!IV41</f>
        <v>0</v>
      </c>
      <c r="YK71" s="45">
        <f>'A remplir'!IW41</f>
        <v>0</v>
      </c>
      <c r="YL71" s="45">
        <f>'A remplir'!IX41</f>
        <v>0</v>
      </c>
      <c r="YM71" s="45">
        <f>'A remplir'!IY41</f>
        <v>0</v>
      </c>
      <c r="YN71" s="45">
        <f>'A remplir'!IZ41</f>
        <v>0</v>
      </c>
      <c r="YO71" s="45">
        <f>'A remplir'!JA41</f>
        <v>0</v>
      </c>
      <c r="YP71" s="45">
        <f>'A remplir'!JB41</f>
        <v>0</v>
      </c>
      <c r="YQ71" s="45">
        <f>'A remplir'!JC41</f>
        <v>0</v>
      </c>
      <c r="YR71" s="45">
        <f>'A remplir'!JD41</f>
        <v>0</v>
      </c>
      <c r="YS71" s="45">
        <f>'A remplir'!JE41</f>
        <v>0</v>
      </c>
      <c r="YT71" s="45">
        <f>'A remplir'!JF41</f>
        <v>0</v>
      </c>
      <c r="YU71" s="45">
        <f>'A remplir'!JG41</f>
        <v>0</v>
      </c>
      <c r="YV71" s="45">
        <f>'A remplir'!JH41</f>
        <v>0</v>
      </c>
      <c r="YW71" s="45">
        <f>'A remplir'!JI41</f>
        <v>0</v>
      </c>
      <c r="YX71" s="45">
        <f>'A remplir'!JJ41</f>
        <v>0</v>
      </c>
      <c r="YY71" s="45">
        <f>'A remplir'!JK41</f>
        <v>0</v>
      </c>
      <c r="YZ71" s="45">
        <f>'A remplir'!JL41</f>
        <v>0</v>
      </c>
      <c r="ZA71" s="45">
        <f>'A remplir'!JM41</f>
        <v>0</v>
      </c>
      <c r="ZB71" s="45">
        <f>'A remplir'!JN41</f>
        <v>0</v>
      </c>
      <c r="ZC71" s="45">
        <f>'A remplir'!JO41</f>
        <v>0</v>
      </c>
      <c r="ZD71" s="45">
        <f>'A remplir'!JP41</f>
        <v>0</v>
      </c>
      <c r="ZE71" s="45">
        <f>'A remplir'!JQ41</f>
        <v>0</v>
      </c>
      <c r="ZF71" s="45">
        <f>'A remplir'!JR41</f>
        <v>0</v>
      </c>
      <c r="ZG71" s="45">
        <f>'A remplir'!JS41</f>
        <v>0</v>
      </c>
      <c r="ZH71" s="45">
        <f>'A remplir'!JT41</f>
        <v>0</v>
      </c>
      <c r="ZI71" s="45">
        <f>'A remplir'!JU41</f>
        <v>0</v>
      </c>
      <c r="ZJ71" s="45">
        <f>'A remplir'!JV41</f>
        <v>0</v>
      </c>
      <c r="ZK71" s="45">
        <f>'A remplir'!JW41</f>
        <v>0</v>
      </c>
      <c r="ZL71" s="45">
        <f>'A remplir'!JX41</f>
        <v>0</v>
      </c>
      <c r="ZM71" s="45">
        <f>'A remplir'!JY41</f>
        <v>0</v>
      </c>
      <c r="ZN71" s="45">
        <f>'A remplir'!JZ41</f>
        <v>0</v>
      </c>
      <c r="ZO71" s="45">
        <f>'A remplir'!KA41</f>
        <v>0</v>
      </c>
      <c r="ZP71" s="45">
        <f>'A remplir'!KB41</f>
        <v>0</v>
      </c>
      <c r="ZQ71" s="45">
        <f>'A remplir'!KC41</f>
        <v>0</v>
      </c>
      <c r="ZR71" s="45">
        <f>'A remplir'!KD41</f>
        <v>0</v>
      </c>
      <c r="ZS71" s="45">
        <f>'A remplir'!KE41</f>
        <v>0</v>
      </c>
      <c r="ZT71" s="45">
        <f>'A remplir'!KF41</f>
        <v>0</v>
      </c>
      <c r="ZU71" s="45">
        <f>'A remplir'!KG41</f>
        <v>0</v>
      </c>
      <c r="ZV71" s="45">
        <f>'A remplir'!KH41</f>
        <v>0</v>
      </c>
      <c r="ZW71" s="45">
        <f>'A remplir'!KI41</f>
        <v>0</v>
      </c>
      <c r="ZX71" s="45">
        <f>'A remplir'!KJ41</f>
        <v>0</v>
      </c>
      <c r="ZY71" s="45">
        <f>'A remplir'!KK41</f>
        <v>0</v>
      </c>
      <c r="ZZ71" s="45">
        <f>'A remplir'!KL41</f>
        <v>0</v>
      </c>
      <c r="AAA71" s="45">
        <f>'A remplir'!KM41</f>
        <v>0</v>
      </c>
      <c r="AAB71" s="45">
        <f>'A remplir'!KN41</f>
        <v>0</v>
      </c>
      <c r="AAC71" s="45">
        <f>'A remplir'!KO41</f>
        <v>0</v>
      </c>
      <c r="AAD71" s="45">
        <f>'A remplir'!KP41</f>
        <v>0</v>
      </c>
      <c r="AAE71" s="45">
        <f>'A remplir'!KQ41</f>
        <v>0</v>
      </c>
      <c r="AAF71" s="45">
        <f>'A remplir'!KR41</f>
        <v>0</v>
      </c>
      <c r="AAG71" s="45">
        <f>'A remplir'!KS41</f>
        <v>0</v>
      </c>
      <c r="AAH71" s="45">
        <f>'A remplir'!KT41</f>
        <v>0</v>
      </c>
      <c r="AAI71" s="45">
        <f>'A remplir'!KU41</f>
        <v>0</v>
      </c>
      <c r="AAJ71" s="45">
        <f>'A remplir'!KV41</f>
        <v>0</v>
      </c>
      <c r="AAK71" s="45">
        <f>'A remplir'!KW41</f>
        <v>0</v>
      </c>
      <c r="AAL71" s="45">
        <f>'A remplir'!KX41</f>
        <v>0</v>
      </c>
      <c r="AAM71" s="45">
        <f>'A remplir'!KY41</f>
        <v>0</v>
      </c>
      <c r="AAN71" s="45">
        <f>'A remplir'!KZ41</f>
        <v>0</v>
      </c>
      <c r="AAO71" s="45">
        <f>'A remplir'!LA41</f>
        <v>0</v>
      </c>
      <c r="AAP71" s="45">
        <f>'A remplir'!LB41</f>
        <v>0</v>
      </c>
      <c r="AAQ71" s="45">
        <f>'A remplir'!LC41</f>
        <v>0</v>
      </c>
      <c r="AAR71" s="45">
        <f>'A remplir'!LD41</f>
        <v>0</v>
      </c>
      <c r="AAS71" s="45">
        <f>'A remplir'!LE41</f>
        <v>0</v>
      </c>
      <c r="AAT71" s="45">
        <f>'A remplir'!LF41</f>
        <v>0</v>
      </c>
      <c r="AAU71" s="45">
        <f>'A remplir'!LG41</f>
        <v>0</v>
      </c>
      <c r="AAV71" s="45">
        <f>'A remplir'!LH41</f>
        <v>0</v>
      </c>
      <c r="AAW71" s="45">
        <f>'A remplir'!LI41</f>
        <v>0</v>
      </c>
      <c r="AAX71" s="45">
        <f>'A remplir'!LJ41</f>
        <v>0</v>
      </c>
      <c r="AAY71" s="45">
        <f>'A remplir'!LK41</f>
        <v>0</v>
      </c>
      <c r="AAZ71" s="45">
        <f>'A remplir'!LL41</f>
        <v>0</v>
      </c>
      <c r="ABA71" s="45">
        <f>'A remplir'!LM41</f>
        <v>0</v>
      </c>
      <c r="ABB71" s="45">
        <f>'A remplir'!LN41</f>
        <v>0</v>
      </c>
      <c r="ABC71" s="45">
        <f>'A remplir'!LO41</f>
        <v>0</v>
      </c>
      <c r="ABD71" s="45">
        <f>'A remplir'!LP41</f>
        <v>0</v>
      </c>
      <c r="ABE71" s="45">
        <f>'A remplir'!LQ41</f>
        <v>0</v>
      </c>
      <c r="ABF71" s="45">
        <f>'A remplir'!LR41</f>
        <v>0</v>
      </c>
      <c r="ABG71" s="45">
        <f>'A remplir'!LS41</f>
        <v>0</v>
      </c>
      <c r="ABH71" s="45">
        <f>'A remplir'!LT41</f>
        <v>0</v>
      </c>
      <c r="ABI71" s="45">
        <f>'A remplir'!LU41</f>
        <v>0</v>
      </c>
      <c r="ABJ71" s="45">
        <f>'A remplir'!LV41</f>
        <v>0</v>
      </c>
      <c r="ABK71" s="45">
        <f>'A remplir'!LW41</f>
        <v>0</v>
      </c>
      <c r="ABL71" s="45">
        <f>'A remplir'!LX41</f>
        <v>0</v>
      </c>
      <c r="ABM71" s="45">
        <f>'A remplir'!LY41</f>
        <v>0</v>
      </c>
      <c r="ABN71" s="45">
        <f>'A remplir'!LZ41</f>
        <v>0</v>
      </c>
      <c r="ABO71" s="45">
        <f>'A remplir'!MA41</f>
        <v>0</v>
      </c>
      <c r="ABP71" s="45">
        <f>'A remplir'!MB41</f>
        <v>0</v>
      </c>
      <c r="ABQ71" s="45">
        <f>'A remplir'!MC41</f>
        <v>0</v>
      </c>
      <c r="ABR71" s="45">
        <f>'A remplir'!MD41</f>
        <v>0</v>
      </c>
      <c r="ABS71" s="45">
        <f>'A remplir'!ME41</f>
        <v>0</v>
      </c>
      <c r="ABT71" s="45">
        <f>'A remplir'!MF41</f>
        <v>0</v>
      </c>
      <c r="ABU71" s="45">
        <f>'A remplir'!MG41</f>
        <v>0</v>
      </c>
      <c r="ABV71" s="45">
        <f>'A remplir'!MH41</f>
        <v>0</v>
      </c>
      <c r="ABW71" s="45">
        <f>'A remplir'!MI41</f>
        <v>0</v>
      </c>
      <c r="ABX71" s="45">
        <f>'A remplir'!MJ41</f>
        <v>0</v>
      </c>
      <c r="ABY71" s="45">
        <f>'A remplir'!MK41</f>
        <v>0</v>
      </c>
      <c r="ABZ71" s="45">
        <f>'A remplir'!ML41</f>
        <v>0</v>
      </c>
      <c r="ACA71" s="45">
        <f>'A remplir'!MM41</f>
        <v>0</v>
      </c>
      <c r="ACB71" s="45">
        <f>'A remplir'!MN41</f>
        <v>0</v>
      </c>
      <c r="ACC71" s="45">
        <f>'A remplir'!MO41</f>
        <v>0</v>
      </c>
      <c r="ACD71" s="45">
        <f>'A remplir'!MP41</f>
        <v>0</v>
      </c>
      <c r="ACE71" s="45">
        <f>'A remplir'!MQ41</f>
        <v>0</v>
      </c>
      <c r="ACF71" s="45">
        <f>'A remplir'!MR41</f>
        <v>0</v>
      </c>
      <c r="ACG71" s="45">
        <f>'A remplir'!MS41</f>
        <v>0</v>
      </c>
      <c r="ACH71" s="45">
        <f>'A remplir'!MT41</f>
        <v>0</v>
      </c>
      <c r="ACI71" s="45">
        <f>'A remplir'!MU41</f>
        <v>0</v>
      </c>
      <c r="ACJ71" s="45">
        <f>'A remplir'!MV41</f>
        <v>0</v>
      </c>
      <c r="ACK71" s="45">
        <f>'A remplir'!MW41</f>
        <v>0</v>
      </c>
      <c r="ACL71" s="45">
        <f>'A remplir'!MX41</f>
        <v>0</v>
      </c>
      <c r="ACM71" s="45">
        <f>'A remplir'!MY41</f>
        <v>0</v>
      </c>
      <c r="ACN71" s="45">
        <f>'A remplir'!MZ41</f>
        <v>0</v>
      </c>
      <c r="ACO71" s="45">
        <f>'A remplir'!NA41</f>
        <v>0</v>
      </c>
      <c r="ACP71" s="45">
        <f>'A remplir'!NB41</f>
        <v>0</v>
      </c>
      <c r="ACQ71" s="45">
        <f>'A remplir'!NC41</f>
        <v>0</v>
      </c>
      <c r="ACR71" s="45">
        <f>'A remplir'!ND41</f>
        <v>0</v>
      </c>
      <c r="ACS71" s="45">
        <f>'A remplir'!NE41</f>
        <v>0</v>
      </c>
      <c r="ACT71" s="45">
        <f>'A remplir'!NF41</f>
        <v>0</v>
      </c>
      <c r="ACU71" s="45">
        <f>'A remplir'!NG41</f>
        <v>0</v>
      </c>
      <c r="ACV71" s="45">
        <f>'A remplir'!NH41</f>
        <v>0</v>
      </c>
      <c r="ACW71" s="45">
        <f>'A remplir'!NI41</f>
        <v>0</v>
      </c>
      <c r="ACX71" s="45">
        <f>'A remplir'!NJ41</f>
        <v>0</v>
      </c>
      <c r="ACY71" s="45">
        <f>'A remplir'!NK41</f>
        <v>0</v>
      </c>
      <c r="ACZ71" s="45">
        <f>'A remplir'!NL41</f>
        <v>0</v>
      </c>
      <c r="ADA71" s="45">
        <f>'A remplir'!NM41</f>
        <v>0</v>
      </c>
      <c r="ADB71" s="45">
        <f>'A remplir'!NN41</f>
        <v>0</v>
      </c>
      <c r="ADC71" s="45">
        <f>'A remplir'!NO41</f>
        <v>0</v>
      </c>
      <c r="ADD71" s="45">
        <f>'A remplir'!NP41</f>
        <v>0</v>
      </c>
      <c r="ADE71" s="45">
        <f>'A remplir'!NQ41</f>
        <v>0</v>
      </c>
      <c r="ADF71" s="45">
        <f>'A remplir'!NR41</f>
        <v>0</v>
      </c>
      <c r="ADG71" s="45">
        <f>'A remplir'!NS41</f>
        <v>0</v>
      </c>
      <c r="ADH71" s="45">
        <f>'A remplir'!NT41</f>
        <v>0</v>
      </c>
      <c r="ADI71" s="45">
        <f>'A remplir'!NU41</f>
        <v>0</v>
      </c>
      <c r="ADJ71" s="45">
        <f>'A remplir'!NV41</f>
        <v>0</v>
      </c>
      <c r="ADK71" s="45">
        <f>'A remplir'!NW41</f>
        <v>0</v>
      </c>
      <c r="ADL71" s="45">
        <f>'A remplir'!NX41</f>
        <v>0</v>
      </c>
      <c r="ADM71" s="45">
        <f>'A remplir'!NY41</f>
        <v>0</v>
      </c>
      <c r="ADN71" s="45">
        <f>'A remplir'!NZ41</f>
        <v>0</v>
      </c>
      <c r="ADO71" s="45">
        <f>'A remplir'!OA41</f>
        <v>0</v>
      </c>
      <c r="ADP71" s="45">
        <f>'A remplir'!OB41</f>
        <v>0</v>
      </c>
      <c r="ADQ71" s="45">
        <f>'A remplir'!OC41</f>
        <v>0</v>
      </c>
      <c r="ADR71" s="45">
        <f>'A remplir'!OD41</f>
        <v>0</v>
      </c>
      <c r="ADS71" s="45">
        <f>'A remplir'!OE41</f>
        <v>0</v>
      </c>
      <c r="ADT71" s="45">
        <f>'A remplir'!OF41</f>
        <v>0</v>
      </c>
      <c r="ADU71" s="45">
        <f>'A remplir'!OG41</f>
        <v>0</v>
      </c>
      <c r="ADV71" s="45">
        <f>'A remplir'!OH41</f>
        <v>0</v>
      </c>
      <c r="ADW71" s="45">
        <f>'A remplir'!OI41</f>
        <v>0</v>
      </c>
      <c r="ADX71" s="45">
        <f>'A remplir'!OJ41</f>
        <v>0</v>
      </c>
      <c r="ADY71" s="45">
        <f>'A remplir'!OK41</f>
        <v>0</v>
      </c>
      <c r="ADZ71" s="45">
        <f>'A remplir'!OL41</f>
        <v>0</v>
      </c>
    </row>
    <row r="72" spans="1:806" ht="15.75" thickBot="1" x14ac:dyDescent="0.3">
      <c r="A72" s="10">
        <f>'A remplir'!OO72</f>
        <v>0</v>
      </c>
      <c r="B72" s="12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125"/>
      <c r="GB72" s="125"/>
      <c r="GC72" s="125"/>
      <c r="GD72" s="125"/>
      <c r="GE72" s="125"/>
      <c r="GF72" s="125"/>
      <c r="GG72" s="125"/>
      <c r="GH72" s="125"/>
      <c r="GI72" s="125"/>
      <c r="GJ72" s="125"/>
      <c r="GK72" s="125"/>
      <c r="GL72" s="125"/>
      <c r="GM72" s="125"/>
      <c r="GN72" s="125"/>
      <c r="GO72" s="125"/>
      <c r="GP72" s="125"/>
      <c r="GQ72" s="125"/>
      <c r="GR72" s="125"/>
      <c r="GS72" s="125"/>
      <c r="GT72" s="125"/>
      <c r="GU72" s="125"/>
      <c r="GV72" s="125"/>
      <c r="GW72" s="125"/>
      <c r="GX72" s="125"/>
      <c r="GY72" s="125"/>
      <c r="GZ72" s="125"/>
      <c r="HA72" s="125"/>
      <c r="HB72" s="125"/>
      <c r="HC72" s="125"/>
      <c r="HD72" s="125"/>
      <c r="HE72" s="125"/>
      <c r="HF72" s="125"/>
      <c r="HG72" s="125"/>
      <c r="HH72" s="125"/>
      <c r="HI72" s="125"/>
      <c r="HJ72" s="125"/>
      <c r="HK72" s="125"/>
      <c r="HL72" s="125"/>
      <c r="HM72" s="125"/>
      <c r="HN72" s="125"/>
      <c r="HO72" s="125"/>
      <c r="HP72" s="125"/>
      <c r="HQ72" s="125"/>
      <c r="HR72" s="125"/>
      <c r="HS72" s="125"/>
      <c r="HT72" s="125"/>
      <c r="HU72" s="125"/>
      <c r="HV72" s="125"/>
      <c r="HW72" s="125"/>
      <c r="HX72" s="125"/>
      <c r="HY72" s="125"/>
      <c r="HZ72" s="125"/>
      <c r="IA72" s="125"/>
      <c r="IB72" s="125"/>
      <c r="IC72" s="125"/>
      <c r="ID72" s="125"/>
      <c r="IE72" s="125"/>
      <c r="IF72" s="125"/>
      <c r="IG72" s="125"/>
      <c r="IH72" s="125"/>
      <c r="II72" s="125"/>
      <c r="IJ72" s="125"/>
      <c r="IK72" s="125"/>
      <c r="IL72" s="125"/>
      <c r="IM72" s="125"/>
      <c r="IN72" s="125"/>
      <c r="IO72" s="125"/>
      <c r="IP72" s="125"/>
      <c r="IQ72" s="125"/>
      <c r="IR72" s="125"/>
      <c r="IS72" s="125"/>
      <c r="IT72" s="125"/>
      <c r="IU72" s="125"/>
      <c r="IV72" s="125"/>
      <c r="IW72" s="125"/>
      <c r="IX72" s="125"/>
      <c r="IY72" s="125"/>
      <c r="IZ72" s="125"/>
      <c r="JA72" s="125"/>
      <c r="JB72" s="125"/>
      <c r="JC72" s="125"/>
      <c r="JD72" s="125"/>
      <c r="JE72" s="125"/>
      <c r="JF72" s="125"/>
      <c r="JG72" s="125"/>
      <c r="JH72" s="125"/>
      <c r="JI72" s="125"/>
      <c r="JJ72" s="125"/>
      <c r="JK72" s="125"/>
      <c r="JL72" s="125"/>
      <c r="JM72" s="125"/>
      <c r="JN72" s="125"/>
      <c r="JO72" s="125"/>
      <c r="JP72" s="125"/>
      <c r="JQ72" s="125"/>
      <c r="JR72" s="125"/>
      <c r="JS72" s="125"/>
      <c r="JT72" s="125"/>
      <c r="JU72" s="125"/>
      <c r="JV72" s="125"/>
      <c r="JW72" s="125"/>
      <c r="JX72" s="125"/>
      <c r="JY72" s="125"/>
      <c r="JZ72" s="125"/>
      <c r="KA72" s="125"/>
      <c r="KB72" s="125"/>
      <c r="KC72" s="125"/>
      <c r="KD72" s="125"/>
      <c r="KE72" s="125"/>
      <c r="KF72" s="125"/>
      <c r="KG72" s="125"/>
      <c r="KH72" s="125"/>
      <c r="KI72" s="125"/>
      <c r="KJ72" s="125"/>
      <c r="KK72" s="125"/>
      <c r="KL72" s="125"/>
      <c r="KM72" s="125"/>
      <c r="KN72" s="125"/>
      <c r="KO72" s="125"/>
      <c r="KP72" s="125"/>
      <c r="KQ72" s="125"/>
      <c r="KR72" s="125"/>
      <c r="KS72" s="125"/>
      <c r="KT72" s="125"/>
      <c r="KU72" s="125"/>
      <c r="KV72" s="125"/>
      <c r="KW72" s="125"/>
      <c r="KX72" s="125"/>
      <c r="KY72" s="125"/>
      <c r="KZ72" s="125"/>
      <c r="LA72" s="125"/>
      <c r="LB72" s="125"/>
      <c r="LC72" s="125"/>
      <c r="LD72" s="125"/>
      <c r="LE72" s="125"/>
      <c r="LF72" s="125"/>
      <c r="LG72" s="125"/>
      <c r="LH72" s="125"/>
      <c r="LI72" s="125"/>
      <c r="LJ72" s="125"/>
      <c r="LK72" s="125"/>
      <c r="LL72" s="125"/>
      <c r="LM72" s="125"/>
      <c r="LN72" s="125"/>
      <c r="LO72" s="125"/>
      <c r="LP72" s="125"/>
      <c r="LQ72" s="125"/>
      <c r="LR72" s="125"/>
      <c r="LS72" s="125"/>
      <c r="LT72" s="125"/>
      <c r="LU72" s="125"/>
      <c r="LV72" s="125"/>
      <c r="LW72" s="125"/>
      <c r="LX72" s="125"/>
      <c r="LY72" s="125"/>
      <c r="LZ72" s="125"/>
      <c r="MA72" s="125"/>
      <c r="MB72" s="125"/>
      <c r="MC72" s="125"/>
      <c r="MD72" s="125"/>
      <c r="ME72" s="125"/>
      <c r="MF72" s="125"/>
      <c r="MG72" s="125"/>
      <c r="MH72" s="125"/>
      <c r="MI72" s="125"/>
      <c r="MJ72" s="125"/>
      <c r="MK72" s="125"/>
      <c r="ML72" s="125"/>
      <c r="MM72" s="125"/>
      <c r="MN72" s="125"/>
      <c r="MO72" s="125"/>
      <c r="MP72" s="125"/>
      <c r="MQ72" s="125"/>
      <c r="MR72" s="125"/>
      <c r="MS72" s="125"/>
      <c r="MT72" s="125"/>
      <c r="MU72" s="125"/>
      <c r="MV72" s="125"/>
      <c r="MW72" s="125"/>
      <c r="MX72" s="125"/>
      <c r="MY72" s="125"/>
      <c r="MZ72" s="125"/>
      <c r="NA72" s="125"/>
      <c r="NB72" s="125"/>
      <c r="NC72" s="125"/>
      <c r="ND72" s="125"/>
      <c r="NE72" s="125"/>
      <c r="NF72" s="125"/>
      <c r="NG72" s="125"/>
      <c r="NH72" s="125"/>
      <c r="NI72" s="125"/>
      <c r="NJ72" s="125"/>
      <c r="NK72" s="125"/>
      <c r="NL72" s="125"/>
      <c r="NM72" s="125"/>
      <c r="NN72" s="125"/>
      <c r="NO72" s="125"/>
      <c r="NP72" s="125"/>
      <c r="NQ72" s="125"/>
      <c r="NR72" s="125"/>
      <c r="NS72" s="125"/>
      <c r="NT72" s="125"/>
      <c r="NU72" s="125"/>
      <c r="NV72" s="125"/>
      <c r="NW72" s="125"/>
      <c r="NX72" s="125"/>
      <c r="NY72" s="125"/>
      <c r="NZ72" s="125"/>
      <c r="OA72" s="125"/>
      <c r="OB72" s="125"/>
      <c r="OC72" s="125"/>
      <c r="OD72" s="125"/>
      <c r="OE72" s="125"/>
      <c r="OF72" s="125"/>
      <c r="OG72" s="125"/>
      <c r="OH72" s="125"/>
      <c r="OI72" s="125"/>
      <c r="OJ72" s="125"/>
      <c r="OK72" s="125"/>
      <c r="OL72" s="125"/>
      <c r="OM72" s="125"/>
      <c r="ON72" s="47"/>
      <c r="OO72" s="2"/>
      <c r="OP72" s="136"/>
      <c r="OQ72" s="45">
        <f>'A remplir'!C42</f>
        <v>1</v>
      </c>
      <c r="OR72" s="45">
        <f>'A remplir'!D42</f>
        <v>1</v>
      </c>
      <c r="OS72" s="45">
        <f>'A remplir'!E42</f>
        <v>0</v>
      </c>
      <c r="OT72" s="45">
        <f>'A remplir'!F42</f>
        <v>0</v>
      </c>
      <c r="OU72" s="45">
        <f>'A remplir'!G42</f>
        <v>0</v>
      </c>
      <c r="OV72" s="45">
        <f>'A remplir'!H42</f>
        <v>0</v>
      </c>
      <c r="OW72" s="45">
        <f>'A remplir'!I42</f>
        <v>0</v>
      </c>
      <c r="OX72" s="45">
        <f>'A remplir'!J42</f>
        <v>0</v>
      </c>
      <c r="OY72" s="45">
        <f>'A remplir'!K42</f>
        <v>0</v>
      </c>
      <c r="OZ72" s="45">
        <f>'A remplir'!L42</f>
        <v>0</v>
      </c>
      <c r="PA72" s="45">
        <f>'A remplir'!M42</f>
        <v>0</v>
      </c>
      <c r="PB72" s="45">
        <f>'A remplir'!N42</f>
        <v>0</v>
      </c>
      <c r="PC72" s="45">
        <f>'A remplir'!O42</f>
        <v>0</v>
      </c>
      <c r="PD72" s="45">
        <f>'A remplir'!P42</f>
        <v>0</v>
      </c>
      <c r="PE72" s="45">
        <f>'A remplir'!Q42</f>
        <v>0</v>
      </c>
      <c r="PF72" s="45">
        <f>'A remplir'!R42</f>
        <v>0</v>
      </c>
      <c r="PG72" s="45">
        <f>'A remplir'!S42</f>
        <v>0</v>
      </c>
      <c r="PH72" s="45">
        <f>'A remplir'!T42</f>
        <v>0</v>
      </c>
      <c r="PI72" s="45">
        <f>'A remplir'!U42</f>
        <v>0</v>
      </c>
      <c r="PJ72" s="45">
        <f>'A remplir'!V42</f>
        <v>0</v>
      </c>
      <c r="PK72" s="45">
        <f>'A remplir'!W42</f>
        <v>0</v>
      </c>
      <c r="PL72" s="45">
        <f>'A remplir'!X42</f>
        <v>0</v>
      </c>
      <c r="PM72" s="45">
        <f>'A remplir'!Y42</f>
        <v>0</v>
      </c>
      <c r="PN72" s="45">
        <f>'A remplir'!Z42</f>
        <v>0</v>
      </c>
      <c r="PO72" s="45">
        <f>'A remplir'!AA42</f>
        <v>0</v>
      </c>
      <c r="PP72" s="45">
        <f>'A remplir'!AB42</f>
        <v>0</v>
      </c>
      <c r="PQ72" s="45">
        <f>'A remplir'!AC42</f>
        <v>0</v>
      </c>
      <c r="PR72" s="45">
        <f>'A remplir'!AD42</f>
        <v>0</v>
      </c>
      <c r="PS72" s="45">
        <f>'A remplir'!AE42</f>
        <v>0</v>
      </c>
      <c r="PT72" s="45">
        <f>'A remplir'!AF42</f>
        <v>0</v>
      </c>
      <c r="PU72" s="45">
        <f>'A remplir'!AG42</f>
        <v>0</v>
      </c>
      <c r="PV72" s="45">
        <f>'A remplir'!AH42</f>
        <v>0</v>
      </c>
      <c r="PW72" s="45">
        <f>'A remplir'!AI42</f>
        <v>0</v>
      </c>
      <c r="PX72" s="45">
        <f>'A remplir'!AJ42</f>
        <v>0</v>
      </c>
      <c r="PY72" s="45">
        <f>'A remplir'!AK42</f>
        <v>0</v>
      </c>
      <c r="PZ72" s="45">
        <f>'A remplir'!AL42</f>
        <v>0</v>
      </c>
      <c r="QA72" s="45">
        <f>'A remplir'!AM42</f>
        <v>0</v>
      </c>
      <c r="QB72" s="45">
        <f>'A remplir'!AN42</f>
        <v>0</v>
      </c>
      <c r="QC72" s="45">
        <f>'A remplir'!AO42</f>
        <v>0</v>
      </c>
      <c r="QD72" s="45">
        <f>'A remplir'!AP42</f>
        <v>0</v>
      </c>
      <c r="QE72" s="45">
        <f>'A remplir'!AQ42</f>
        <v>0</v>
      </c>
      <c r="QF72" s="45">
        <f>'A remplir'!AR42</f>
        <v>0</v>
      </c>
      <c r="QG72" s="45">
        <f>'A remplir'!AS42</f>
        <v>0</v>
      </c>
      <c r="QH72" s="45">
        <f>'A remplir'!AT42</f>
        <v>0</v>
      </c>
      <c r="QI72" s="45">
        <f>'A remplir'!AU42</f>
        <v>0</v>
      </c>
      <c r="QJ72" s="45">
        <f>'A remplir'!AV42</f>
        <v>0</v>
      </c>
      <c r="QK72" s="45">
        <f>'A remplir'!AW42</f>
        <v>0</v>
      </c>
      <c r="QL72" s="45">
        <f>'A remplir'!AX42</f>
        <v>0</v>
      </c>
      <c r="QM72" s="45">
        <f>'A remplir'!AY42</f>
        <v>0</v>
      </c>
      <c r="QN72" s="45">
        <f>'A remplir'!AZ42</f>
        <v>0</v>
      </c>
      <c r="QO72" s="45">
        <f>'A remplir'!BA42</f>
        <v>0</v>
      </c>
      <c r="QP72" s="45">
        <f>'A remplir'!BB42</f>
        <v>0</v>
      </c>
      <c r="QQ72" s="45">
        <f>'A remplir'!BC42</f>
        <v>0</v>
      </c>
      <c r="QR72" s="45">
        <f>'A remplir'!BD42</f>
        <v>0</v>
      </c>
      <c r="QS72" s="45">
        <f>'A remplir'!BE42</f>
        <v>0</v>
      </c>
      <c r="QT72" s="45">
        <f>'A remplir'!BF42</f>
        <v>0</v>
      </c>
      <c r="QU72" s="45">
        <f>'A remplir'!BG42</f>
        <v>0</v>
      </c>
      <c r="QV72" s="45">
        <f>'A remplir'!BH42</f>
        <v>0</v>
      </c>
      <c r="QW72" s="45">
        <f>'A remplir'!BI42</f>
        <v>0</v>
      </c>
      <c r="QX72" s="45">
        <f>'A remplir'!BJ42</f>
        <v>0</v>
      </c>
      <c r="QY72" s="45">
        <f>'A remplir'!BK42</f>
        <v>0</v>
      </c>
      <c r="QZ72" s="45">
        <f>'A remplir'!BL42</f>
        <v>0</v>
      </c>
      <c r="RA72" s="45">
        <f>'A remplir'!BM42</f>
        <v>0</v>
      </c>
      <c r="RB72" s="45">
        <f>'A remplir'!BN42</f>
        <v>0</v>
      </c>
      <c r="RC72" s="45">
        <f>'A remplir'!BO42</f>
        <v>0</v>
      </c>
      <c r="RD72" s="45">
        <f>'A remplir'!BP42</f>
        <v>0</v>
      </c>
      <c r="RE72" s="45">
        <f>'A remplir'!BQ42</f>
        <v>0</v>
      </c>
      <c r="RF72" s="45">
        <f>'A remplir'!BR42</f>
        <v>0</v>
      </c>
      <c r="RG72" s="45">
        <f>'A remplir'!BS42</f>
        <v>0</v>
      </c>
      <c r="RH72" s="45">
        <f>'A remplir'!BT42</f>
        <v>0</v>
      </c>
      <c r="RI72" s="45">
        <f>'A remplir'!BU42</f>
        <v>0</v>
      </c>
      <c r="RJ72" s="45">
        <f>'A remplir'!BV42</f>
        <v>0</v>
      </c>
      <c r="RK72" s="45">
        <f>'A remplir'!BW42</f>
        <v>0</v>
      </c>
      <c r="RL72" s="45">
        <f>'A remplir'!BX42</f>
        <v>0</v>
      </c>
      <c r="RM72" s="45">
        <f>'A remplir'!BY42</f>
        <v>0</v>
      </c>
      <c r="RN72" s="45">
        <f>'A remplir'!BZ42</f>
        <v>0</v>
      </c>
      <c r="RO72" s="45">
        <f>'A remplir'!CA42</f>
        <v>0</v>
      </c>
      <c r="RP72" s="45">
        <f>'A remplir'!CB42</f>
        <v>0</v>
      </c>
      <c r="RQ72" s="45">
        <f>'A remplir'!CC42</f>
        <v>0</v>
      </c>
      <c r="RR72" s="45">
        <f>'A remplir'!CD42</f>
        <v>0</v>
      </c>
      <c r="RS72" s="45">
        <f>'A remplir'!CE42</f>
        <v>0</v>
      </c>
      <c r="RT72" s="45">
        <f>'A remplir'!CF42</f>
        <v>0</v>
      </c>
      <c r="RU72" s="45">
        <f>'A remplir'!CG42</f>
        <v>0</v>
      </c>
      <c r="RV72" s="45">
        <f>'A remplir'!CH42</f>
        <v>0</v>
      </c>
      <c r="RW72" s="45">
        <f>'A remplir'!CI42</f>
        <v>0</v>
      </c>
      <c r="RX72" s="45">
        <f>'A remplir'!CJ42</f>
        <v>0</v>
      </c>
      <c r="RY72" s="45">
        <f>'A remplir'!CK42</f>
        <v>0</v>
      </c>
      <c r="RZ72" s="45">
        <f>'A remplir'!CL42</f>
        <v>0</v>
      </c>
      <c r="SA72" s="45">
        <f>'A remplir'!CM42</f>
        <v>0</v>
      </c>
      <c r="SB72" s="45">
        <f>'A remplir'!CN42</f>
        <v>0</v>
      </c>
      <c r="SC72" s="45">
        <f>'A remplir'!CO42</f>
        <v>0</v>
      </c>
      <c r="SD72" s="45">
        <f>'A remplir'!CP42</f>
        <v>0</v>
      </c>
      <c r="SE72" s="45">
        <f>'A remplir'!CQ42</f>
        <v>0</v>
      </c>
      <c r="SF72" s="45">
        <f>'A remplir'!CR42</f>
        <v>0</v>
      </c>
      <c r="SG72" s="45">
        <f>'A remplir'!CS42</f>
        <v>0</v>
      </c>
      <c r="SH72" s="45">
        <f>'A remplir'!CT42</f>
        <v>0</v>
      </c>
      <c r="SI72" s="45">
        <f>'A remplir'!CU42</f>
        <v>0</v>
      </c>
      <c r="SJ72" s="45">
        <f>'A remplir'!CV42</f>
        <v>0</v>
      </c>
      <c r="SK72" s="45">
        <f>'A remplir'!CW42</f>
        <v>0</v>
      </c>
      <c r="SL72" s="45">
        <f>'A remplir'!CX42</f>
        <v>0</v>
      </c>
      <c r="SM72" s="45">
        <f>'A remplir'!CY42</f>
        <v>0</v>
      </c>
      <c r="SN72" s="45">
        <f>'A remplir'!CZ42</f>
        <v>0</v>
      </c>
      <c r="SO72" s="45">
        <f>'A remplir'!DA42</f>
        <v>0</v>
      </c>
      <c r="SP72" s="45">
        <f>'A remplir'!DB42</f>
        <v>0</v>
      </c>
      <c r="SQ72" s="45">
        <f>'A remplir'!DC42</f>
        <v>0</v>
      </c>
      <c r="SR72" s="45">
        <f>'A remplir'!DD42</f>
        <v>0</v>
      </c>
      <c r="SS72" s="45">
        <f>'A remplir'!DE42</f>
        <v>0</v>
      </c>
      <c r="ST72" s="45">
        <f>'A remplir'!DF42</f>
        <v>0</v>
      </c>
      <c r="SU72" s="45">
        <f>'A remplir'!DG42</f>
        <v>0</v>
      </c>
      <c r="SV72" s="45">
        <f>'A remplir'!DH42</f>
        <v>0</v>
      </c>
      <c r="SW72" s="45">
        <f>'A remplir'!DI42</f>
        <v>0</v>
      </c>
      <c r="SX72" s="45">
        <f>'A remplir'!DJ42</f>
        <v>0</v>
      </c>
      <c r="SY72" s="45">
        <f>'A remplir'!DK42</f>
        <v>0</v>
      </c>
      <c r="SZ72" s="45">
        <f>'A remplir'!DL42</f>
        <v>0</v>
      </c>
      <c r="TA72" s="45">
        <f>'A remplir'!DM42</f>
        <v>0</v>
      </c>
      <c r="TB72" s="45">
        <f>'A remplir'!DN42</f>
        <v>0</v>
      </c>
      <c r="TC72" s="45">
        <f>'A remplir'!DO42</f>
        <v>0</v>
      </c>
      <c r="TD72" s="45">
        <f>'A remplir'!DP42</f>
        <v>0</v>
      </c>
      <c r="TE72" s="45">
        <f>'A remplir'!DQ42</f>
        <v>0</v>
      </c>
      <c r="TF72" s="45">
        <f>'A remplir'!DR42</f>
        <v>0</v>
      </c>
      <c r="TG72" s="45">
        <f>'A remplir'!DS42</f>
        <v>0</v>
      </c>
      <c r="TH72" s="45">
        <f>'A remplir'!DT42</f>
        <v>0</v>
      </c>
      <c r="TI72" s="45">
        <f>'A remplir'!DU42</f>
        <v>0</v>
      </c>
      <c r="TJ72" s="45">
        <f>'A remplir'!DV42</f>
        <v>0</v>
      </c>
      <c r="TK72" s="45">
        <f>'A remplir'!DW42</f>
        <v>0</v>
      </c>
      <c r="TL72" s="45">
        <f>'A remplir'!DX42</f>
        <v>0</v>
      </c>
      <c r="TM72" s="45">
        <f>'A remplir'!DY42</f>
        <v>0</v>
      </c>
      <c r="TN72" s="45">
        <f>'A remplir'!DZ42</f>
        <v>0</v>
      </c>
      <c r="TO72" s="45">
        <f>'A remplir'!EA42</f>
        <v>0</v>
      </c>
      <c r="TP72" s="45">
        <f>'A remplir'!EB42</f>
        <v>0</v>
      </c>
      <c r="TQ72" s="45">
        <f>'A remplir'!EC42</f>
        <v>0</v>
      </c>
      <c r="TR72" s="45">
        <f>'A remplir'!ED42</f>
        <v>0</v>
      </c>
      <c r="TS72" s="45">
        <f>'A remplir'!EE42</f>
        <v>0</v>
      </c>
      <c r="TT72" s="45">
        <f>'A remplir'!EF42</f>
        <v>0</v>
      </c>
      <c r="TU72" s="45">
        <f>'A remplir'!EG42</f>
        <v>0</v>
      </c>
      <c r="TV72" s="45">
        <f>'A remplir'!EH42</f>
        <v>0</v>
      </c>
      <c r="TW72" s="45">
        <f>'A remplir'!EI42</f>
        <v>0</v>
      </c>
      <c r="TX72" s="45">
        <f>'A remplir'!EJ42</f>
        <v>0</v>
      </c>
      <c r="TY72" s="45">
        <f>'A remplir'!EK42</f>
        <v>0</v>
      </c>
      <c r="TZ72" s="45">
        <f>'A remplir'!EL42</f>
        <v>0</v>
      </c>
      <c r="UA72" s="45">
        <f>'A remplir'!EM42</f>
        <v>0</v>
      </c>
      <c r="UB72" s="45">
        <f>'A remplir'!EN42</f>
        <v>0</v>
      </c>
      <c r="UC72" s="45">
        <f>'A remplir'!EO42</f>
        <v>0</v>
      </c>
      <c r="UD72" s="45">
        <f>'A remplir'!EP42</f>
        <v>0</v>
      </c>
      <c r="UE72" s="45">
        <f>'A remplir'!EQ42</f>
        <v>0</v>
      </c>
      <c r="UF72" s="45">
        <f>'A remplir'!ER42</f>
        <v>0</v>
      </c>
      <c r="UG72" s="45">
        <f>'A remplir'!ES42</f>
        <v>0</v>
      </c>
      <c r="UH72" s="45">
        <f>'A remplir'!ET42</f>
        <v>0</v>
      </c>
      <c r="UI72" s="45">
        <f>'A remplir'!EU42</f>
        <v>0</v>
      </c>
      <c r="UJ72" s="45">
        <f>'A remplir'!EV42</f>
        <v>0</v>
      </c>
      <c r="UK72" s="45">
        <f>'A remplir'!EW42</f>
        <v>0</v>
      </c>
      <c r="UL72" s="45">
        <f>'A remplir'!EX42</f>
        <v>0</v>
      </c>
      <c r="UM72" s="45">
        <f>'A remplir'!EY42</f>
        <v>0</v>
      </c>
      <c r="UN72" s="45">
        <f>'A remplir'!EZ42</f>
        <v>0</v>
      </c>
      <c r="UO72" s="45">
        <f>'A remplir'!FA42</f>
        <v>0</v>
      </c>
      <c r="UP72" s="45">
        <f>'A remplir'!FB42</f>
        <v>0</v>
      </c>
      <c r="UQ72" s="45">
        <f>'A remplir'!FC42</f>
        <v>0</v>
      </c>
      <c r="UR72" s="45">
        <f>'A remplir'!FD42</f>
        <v>0</v>
      </c>
      <c r="US72" s="45">
        <f>'A remplir'!FE42</f>
        <v>0</v>
      </c>
      <c r="UT72" s="45">
        <f>'A remplir'!FF42</f>
        <v>0</v>
      </c>
      <c r="UU72" s="45">
        <f>'A remplir'!FG42</f>
        <v>0</v>
      </c>
      <c r="UV72" s="45">
        <f>'A remplir'!FH42</f>
        <v>0</v>
      </c>
      <c r="UW72" s="45">
        <f>'A remplir'!FI42</f>
        <v>0</v>
      </c>
      <c r="UX72" s="45">
        <f>'A remplir'!FJ42</f>
        <v>0</v>
      </c>
      <c r="UY72" s="45">
        <f>'A remplir'!FK42</f>
        <v>0</v>
      </c>
      <c r="UZ72" s="45">
        <f>'A remplir'!FL42</f>
        <v>0</v>
      </c>
      <c r="VA72" s="45">
        <f>'A remplir'!FM42</f>
        <v>0</v>
      </c>
      <c r="VB72" s="45">
        <f>'A remplir'!FN42</f>
        <v>0</v>
      </c>
      <c r="VC72" s="45">
        <f>'A remplir'!FO42</f>
        <v>0</v>
      </c>
      <c r="VD72" s="45">
        <f>'A remplir'!FP42</f>
        <v>0</v>
      </c>
      <c r="VE72" s="45">
        <f>'A remplir'!FQ42</f>
        <v>0</v>
      </c>
      <c r="VF72" s="45">
        <f>'A remplir'!FR42</f>
        <v>0</v>
      </c>
      <c r="VG72" s="45">
        <f>'A remplir'!FS42</f>
        <v>0</v>
      </c>
      <c r="VH72" s="45">
        <f>'A remplir'!FT42</f>
        <v>0</v>
      </c>
      <c r="VI72" s="45">
        <f>'A remplir'!FU42</f>
        <v>0</v>
      </c>
      <c r="VJ72" s="45">
        <f>'A remplir'!FV42</f>
        <v>0</v>
      </c>
      <c r="VK72" s="45">
        <f>'A remplir'!FW42</f>
        <v>0</v>
      </c>
      <c r="VL72" s="45">
        <f>'A remplir'!FX42</f>
        <v>0</v>
      </c>
      <c r="VM72" s="45">
        <f>'A remplir'!FY42</f>
        <v>0</v>
      </c>
      <c r="VN72" s="45">
        <f>'A remplir'!FZ42</f>
        <v>0</v>
      </c>
      <c r="VO72" s="45">
        <f>'A remplir'!GA42</f>
        <v>0</v>
      </c>
      <c r="VP72" s="45">
        <f>'A remplir'!GB42</f>
        <v>0</v>
      </c>
      <c r="VQ72" s="45">
        <f>'A remplir'!GC42</f>
        <v>0</v>
      </c>
      <c r="VR72" s="45">
        <f>'A remplir'!GD42</f>
        <v>0</v>
      </c>
      <c r="VS72" s="45">
        <f>'A remplir'!GE42</f>
        <v>0</v>
      </c>
      <c r="VT72" s="45">
        <f>'A remplir'!GF42</f>
        <v>0</v>
      </c>
      <c r="VU72" s="45">
        <f>'A remplir'!GG42</f>
        <v>0</v>
      </c>
      <c r="VV72" s="45">
        <f>'A remplir'!GH42</f>
        <v>0</v>
      </c>
      <c r="VW72" s="45">
        <f>'A remplir'!GI42</f>
        <v>0</v>
      </c>
      <c r="VX72" s="45">
        <f>'A remplir'!GJ42</f>
        <v>0</v>
      </c>
      <c r="VY72" s="45">
        <f>'A remplir'!GK42</f>
        <v>0</v>
      </c>
      <c r="VZ72" s="45">
        <f>'A remplir'!GL42</f>
        <v>0</v>
      </c>
      <c r="WA72" s="45">
        <f>'A remplir'!GM42</f>
        <v>0</v>
      </c>
      <c r="WB72" s="45">
        <f>'A remplir'!GN42</f>
        <v>0</v>
      </c>
      <c r="WC72" s="45">
        <f>'A remplir'!GO42</f>
        <v>0</v>
      </c>
      <c r="WD72" s="45">
        <f>'A remplir'!GP42</f>
        <v>0</v>
      </c>
      <c r="WE72" s="45">
        <f>'A remplir'!GQ42</f>
        <v>0</v>
      </c>
      <c r="WF72" s="45">
        <f>'A remplir'!GR42</f>
        <v>0</v>
      </c>
      <c r="WG72" s="45">
        <f>'A remplir'!GS42</f>
        <v>0</v>
      </c>
      <c r="WH72" s="45">
        <f>'A remplir'!GT42</f>
        <v>0</v>
      </c>
      <c r="WI72" s="45">
        <f>'A remplir'!GU42</f>
        <v>0</v>
      </c>
      <c r="WJ72" s="45">
        <f>'A remplir'!GV42</f>
        <v>0</v>
      </c>
      <c r="WK72" s="45">
        <f>'A remplir'!GW42</f>
        <v>0</v>
      </c>
      <c r="WL72" s="45">
        <f>'A remplir'!GX42</f>
        <v>0</v>
      </c>
      <c r="WM72" s="45">
        <f>'A remplir'!GY42</f>
        <v>0</v>
      </c>
      <c r="WN72" s="45">
        <f>'A remplir'!GZ42</f>
        <v>0</v>
      </c>
      <c r="WO72" s="45">
        <f>'A remplir'!HA42</f>
        <v>0</v>
      </c>
      <c r="WP72" s="45">
        <f>'A remplir'!HB42</f>
        <v>0</v>
      </c>
      <c r="WQ72" s="45">
        <f>'A remplir'!HC42</f>
        <v>0</v>
      </c>
      <c r="WR72" s="45">
        <f>'A remplir'!HD42</f>
        <v>0</v>
      </c>
      <c r="WS72" s="45">
        <f>'A remplir'!HE42</f>
        <v>0</v>
      </c>
      <c r="WT72" s="45">
        <f>'A remplir'!HF42</f>
        <v>0</v>
      </c>
      <c r="WU72" s="45">
        <f>'A remplir'!HG42</f>
        <v>0</v>
      </c>
      <c r="WV72" s="45">
        <f>'A remplir'!HH42</f>
        <v>0</v>
      </c>
      <c r="WW72" s="45">
        <f>'A remplir'!HI42</f>
        <v>0</v>
      </c>
      <c r="WX72" s="45">
        <f>'A remplir'!HJ42</f>
        <v>0</v>
      </c>
      <c r="WY72" s="45">
        <f>'A remplir'!HK42</f>
        <v>0</v>
      </c>
      <c r="WZ72" s="45">
        <f>'A remplir'!HL42</f>
        <v>0</v>
      </c>
      <c r="XA72" s="45">
        <f>'A remplir'!HM42</f>
        <v>0</v>
      </c>
      <c r="XB72" s="45">
        <f>'A remplir'!HN42</f>
        <v>0</v>
      </c>
      <c r="XC72" s="45">
        <f>'A remplir'!HO42</f>
        <v>0</v>
      </c>
      <c r="XD72" s="45">
        <f>'A remplir'!HP42</f>
        <v>0</v>
      </c>
      <c r="XE72" s="45">
        <f>'A remplir'!HQ42</f>
        <v>0</v>
      </c>
      <c r="XF72" s="45">
        <f>'A remplir'!HR42</f>
        <v>0</v>
      </c>
      <c r="XG72" s="45">
        <f>'A remplir'!HS42</f>
        <v>0</v>
      </c>
      <c r="XH72" s="45">
        <f>'A remplir'!HT42</f>
        <v>0</v>
      </c>
      <c r="XI72" s="45">
        <f>'A remplir'!HU42</f>
        <v>0</v>
      </c>
      <c r="XJ72" s="45">
        <f>'A remplir'!HV42</f>
        <v>0</v>
      </c>
      <c r="XK72" s="45">
        <f>'A remplir'!HW42</f>
        <v>0</v>
      </c>
      <c r="XL72" s="45">
        <f>'A remplir'!HX42</f>
        <v>0</v>
      </c>
      <c r="XM72" s="45">
        <f>'A remplir'!HY42</f>
        <v>0</v>
      </c>
      <c r="XN72" s="45">
        <f>'A remplir'!HZ42</f>
        <v>0</v>
      </c>
      <c r="XO72" s="45">
        <f>'A remplir'!IA42</f>
        <v>0</v>
      </c>
      <c r="XP72" s="45">
        <f>'A remplir'!IB42</f>
        <v>0</v>
      </c>
      <c r="XQ72" s="45">
        <f>'A remplir'!IC42</f>
        <v>0</v>
      </c>
      <c r="XR72" s="45">
        <f>'A remplir'!ID42</f>
        <v>0</v>
      </c>
      <c r="XS72" s="45">
        <f>'A remplir'!IE42</f>
        <v>0</v>
      </c>
      <c r="XT72" s="45">
        <f>'A remplir'!IF42</f>
        <v>0</v>
      </c>
      <c r="XU72" s="45">
        <f>'A remplir'!IG42</f>
        <v>0</v>
      </c>
      <c r="XV72" s="45">
        <f>'A remplir'!IH42</f>
        <v>0</v>
      </c>
      <c r="XW72" s="45">
        <f>'A remplir'!II42</f>
        <v>0</v>
      </c>
      <c r="XX72" s="45">
        <f>'A remplir'!IJ42</f>
        <v>0</v>
      </c>
      <c r="XY72" s="45">
        <f>'A remplir'!IK42</f>
        <v>0</v>
      </c>
      <c r="XZ72" s="45">
        <f>'A remplir'!IL42</f>
        <v>0</v>
      </c>
      <c r="YA72" s="45">
        <f>'A remplir'!IM42</f>
        <v>0</v>
      </c>
      <c r="YB72" s="45">
        <f>'A remplir'!IN42</f>
        <v>0</v>
      </c>
      <c r="YC72" s="45">
        <f>'A remplir'!IO42</f>
        <v>0</v>
      </c>
      <c r="YD72" s="45">
        <f>'A remplir'!IP42</f>
        <v>0</v>
      </c>
      <c r="YE72" s="45">
        <f>'A remplir'!IQ42</f>
        <v>0</v>
      </c>
      <c r="YF72" s="45">
        <f>'A remplir'!IR42</f>
        <v>0</v>
      </c>
      <c r="YG72" s="45">
        <f>'A remplir'!IS42</f>
        <v>0</v>
      </c>
      <c r="YH72" s="45">
        <f>'A remplir'!IT42</f>
        <v>0</v>
      </c>
      <c r="YI72" s="45">
        <f>'A remplir'!IU42</f>
        <v>0</v>
      </c>
      <c r="YJ72" s="45">
        <f>'A remplir'!IV42</f>
        <v>0</v>
      </c>
      <c r="YK72" s="45">
        <f>'A remplir'!IW42</f>
        <v>0</v>
      </c>
      <c r="YL72" s="45">
        <f>'A remplir'!IX42</f>
        <v>0</v>
      </c>
      <c r="YM72" s="45">
        <f>'A remplir'!IY42</f>
        <v>0</v>
      </c>
      <c r="YN72" s="45">
        <f>'A remplir'!IZ42</f>
        <v>0</v>
      </c>
      <c r="YO72" s="45">
        <f>'A remplir'!JA42</f>
        <v>0</v>
      </c>
      <c r="YP72" s="45">
        <f>'A remplir'!JB42</f>
        <v>0</v>
      </c>
      <c r="YQ72" s="45">
        <f>'A remplir'!JC42</f>
        <v>0</v>
      </c>
      <c r="YR72" s="45">
        <f>'A remplir'!JD42</f>
        <v>0</v>
      </c>
      <c r="YS72" s="45">
        <f>'A remplir'!JE42</f>
        <v>0</v>
      </c>
      <c r="YT72" s="45">
        <f>'A remplir'!JF42</f>
        <v>0</v>
      </c>
      <c r="YU72" s="45">
        <f>'A remplir'!JG42</f>
        <v>0</v>
      </c>
      <c r="YV72" s="45">
        <f>'A remplir'!JH42</f>
        <v>0</v>
      </c>
      <c r="YW72" s="45">
        <f>'A remplir'!JI42</f>
        <v>0</v>
      </c>
      <c r="YX72" s="45">
        <f>'A remplir'!JJ42</f>
        <v>0</v>
      </c>
      <c r="YY72" s="45">
        <f>'A remplir'!JK42</f>
        <v>0</v>
      </c>
      <c r="YZ72" s="45">
        <f>'A remplir'!JL42</f>
        <v>0</v>
      </c>
      <c r="ZA72" s="45">
        <f>'A remplir'!JM42</f>
        <v>0</v>
      </c>
      <c r="ZB72" s="45">
        <f>'A remplir'!JN42</f>
        <v>0</v>
      </c>
      <c r="ZC72" s="45">
        <f>'A remplir'!JO42</f>
        <v>0</v>
      </c>
      <c r="ZD72" s="45">
        <f>'A remplir'!JP42</f>
        <v>0</v>
      </c>
      <c r="ZE72" s="45">
        <f>'A remplir'!JQ42</f>
        <v>0</v>
      </c>
      <c r="ZF72" s="45">
        <f>'A remplir'!JR42</f>
        <v>0</v>
      </c>
      <c r="ZG72" s="45">
        <f>'A remplir'!JS42</f>
        <v>0</v>
      </c>
      <c r="ZH72" s="45">
        <f>'A remplir'!JT42</f>
        <v>0</v>
      </c>
      <c r="ZI72" s="45">
        <f>'A remplir'!JU42</f>
        <v>0</v>
      </c>
      <c r="ZJ72" s="45">
        <f>'A remplir'!JV42</f>
        <v>0</v>
      </c>
      <c r="ZK72" s="45">
        <f>'A remplir'!JW42</f>
        <v>0</v>
      </c>
      <c r="ZL72" s="45">
        <f>'A remplir'!JX42</f>
        <v>0</v>
      </c>
      <c r="ZM72" s="45">
        <f>'A remplir'!JY42</f>
        <v>0</v>
      </c>
      <c r="ZN72" s="45">
        <f>'A remplir'!JZ42</f>
        <v>0</v>
      </c>
      <c r="ZO72" s="45">
        <f>'A remplir'!KA42</f>
        <v>0</v>
      </c>
      <c r="ZP72" s="45">
        <f>'A remplir'!KB42</f>
        <v>0</v>
      </c>
      <c r="ZQ72" s="45">
        <f>'A remplir'!KC42</f>
        <v>0</v>
      </c>
      <c r="ZR72" s="45">
        <f>'A remplir'!KD42</f>
        <v>0</v>
      </c>
      <c r="ZS72" s="45">
        <f>'A remplir'!KE42</f>
        <v>0</v>
      </c>
      <c r="ZT72" s="45">
        <f>'A remplir'!KF42</f>
        <v>0</v>
      </c>
      <c r="ZU72" s="45">
        <f>'A remplir'!KG42</f>
        <v>0</v>
      </c>
      <c r="ZV72" s="45">
        <f>'A remplir'!KH42</f>
        <v>0</v>
      </c>
      <c r="ZW72" s="45">
        <f>'A remplir'!KI42</f>
        <v>0</v>
      </c>
      <c r="ZX72" s="45">
        <f>'A remplir'!KJ42</f>
        <v>0</v>
      </c>
      <c r="ZY72" s="45">
        <f>'A remplir'!KK42</f>
        <v>0</v>
      </c>
      <c r="ZZ72" s="45">
        <f>'A remplir'!KL42</f>
        <v>0</v>
      </c>
      <c r="AAA72" s="45">
        <f>'A remplir'!KM42</f>
        <v>0</v>
      </c>
      <c r="AAB72" s="45">
        <f>'A remplir'!KN42</f>
        <v>0</v>
      </c>
      <c r="AAC72" s="45">
        <f>'A remplir'!KO42</f>
        <v>0</v>
      </c>
      <c r="AAD72" s="45">
        <f>'A remplir'!KP42</f>
        <v>0</v>
      </c>
      <c r="AAE72" s="45">
        <f>'A remplir'!KQ42</f>
        <v>0</v>
      </c>
      <c r="AAF72" s="45">
        <f>'A remplir'!KR42</f>
        <v>0</v>
      </c>
      <c r="AAG72" s="45">
        <f>'A remplir'!KS42</f>
        <v>0</v>
      </c>
      <c r="AAH72" s="45">
        <f>'A remplir'!KT42</f>
        <v>0</v>
      </c>
      <c r="AAI72" s="45">
        <f>'A remplir'!KU42</f>
        <v>0</v>
      </c>
      <c r="AAJ72" s="45">
        <f>'A remplir'!KV42</f>
        <v>0</v>
      </c>
      <c r="AAK72" s="45">
        <f>'A remplir'!KW42</f>
        <v>0</v>
      </c>
      <c r="AAL72" s="45">
        <f>'A remplir'!KX42</f>
        <v>0</v>
      </c>
      <c r="AAM72" s="45">
        <f>'A remplir'!KY42</f>
        <v>0</v>
      </c>
      <c r="AAN72" s="45">
        <f>'A remplir'!KZ42</f>
        <v>0</v>
      </c>
      <c r="AAO72" s="45">
        <f>'A remplir'!LA42</f>
        <v>0</v>
      </c>
      <c r="AAP72" s="45">
        <f>'A remplir'!LB42</f>
        <v>0</v>
      </c>
      <c r="AAQ72" s="45">
        <f>'A remplir'!LC42</f>
        <v>0</v>
      </c>
      <c r="AAR72" s="45">
        <f>'A remplir'!LD42</f>
        <v>0</v>
      </c>
      <c r="AAS72" s="45">
        <f>'A remplir'!LE42</f>
        <v>0</v>
      </c>
      <c r="AAT72" s="45">
        <f>'A remplir'!LF42</f>
        <v>0</v>
      </c>
      <c r="AAU72" s="45">
        <f>'A remplir'!LG42</f>
        <v>0</v>
      </c>
      <c r="AAV72" s="45">
        <f>'A remplir'!LH42</f>
        <v>0</v>
      </c>
      <c r="AAW72" s="45">
        <f>'A remplir'!LI42</f>
        <v>0</v>
      </c>
      <c r="AAX72" s="45">
        <f>'A remplir'!LJ42</f>
        <v>0</v>
      </c>
      <c r="AAY72" s="45">
        <f>'A remplir'!LK42</f>
        <v>0</v>
      </c>
      <c r="AAZ72" s="45">
        <f>'A remplir'!LL42</f>
        <v>0</v>
      </c>
      <c r="ABA72" s="45">
        <f>'A remplir'!LM42</f>
        <v>0</v>
      </c>
      <c r="ABB72" s="45">
        <f>'A remplir'!LN42</f>
        <v>0</v>
      </c>
      <c r="ABC72" s="45">
        <f>'A remplir'!LO42</f>
        <v>0</v>
      </c>
      <c r="ABD72" s="45">
        <f>'A remplir'!LP42</f>
        <v>0</v>
      </c>
      <c r="ABE72" s="45">
        <f>'A remplir'!LQ42</f>
        <v>0</v>
      </c>
      <c r="ABF72" s="45">
        <f>'A remplir'!LR42</f>
        <v>0</v>
      </c>
      <c r="ABG72" s="45">
        <f>'A remplir'!LS42</f>
        <v>0</v>
      </c>
      <c r="ABH72" s="45">
        <f>'A remplir'!LT42</f>
        <v>0</v>
      </c>
      <c r="ABI72" s="45">
        <f>'A remplir'!LU42</f>
        <v>0</v>
      </c>
      <c r="ABJ72" s="45">
        <f>'A remplir'!LV42</f>
        <v>0</v>
      </c>
      <c r="ABK72" s="45">
        <f>'A remplir'!LW42</f>
        <v>0</v>
      </c>
      <c r="ABL72" s="45">
        <f>'A remplir'!LX42</f>
        <v>0</v>
      </c>
      <c r="ABM72" s="45">
        <f>'A remplir'!LY42</f>
        <v>0</v>
      </c>
      <c r="ABN72" s="45">
        <f>'A remplir'!LZ42</f>
        <v>0</v>
      </c>
      <c r="ABO72" s="45">
        <f>'A remplir'!MA42</f>
        <v>0</v>
      </c>
      <c r="ABP72" s="45">
        <f>'A remplir'!MB42</f>
        <v>0</v>
      </c>
      <c r="ABQ72" s="45">
        <f>'A remplir'!MC42</f>
        <v>0</v>
      </c>
      <c r="ABR72" s="45">
        <f>'A remplir'!MD42</f>
        <v>0</v>
      </c>
      <c r="ABS72" s="45">
        <f>'A remplir'!ME42</f>
        <v>0</v>
      </c>
      <c r="ABT72" s="45">
        <f>'A remplir'!MF42</f>
        <v>0</v>
      </c>
      <c r="ABU72" s="45">
        <f>'A remplir'!MG42</f>
        <v>0</v>
      </c>
      <c r="ABV72" s="45">
        <f>'A remplir'!MH42</f>
        <v>0</v>
      </c>
      <c r="ABW72" s="45">
        <f>'A remplir'!MI42</f>
        <v>0</v>
      </c>
      <c r="ABX72" s="45">
        <f>'A remplir'!MJ42</f>
        <v>0</v>
      </c>
      <c r="ABY72" s="45">
        <f>'A remplir'!MK42</f>
        <v>0</v>
      </c>
      <c r="ABZ72" s="45">
        <f>'A remplir'!ML42</f>
        <v>0</v>
      </c>
      <c r="ACA72" s="45">
        <f>'A remplir'!MM42</f>
        <v>0</v>
      </c>
      <c r="ACB72" s="45">
        <f>'A remplir'!MN42</f>
        <v>0</v>
      </c>
      <c r="ACC72" s="45">
        <f>'A remplir'!MO42</f>
        <v>0</v>
      </c>
      <c r="ACD72" s="45">
        <f>'A remplir'!MP42</f>
        <v>0</v>
      </c>
      <c r="ACE72" s="45">
        <f>'A remplir'!MQ42</f>
        <v>0</v>
      </c>
      <c r="ACF72" s="45">
        <f>'A remplir'!MR42</f>
        <v>0</v>
      </c>
      <c r="ACG72" s="45">
        <f>'A remplir'!MS42</f>
        <v>0</v>
      </c>
      <c r="ACH72" s="45">
        <f>'A remplir'!MT42</f>
        <v>0</v>
      </c>
      <c r="ACI72" s="45">
        <f>'A remplir'!MU42</f>
        <v>0</v>
      </c>
      <c r="ACJ72" s="45">
        <f>'A remplir'!MV42</f>
        <v>0</v>
      </c>
      <c r="ACK72" s="45">
        <f>'A remplir'!MW42</f>
        <v>0</v>
      </c>
      <c r="ACL72" s="45">
        <f>'A remplir'!MX42</f>
        <v>0</v>
      </c>
      <c r="ACM72" s="45">
        <f>'A remplir'!MY42</f>
        <v>0</v>
      </c>
      <c r="ACN72" s="45">
        <f>'A remplir'!MZ42</f>
        <v>0</v>
      </c>
      <c r="ACO72" s="45">
        <f>'A remplir'!NA42</f>
        <v>0</v>
      </c>
      <c r="ACP72" s="45">
        <f>'A remplir'!NB42</f>
        <v>0</v>
      </c>
      <c r="ACQ72" s="45">
        <f>'A remplir'!NC42</f>
        <v>0</v>
      </c>
      <c r="ACR72" s="45">
        <f>'A remplir'!ND42</f>
        <v>0</v>
      </c>
      <c r="ACS72" s="45">
        <f>'A remplir'!NE42</f>
        <v>0</v>
      </c>
      <c r="ACT72" s="45">
        <f>'A remplir'!NF42</f>
        <v>0</v>
      </c>
      <c r="ACU72" s="45">
        <f>'A remplir'!NG42</f>
        <v>0</v>
      </c>
      <c r="ACV72" s="45">
        <f>'A remplir'!NH42</f>
        <v>0</v>
      </c>
      <c r="ACW72" s="45">
        <f>'A remplir'!NI42</f>
        <v>0</v>
      </c>
      <c r="ACX72" s="45">
        <f>'A remplir'!NJ42</f>
        <v>0</v>
      </c>
      <c r="ACY72" s="45">
        <f>'A remplir'!NK42</f>
        <v>0</v>
      </c>
      <c r="ACZ72" s="45">
        <f>'A remplir'!NL42</f>
        <v>0</v>
      </c>
      <c r="ADA72" s="45">
        <f>'A remplir'!NM42</f>
        <v>0</v>
      </c>
      <c r="ADB72" s="45">
        <f>'A remplir'!NN42</f>
        <v>0</v>
      </c>
      <c r="ADC72" s="45">
        <f>'A remplir'!NO42</f>
        <v>0</v>
      </c>
      <c r="ADD72" s="45">
        <f>'A remplir'!NP42</f>
        <v>0</v>
      </c>
      <c r="ADE72" s="45">
        <f>'A remplir'!NQ42</f>
        <v>0</v>
      </c>
      <c r="ADF72" s="45">
        <f>'A remplir'!NR42</f>
        <v>0</v>
      </c>
      <c r="ADG72" s="45">
        <f>'A remplir'!NS42</f>
        <v>0</v>
      </c>
      <c r="ADH72" s="45">
        <f>'A remplir'!NT42</f>
        <v>0</v>
      </c>
      <c r="ADI72" s="45">
        <f>'A remplir'!NU42</f>
        <v>0</v>
      </c>
      <c r="ADJ72" s="45">
        <f>'A remplir'!NV42</f>
        <v>0</v>
      </c>
      <c r="ADK72" s="45">
        <f>'A remplir'!NW42</f>
        <v>0</v>
      </c>
      <c r="ADL72" s="45">
        <f>'A remplir'!NX42</f>
        <v>0</v>
      </c>
      <c r="ADM72" s="45">
        <f>'A remplir'!NY42</f>
        <v>0</v>
      </c>
      <c r="ADN72" s="45">
        <f>'A remplir'!NZ42</f>
        <v>0</v>
      </c>
      <c r="ADO72" s="45">
        <f>'A remplir'!OA42</f>
        <v>0</v>
      </c>
      <c r="ADP72" s="45">
        <f>'A remplir'!OB42</f>
        <v>0</v>
      </c>
      <c r="ADQ72" s="45">
        <f>'A remplir'!OC42</f>
        <v>0</v>
      </c>
      <c r="ADR72" s="45">
        <f>'A remplir'!OD42</f>
        <v>0</v>
      </c>
      <c r="ADS72" s="45">
        <f>'A remplir'!OE42</f>
        <v>0</v>
      </c>
      <c r="ADT72" s="45">
        <f>'A remplir'!OF42</f>
        <v>0</v>
      </c>
      <c r="ADU72" s="45">
        <f>'A remplir'!OG42</f>
        <v>0</v>
      </c>
      <c r="ADV72" s="45">
        <f>'A remplir'!OH42</f>
        <v>0</v>
      </c>
      <c r="ADW72" s="45">
        <f>'A remplir'!OI42</f>
        <v>0</v>
      </c>
      <c r="ADX72" s="45">
        <f>'A remplir'!OJ42</f>
        <v>0</v>
      </c>
      <c r="ADY72" s="45">
        <f>'A remplir'!OK42</f>
        <v>0</v>
      </c>
      <c r="ADZ72" s="45">
        <f>'A remplir'!OL42</f>
        <v>0</v>
      </c>
    </row>
    <row r="73" spans="1:806" ht="15.75" thickBot="1" x14ac:dyDescent="0.3">
      <c r="A73" s="10">
        <f>'A remplir'!OO73</f>
        <v>1</v>
      </c>
      <c r="B73" s="12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125"/>
      <c r="GB73" s="125"/>
      <c r="GC73" s="125"/>
      <c r="GD73" s="125"/>
      <c r="GE73" s="125"/>
      <c r="GF73" s="125"/>
      <c r="GG73" s="125"/>
      <c r="GH73" s="125"/>
      <c r="GI73" s="125"/>
      <c r="GJ73" s="125"/>
      <c r="GK73" s="125"/>
      <c r="GL73" s="125"/>
      <c r="GM73" s="125"/>
      <c r="GN73" s="125"/>
      <c r="GO73" s="125"/>
      <c r="GP73" s="125"/>
      <c r="GQ73" s="125"/>
      <c r="GR73" s="125"/>
      <c r="GS73" s="125"/>
      <c r="GT73" s="125"/>
      <c r="GU73" s="125"/>
      <c r="GV73" s="125"/>
      <c r="GW73" s="125"/>
      <c r="GX73" s="125"/>
      <c r="GY73" s="125"/>
      <c r="GZ73" s="125"/>
      <c r="HA73" s="125"/>
      <c r="HB73" s="125"/>
      <c r="HC73" s="125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25"/>
      <c r="IE73" s="125"/>
      <c r="IF73" s="125"/>
      <c r="IG73" s="125"/>
      <c r="IH73" s="125"/>
      <c r="II73" s="125"/>
      <c r="IJ73" s="125"/>
      <c r="IK73" s="125"/>
      <c r="IL73" s="125"/>
      <c r="IM73" s="125"/>
      <c r="IN73" s="125"/>
      <c r="IO73" s="125"/>
      <c r="IP73" s="125"/>
      <c r="IQ73" s="125"/>
      <c r="IR73" s="125"/>
      <c r="IS73" s="125"/>
      <c r="IT73" s="125"/>
      <c r="IU73" s="125"/>
      <c r="IV73" s="125"/>
      <c r="IW73" s="125"/>
      <c r="IX73" s="125"/>
      <c r="IY73" s="125"/>
      <c r="IZ73" s="125"/>
      <c r="JA73" s="125"/>
      <c r="JB73" s="125"/>
      <c r="JC73" s="125"/>
      <c r="JD73" s="125"/>
      <c r="JE73" s="125"/>
      <c r="JF73" s="125"/>
      <c r="JG73" s="125"/>
      <c r="JH73" s="125"/>
      <c r="JI73" s="125"/>
      <c r="JJ73" s="125"/>
      <c r="JK73" s="125"/>
      <c r="JL73" s="125"/>
      <c r="JM73" s="125"/>
      <c r="JN73" s="125"/>
      <c r="JO73" s="125"/>
      <c r="JP73" s="125"/>
      <c r="JQ73" s="125"/>
      <c r="JR73" s="125"/>
      <c r="JS73" s="125"/>
      <c r="JT73" s="125"/>
      <c r="JU73" s="125"/>
      <c r="JV73" s="125"/>
      <c r="JW73" s="125"/>
      <c r="JX73" s="125"/>
      <c r="JY73" s="125"/>
      <c r="JZ73" s="125"/>
      <c r="KA73" s="125"/>
      <c r="KB73" s="125"/>
      <c r="KC73" s="125"/>
      <c r="KD73" s="125"/>
      <c r="KE73" s="125"/>
      <c r="KF73" s="125"/>
      <c r="KG73" s="125"/>
      <c r="KH73" s="125"/>
      <c r="KI73" s="125"/>
      <c r="KJ73" s="125"/>
      <c r="KK73" s="125"/>
      <c r="KL73" s="125"/>
      <c r="KM73" s="125"/>
      <c r="KN73" s="125"/>
      <c r="KO73" s="125"/>
      <c r="KP73" s="125"/>
      <c r="KQ73" s="125"/>
      <c r="KR73" s="125"/>
      <c r="KS73" s="125"/>
      <c r="KT73" s="125"/>
      <c r="KU73" s="125"/>
      <c r="KV73" s="125"/>
      <c r="KW73" s="125"/>
      <c r="KX73" s="125"/>
      <c r="KY73" s="125"/>
      <c r="KZ73" s="125"/>
      <c r="LA73" s="125"/>
      <c r="LB73" s="125"/>
      <c r="LC73" s="125"/>
      <c r="LD73" s="125"/>
      <c r="LE73" s="125"/>
      <c r="LF73" s="125"/>
      <c r="LG73" s="125"/>
      <c r="LH73" s="125"/>
      <c r="LI73" s="125"/>
      <c r="LJ73" s="125"/>
      <c r="LK73" s="125"/>
      <c r="LL73" s="125"/>
      <c r="LM73" s="125"/>
      <c r="LN73" s="125"/>
      <c r="LO73" s="125"/>
      <c r="LP73" s="125"/>
      <c r="LQ73" s="125"/>
      <c r="LR73" s="125"/>
      <c r="LS73" s="125"/>
      <c r="LT73" s="125"/>
      <c r="LU73" s="125"/>
      <c r="LV73" s="125"/>
      <c r="LW73" s="125"/>
      <c r="LX73" s="125"/>
      <c r="LY73" s="125"/>
      <c r="LZ73" s="125"/>
      <c r="MA73" s="125"/>
      <c r="MB73" s="125"/>
      <c r="MC73" s="125"/>
      <c r="MD73" s="125"/>
      <c r="ME73" s="125"/>
      <c r="MF73" s="125"/>
      <c r="MG73" s="125"/>
      <c r="MH73" s="125"/>
      <c r="MI73" s="125"/>
      <c r="MJ73" s="125"/>
      <c r="MK73" s="125"/>
      <c r="ML73" s="125"/>
      <c r="MM73" s="125"/>
      <c r="MN73" s="125"/>
      <c r="MO73" s="125"/>
      <c r="MP73" s="125"/>
      <c r="MQ73" s="125"/>
      <c r="MR73" s="125"/>
      <c r="MS73" s="125"/>
      <c r="MT73" s="125"/>
      <c r="MU73" s="125"/>
      <c r="MV73" s="125"/>
      <c r="MW73" s="125"/>
      <c r="MX73" s="125"/>
      <c r="MY73" s="125"/>
      <c r="MZ73" s="125"/>
      <c r="NA73" s="125"/>
      <c r="NB73" s="125"/>
      <c r="NC73" s="125"/>
      <c r="ND73" s="125"/>
      <c r="NE73" s="125"/>
      <c r="NF73" s="125"/>
      <c r="NG73" s="125"/>
      <c r="NH73" s="125"/>
      <c r="NI73" s="125"/>
      <c r="NJ73" s="125"/>
      <c r="NK73" s="125"/>
      <c r="NL73" s="125"/>
      <c r="NM73" s="125"/>
      <c r="NN73" s="125"/>
      <c r="NO73" s="125"/>
      <c r="NP73" s="125"/>
      <c r="NQ73" s="125"/>
      <c r="NR73" s="125"/>
      <c r="NS73" s="125"/>
      <c r="NT73" s="125"/>
      <c r="NU73" s="125"/>
      <c r="NV73" s="125"/>
      <c r="NW73" s="125"/>
      <c r="NX73" s="125"/>
      <c r="NY73" s="125"/>
      <c r="NZ73" s="125"/>
      <c r="OA73" s="125"/>
      <c r="OB73" s="125"/>
      <c r="OC73" s="125"/>
      <c r="OD73" s="125"/>
      <c r="OE73" s="125"/>
      <c r="OF73" s="125"/>
      <c r="OG73" s="125"/>
      <c r="OH73" s="125"/>
      <c r="OI73" s="125"/>
      <c r="OJ73" s="125"/>
      <c r="OK73" s="125"/>
      <c r="OL73" s="125"/>
      <c r="OM73" s="125"/>
      <c r="ON73" s="47"/>
      <c r="OO73" s="2"/>
      <c r="OP73" s="136"/>
      <c r="OQ73" s="45">
        <f>'A remplir'!C43</f>
        <v>0</v>
      </c>
      <c r="OR73" s="45">
        <f>'A remplir'!D43</f>
        <v>0</v>
      </c>
      <c r="OS73" s="45">
        <f>'A remplir'!E43</f>
        <v>0</v>
      </c>
      <c r="OT73" s="45">
        <f>'A remplir'!F43</f>
        <v>0</v>
      </c>
      <c r="OU73" s="45">
        <f>'A remplir'!G43</f>
        <v>0</v>
      </c>
      <c r="OV73" s="45">
        <f>'A remplir'!H43</f>
        <v>0</v>
      </c>
      <c r="OW73" s="45">
        <f>'A remplir'!I43</f>
        <v>0</v>
      </c>
      <c r="OX73" s="45">
        <f>'A remplir'!J43</f>
        <v>0</v>
      </c>
      <c r="OY73" s="45">
        <f>'A remplir'!K43</f>
        <v>0</v>
      </c>
      <c r="OZ73" s="45">
        <f>'A remplir'!L43</f>
        <v>0</v>
      </c>
      <c r="PA73" s="45">
        <f>'A remplir'!M43</f>
        <v>0</v>
      </c>
      <c r="PB73" s="45">
        <f>'A remplir'!N43</f>
        <v>0</v>
      </c>
      <c r="PC73" s="45">
        <f>'A remplir'!O43</f>
        <v>0</v>
      </c>
      <c r="PD73" s="45">
        <f>'A remplir'!P43</f>
        <v>0</v>
      </c>
      <c r="PE73" s="45">
        <f>'A remplir'!Q43</f>
        <v>0</v>
      </c>
      <c r="PF73" s="45">
        <f>'A remplir'!R43</f>
        <v>0</v>
      </c>
      <c r="PG73" s="45">
        <f>'A remplir'!S43</f>
        <v>0</v>
      </c>
      <c r="PH73" s="45">
        <f>'A remplir'!T43</f>
        <v>0</v>
      </c>
      <c r="PI73" s="45">
        <f>'A remplir'!U43</f>
        <v>0</v>
      </c>
      <c r="PJ73" s="45">
        <f>'A remplir'!V43</f>
        <v>0</v>
      </c>
      <c r="PK73" s="45">
        <f>'A remplir'!W43</f>
        <v>0</v>
      </c>
      <c r="PL73" s="45">
        <f>'A remplir'!X43</f>
        <v>0</v>
      </c>
      <c r="PM73" s="45">
        <f>'A remplir'!Y43</f>
        <v>0</v>
      </c>
      <c r="PN73" s="45">
        <f>'A remplir'!Z43</f>
        <v>0</v>
      </c>
      <c r="PO73" s="45">
        <f>'A remplir'!AA43</f>
        <v>0</v>
      </c>
      <c r="PP73" s="45">
        <f>'A remplir'!AB43</f>
        <v>0</v>
      </c>
      <c r="PQ73" s="45">
        <f>'A remplir'!AC43</f>
        <v>0</v>
      </c>
      <c r="PR73" s="45">
        <f>'A remplir'!AD43</f>
        <v>0</v>
      </c>
      <c r="PS73" s="45">
        <f>'A remplir'!AE43</f>
        <v>0</v>
      </c>
      <c r="PT73" s="45">
        <f>'A remplir'!AF43</f>
        <v>0</v>
      </c>
      <c r="PU73" s="45">
        <f>'A remplir'!AG43</f>
        <v>0</v>
      </c>
      <c r="PV73" s="45">
        <f>'A remplir'!AH43</f>
        <v>0</v>
      </c>
      <c r="PW73" s="45">
        <f>'A remplir'!AI43</f>
        <v>0</v>
      </c>
      <c r="PX73" s="45">
        <f>'A remplir'!AJ43</f>
        <v>0</v>
      </c>
      <c r="PY73" s="45">
        <f>'A remplir'!AK43</f>
        <v>0</v>
      </c>
      <c r="PZ73" s="45">
        <f>'A remplir'!AL43</f>
        <v>0</v>
      </c>
      <c r="QA73" s="45">
        <f>'A remplir'!AM43</f>
        <v>0</v>
      </c>
      <c r="QB73" s="45">
        <f>'A remplir'!AN43</f>
        <v>0</v>
      </c>
      <c r="QC73" s="45">
        <f>'A remplir'!AO43</f>
        <v>0</v>
      </c>
      <c r="QD73" s="45">
        <f>'A remplir'!AP43</f>
        <v>0</v>
      </c>
      <c r="QE73" s="45">
        <f>'A remplir'!AQ43</f>
        <v>0</v>
      </c>
      <c r="QF73" s="45">
        <f>'A remplir'!AR43</f>
        <v>0</v>
      </c>
      <c r="QG73" s="45">
        <f>'A remplir'!AS43</f>
        <v>0</v>
      </c>
      <c r="QH73" s="45">
        <f>'A remplir'!AT43</f>
        <v>0</v>
      </c>
      <c r="QI73" s="45">
        <f>'A remplir'!AU43</f>
        <v>0</v>
      </c>
      <c r="QJ73" s="45">
        <f>'A remplir'!AV43</f>
        <v>0</v>
      </c>
      <c r="QK73" s="45">
        <f>'A remplir'!AW43</f>
        <v>0</v>
      </c>
      <c r="QL73" s="45">
        <f>'A remplir'!AX43</f>
        <v>0</v>
      </c>
      <c r="QM73" s="45">
        <f>'A remplir'!AY43</f>
        <v>0</v>
      </c>
      <c r="QN73" s="45">
        <f>'A remplir'!AZ43</f>
        <v>0</v>
      </c>
      <c r="QO73" s="45">
        <f>'A remplir'!BA43</f>
        <v>0</v>
      </c>
      <c r="QP73" s="45">
        <f>'A remplir'!BB43</f>
        <v>0</v>
      </c>
      <c r="QQ73" s="45">
        <f>'A remplir'!BC43</f>
        <v>0</v>
      </c>
      <c r="QR73" s="45">
        <f>'A remplir'!BD43</f>
        <v>0</v>
      </c>
      <c r="QS73" s="45">
        <f>'A remplir'!BE43</f>
        <v>0</v>
      </c>
      <c r="QT73" s="45">
        <f>'A remplir'!BF43</f>
        <v>0</v>
      </c>
      <c r="QU73" s="45">
        <f>'A remplir'!BG43</f>
        <v>0</v>
      </c>
      <c r="QV73" s="45">
        <f>'A remplir'!BH43</f>
        <v>0</v>
      </c>
      <c r="QW73" s="45">
        <f>'A remplir'!BI43</f>
        <v>0</v>
      </c>
      <c r="QX73" s="45">
        <f>'A remplir'!BJ43</f>
        <v>0</v>
      </c>
      <c r="QY73" s="45">
        <f>'A remplir'!BK43</f>
        <v>0</v>
      </c>
      <c r="QZ73" s="45">
        <f>'A remplir'!BL43</f>
        <v>0</v>
      </c>
      <c r="RA73" s="45">
        <f>'A remplir'!BM43</f>
        <v>0</v>
      </c>
      <c r="RB73" s="45">
        <f>'A remplir'!BN43</f>
        <v>0</v>
      </c>
      <c r="RC73" s="45">
        <f>'A remplir'!BO43</f>
        <v>0</v>
      </c>
      <c r="RD73" s="45">
        <f>'A remplir'!BP43</f>
        <v>0</v>
      </c>
      <c r="RE73" s="45">
        <f>'A remplir'!BQ43</f>
        <v>0</v>
      </c>
      <c r="RF73" s="45">
        <f>'A remplir'!BR43</f>
        <v>0</v>
      </c>
      <c r="RG73" s="45">
        <f>'A remplir'!BS43</f>
        <v>0</v>
      </c>
      <c r="RH73" s="45">
        <f>'A remplir'!BT43</f>
        <v>0</v>
      </c>
      <c r="RI73" s="45">
        <f>'A remplir'!BU43</f>
        <v>0</v>
      </c>
      <c r="RJ73" s="45">
        <f>'A remplir'!BV43</f>
        <v>0</v>
      </c>
      <c r="RK73" s="45">
        <f>'A remplir'!BW43</f>
        <v>0</v>
      </c>
      <c r="RL73" s="45">
        <f>'A remplir'!BX43</f>
        <v>0</v>
      </c>
      <c r="RM73" s="45">
        <f>'A remplir'!BY43</f>
        <v>0</v>
      </c>
      <c r="RN73" s="45">
        <f>'A remplir'!BZ43</f>
        <v>0</v>
      </c>
      <c r="RO73" s="45">
        <f>'A remplir'!CA43</f>
        <v>0</v>
      </c>
      <c r="RP73" s="45">
        <f>'A remplir'!CB43</f>
        <v>0</v>
      </c>
      <c r="RQ73" s="45">
        <f>'A remplir'!CC43</f>
        <v>0</v>
      </c>
      <c r="RR73" s="45">
        <f>'A remplir'!CD43</f>
        <v>0</v>
      </c>
      <c r="RS73" s="45">
        <f>'A remplir'!CE43</f>
        <v>0</v>
      </c>
      <c r="RT73" s="45">
        <f>'A remplir'!CF43</f>
        <v>0</v>
      </c>
      <c r="RU73" s="45">
        <f>'A remplir'!CG43</f>
        <v>0</v>
      </c>
      <c r="RV73" s="45">
        <f>'A remplir'!CH43</f>
        <v>0</v>
      </c>
      <c r="RW73" s="45">
        <f>'A remplir'!CI43</f>
        <v>0</v>
      </c>
      <c r="RX73" s="45">
        <f>'A remplir'!CJ43</f>
        <v>0</v>
      </c>
      <c r="RY73" s="45">
        <f>'A remplir'!CK43</f>
        <v>0</v>
      </c>
      <c r="RZ73" s="45">
        <f>'A remplir'!CL43</f>
        <v>0</v>
      </c>
      <c r="SA73" s="45">
        <f>'A remplir'!CM43</f>
        <v>0</v>
      </c>
      <c r="SB73" s="45">
        <f>'A remplir'!CN43</f>
        <v>0</v>
      </c>
      <c r="SC73" s="45">
        <f>'A remplir'!CO43</f>
        <v>0</v>
      </c>
      <c r="SD73" s="45">
        <f>'A remplir'!CP43</f>
        <v>0</v>
      </c>
      <c r="SE73" s="45">
        <f>'A remplir'!CQ43</f>
        <v>0</v>
      </c>
      <c r="SF73" s="45">
        <f>'A remplir'!CR43</f>
        <v>0</v>
      </c>
      <c r="SG73" s="45">
        <f>'A remplir'!CS43</f>
        <v>0</v>
      </c>
      <c r="SH73" s="45">
        <f>'A remplir'!CT43</f>
        <v>0</v>
      </c>
      <c r="SI73" s="45">
        <f>'A remplir'!CU43</f>
        <v>0</v>
      </c>
      <c r="SJ73" s="45">
        <f>'A remplir'!CV43</f>
        <v>0</v>
      </c>
      <c r="SK73" s="45">
        <f>'A remplir'!CW43</f>
        <v>0</v>
      </c>
      <c r="SL73" s="45">
        <f>'A remplir'!CX43</f>
        <v>0</v>
      </c>
      <c r="SM73" s="45">
        <f>'A remplir'!CY43</f>
        <v>0</v>
      </c>
      <c r="SN73" s="45">
        <f>'A remplir'!CZ43</f>
        <v>0</v>
      </c>
      <c r="SO73" s="45">
        <f>'A remplir'!DA43</f>
        <v>0</v>
      </c>
      <c r="SP73" s="45">
        <f>'A remplir'!DB43</f>
        <v>0</v>
      </c>
      <c r="SQ73" s="45">
        <f>'A remplir'!DC43</f>
        <v>0</v>
      </c>
      <c r="SR73" s="45">
        <f>'A remplir'!DD43</f>
        <v>0</v>
      </c>
      <c r="SS73" s="45">
        <f>'A remplir'!DE43</f>
        <v>0</v>
      </c>
      <c r="ST73" s="45">
        <f>'A remplir'!DF43</f>
        <v>0</v>
      </c>
      <c r="SU73" s="45">
        <f>'A remplir'!DG43</f>
        <v>0</v>
      </c>
      <c r="SV73" s="45">
        <f>'A remplir'!DH43</f>
        <v>0</v>
      </c>
      <c r="SW73" s="45">
        <f>'A remplir'!DI43</f>
        <v>0</v>
      </c>
      <c r="SX73" s="45">
        <f>'A remplir'!DJ43</f>
        <v>0</v>
      </c>
      <c r="SY73" s="45">
        <f>'A remplir'!DK43</f>
        <v>0</v>
      </c>
      <c r="SZ73" s="45">
        <f>'A remplir'!DL43</f>
        <v>0</v>
      </c>
      <c r="TA73" s="45">
        <f>'A remplir'!DM43</f>
        <v>0</v>
      </c>
      <c r="TB73" s="45">
        <f>'A remplir'!DN43</f>
        <v>0</v>
      </c>
      <c r="TC73" s="45">
        <f>'A remplir'!DO43</f>
        <v>0</v>
      </c>
      <c r="TD73" s="45">
        <f>'A remplir'!DP43</f>
        <v>0</v>
      </c>
      <c r="TE73" s="45">
        <f>'A remplir'!DQ43</f>
        <v>0</v>
      </c>
      <c r="TF73" s="45">
        <f>'A remplir'!DR43</f>
        <v>0</v>
      </c>
      <c r="TG73" s="45">
        <f>'A remplir'!DS43</f>
        <v>0</v>
      </c>
      <c r="TH73" s="45">
        <f>'A remplir'!DT43</f>
        <v>0</v>
      </c>
      <c r="TI73" s="45">
        <f>'A remplir'!DU43</f>
        <v>0</v>
      </c>
      <c r="TJ73" s="45">
        <f>'A remplir'!DV43</f>
        <v>0</v>
      </c>
      <c r="TK73" s="45">
        <f>'A remplir'!DW43</f>
        <v>0</v>
      </c>
      <c r="TL73" s="45">
        <f>'A remplir'!DX43</f>
        <v>0</v>
      </c>
      <c r="TM73" s="45">
        <f>'A remplir'!DY43</f>
        <v>0</v>
      </c>
      <c r="TN73" s="45">
        <f>'A remplir'!DZ43</f>
        <v>0</v>
      </c>
      <c r="TO73" s="45">
        <f>'A remplir'!EA43</f>
        <v>0</v>
      </c>
      <c r="TP73" s="45">
        <f>'A remplir'!EB43</f>
        <v>0</v>
      </c>
      <c r="TQ73" s="45">
        <f>'A remplir'!EC43</f>
        <v>0</v>
      </c>
      <c r="TR73" s="45">
        <f>'A remplir'!ED43</f>
        <v>0</v>
      </c>
      <c r="TS73" s="45">
        <f>'A remplir'!EE43</f>
        <v>0</v>
      </c>
      <c r="TT73" s="45">
        <f>'A remplir'!EF43</f>
        <v>0</v>
      </c>
      <c r="TU73" s="45">
        <f>'A remplir'!EG43</f>
        <v>0</v>
      </c>
      <c r="TV73" s="45">
        <f>'A remplir'!EH43</f>
        <v>0</v>
      </c>
      <c r="TW73" s="45">
        <f>'A remplir'!EI43</f>
        <v>0</v>
      </c>
      <c r="TX73" s="45">
        <f>'A remplir'!EJ43</f>
        <v>0</v>
      </c>
      <c r="TY73" s="45">
        <f>'A remplir'!EK43</f>
        <v>0</v>
      </c>
      <c r="TZ73" s="45">
        <f>'A remplir'!EL43</f>
        <v>0</v>
      </c>
      <c r="UA73" s="45">
        <f>'A remplir'!EM43</f>
        <v>0</v>
      </c>
      <c r="UB73" s="45">
        <f>'A remplir'!EN43</f>
        <v>0</v>
      </c>
      <c r="UC73" s="45">
        <f>'A remplir'!EO43</f>
        <v>0</v>
      </c>
      <c r="UD73" s="45">
        <f>'A remplir'!EP43</f>
        <v>0</v>
      </c>
      <c r="UE73" s="45">
        <f>'A remplir'!EQ43</f>
        <v>0</v>
      </c>
      <c r="UF73" s="45">
        <f>'A remplir'!ER43</f>
        <v>0</v>
      </c>
      <c r="UG73" s="45">
        <f>'A remplir'!ES43</f>
        <v>0</v>
      </c>
      <c r="UH73" s="45">
        <f>'A remplir'!ET43</f>
        <v>0</v>
      </c>
      <c r="UI73" s="45">
        <f>'A remplir'!EU43</f>
        <v>0</v>
      </c>
      <c r="UJ73" s="45">
        <f>'A remplir'!EV43</f>
        <v>0</v>
      </c>
      <c r="UK73" s="45">
        <f>'A remplir'!EW43</f>
        <v>0</v>
      </c>
      <c r="UL73" s="45">
        <f>'A remplir'!EX43</f>
        <v>0</v>
      </c>
      <c r="UM73" s="45">
        <f>'A remplir'!EY43</f>
        <v>0</v>
      </c>
      <c r="UN73" s="45">
        <f>'A remplir'!EZ43</f>
        <v>0</v>
      </c>
      <c r="UO73" s="45">
        <f>'A remplir'!FA43</f>
        <v>0</v>
      </c>
      <c r="UP73" s="45">
        <f>'A remplir'!FB43</f>
        <v>0</v>
      </c>
      <c r="UQ73" s="45">
        <f>'A remplir'!FC43</f>
        <v>0</v>
      </c>
      <c r="UR73" s="45">
        <f>'A remplir'!FD43</f>
        <v>0</v>
      </c>
      <c r="US73" s="45">
        <f>'A remplir'!FE43</f>
        <v>0</v>
      </c>
      <c r="UT73" s="45">
        <f>'A remplir'!FF43</f>
        <v>0</v>
      </c>
      <c r="UU73" s="45">
        <f>'A remplir'!FG43</f>
        <v>0</v>
      </c>
      <c r="UV73" s="45">
        <f>'A remplir'!FH43</f>
        <v>0</v>
      </c>
      <c r="UW73" s="45">
        <f>'A remplir'!FI43</f>
        <v>0</v>
      </c>
      <c r="UX73" s="45">
        <f>'A remplir'!FJ43</f>
        <v>0</v>
      </c>
      <c r="UY73" s="45">
        <f>'A remplir'!FK43</f>
        <v>0</v>
      </c>
      <c r="UZ73" s="45">
        <f>'A remplir'!FL43</f>
        <v>0</v>
      </c>
      <c r="VA73" s="45">
        <f>'A remplir'!FM43</f>
        <v>0</v>
      </c>
      <c r="VB73" s="45">
        <f>'A remplir'!FN43</f>
        <v>0</v>
      </c>
      <c r="VC73" s="45">
        <f>'A remplir'!FO43</f>
        <v>0</v>
      </c>
      <c r="VD73" s="45">
        <f>'A remplir'!FP43</f>
        <v>0</v>
      </c>
      <c r="VE73" s="45">
        <f>'A remplir'!FQ43</f>
        <v>0</v>
      </c>
      <c r="VF73" s="45">
        <f>'A remplir'!FR43</f>
        <v>0</v>
      </c>
      <c r="VG73" s="45">
        <f>'A remplir'!FS43</f>
        <v>0</v>
      </c>
      <c r="VH73" s="45">
        <f>'A remplir'!FT43</f>
        <v>0</v>
      </c>
      <c r="VI73" s="45">
        <f>'A remplir'!FU43</f>
        <v>0</v>
      </c>
      <c r="VJ73" s="45">
        <f>'A remplir'!FV43</f>
        <v>0</v>
      </c>
      <c r="VK73" s="45">
        <f>'A remplir'!FW43</f>
        <v>0</v>
      </c>
      <c r="VL73" s="45">
        <f>'A remplir'!FX43</f>
        <v>0</v>
      </c>
      <c r="VM73" s="45">
        <f>'A remplir'!FY43</f>
        <v>0</v>
      </c>
      <c r="VN73" s="45">
        <f>'A remplir'!FZ43</f>
        <v>0</v>
      </c>
      <c r="VO73" s="45">
        <f>'A remplir'!GA43</f>
        <v>0</v>
      </c>
      <c r="VP73" s="45">
        <f>'A remplir'!GB43</f>
        <v>0</v>
      </c>
      <c r="VQ73" s="45">
        <f>'A remplir'!GC43</f>
        <v>0</v>
      </c>
      <c r="VR73" s="45">
        <f>'A remplir'!GD43</f>
        <v>0</v>
      </c>
      <c r="VS73" s="45">
        <f>'A remplir'!GE43</f>
        <v>0</v>
      </c>
      <c r="VT73" s="45">
        <f>'A remplir'!GF43</f>
        <v>0</v>
      </c>
      <c r="VU73" s="45">
        <f>'A remplir'!GG43</f>
        <v>0</v>
      </c>
      <c r="VV73" s="45">
        <f>'A remplir'!GH43</f>
        <v>0</v>
      </c>
      <c r="VW73" s="45">
        <f>'A remplir'!GI43</f>
        <v>0</v>
      </c>
      <c r="VX73" s="45">
        <f>'A remplir'!GJ43</f>
        <v>0</v>
      </c>
      <c r="VY73" s="45">
        <f>'A remplir'!GK43</f>
        <v>0</v>
      </c>
      <c r="VZ73" s="45">
        <f>'A remplir'!GL43</f>
        <v>0</v>
      </c>
      <c r="WA73" s="45">
        <f>'A remplir'!GM43</f>
        <v>0</v>
      </c>
      <c r="WB73" s="45">
        <f>'A remplir'!GN43</f>
        <v>0</v>
      </c>
      <c r="WC73" s="45">
        <f>'A remplir'!GO43</f>
        <v>0</v>
      </c>
      <c r="WD73" s="45">
        <f>'A remplir'!GP43</f>
        <v>0</v>
      </c>
      <c r="WE73" s="45">
        <f>'A remplir'!GQ43</f>
        <v>0</v>
      </c>
      <c r="WF73" s="45">
        <f>'A remplir'!GR43</f>
        <v>0</v>
      </c>
      <c r="WG73" s="45">
        <f>'A remplir'!GS43</f>
        <v>0</v>
      </c>
      <c r="WH73" s="45">
        <f>'A remplir'!GT43</f>
        <v>0</v>
      </c>
      <c r="WI73" s="45">
        <f>'A remplir'!GU43</f>
        <v>0</v>
      </c>
      <c r="WJ73" s="45">
        <f>'A remplir'!GV43</f>
        <v>0</v>
      </c>
      <c r="WK73" s="45">
        <f>'A remplir'!GW43</f>
        <v>0</v>
      </c>
      <c r="WL73" s="45">
        <f>'A remplir'!GX43</f>
        <v>0</v>
      </c>
      <c r="WM73" s="45">
        <f>'A remplir'!GY43</f>
        <v>0</v>
      </c>
      <c r="WN73" s="45">
        <f>'A remplir'!GZ43</f>
        <v>0</v>
      </c>
      <c r="WO73" s="45">
        <f>'A remplir'!HA43</f>
        <v>0</v>
      </c>
      <c r="WP73" s="45">
        <f>'A remplir'!HB43</f>
        <v>0</v>
      </c>
      <c r="WQ73" s="45">
        <f>'A remplir'!HC43</f>
        <v>0</v>
      </c>
      <c r="WR73" s="45">
        <f>'A remplir'!HD43</f>
        <v>0</v>
      </c>
      <c r="WS73" s="45">
        <f>'A remplir'!HE43</f>
        <v>0</v>
      </c>
      <c r="WT73" s="45">
        <f>'A remplir'!HF43</f>
        <v>0</v>
      </c>
      <c r="WU73" s="45">
        <f>'A remplir'!HG43</f>
        <v>0</v>
      </c>
      <c r="WV73" s="45">
        <f>'A remplir'!HH43</f>
        <v>0</v>
      </c>
      <c r="WW73" s="45">
        <f>'A remplir'!HI43</f>
        <v>0</v>
      </c>
      <c r="WX73" s="45">
        <f>'A remplir'!HJ43</f>
        <v>0</v>
      </c>
      <c r="WY73" s="45">
        <f>'A remplir'!HK43</f>
        <v>0</v>
      </c>
      <c r="WZ73" s="45">
        <f>'A remplir'!HL43</f>
        <v>0</v>
      </c>
      <c r="XA73" s="45">
        <f>'A remplir'!HM43</f>
        <v>0</v>
      </c>
      <c r="XB73" s="45">
        <f>'A remplir'!HN43</f>
        <v>0</v>
      </c>
      <c r="XC73" s="45">
        <f>'A remplir'!HO43</f>
        <v>0</v>
      </c>
      <c r="XD73" s="45">
        <f>'A remplir'!HP43</f>
        <v>0</v>
      </c>
      <c r="XE73" s="45">
        <f>'A remplir'!HQ43</f>
        <v>0</v>
      </c>
      <c r="XF73" s="45">
        <f>'A remplir'!HR43</f>
        <v>0</v>
      </c>
      <c r="XG73" s="45">
        <f>'A remplir'!HS43</f>
        <v>0</v>
      </c>
      <c r="XH73" s="45">
        <f>'A remplir'!HT43</f>
        <v>0</v>
      </c>
      <c r="XI73" s="45">
        <f>'A remplir'!HU43</f>
        <v>0</v>
      </c>
      <c r="XJ73" s="45">
        <f>'A remplir'!HV43</f>
        <v>0</v>
      </c>
      <c r="XK73" s="45">
        <f>'A remplir'!HW43</f>
        <v>0</v>
      </c>
      <c r="XL73" s="45">
        <f>'A remplir'!HX43</f>
        <v>0</v>
      </c>
      <c r="XM73" s="45">
        <f>'A remplir'!HY43</f>
        <v>0</v>
      </c>
      <c r="XN73" s="45">
        <f>'A remplir'!HZ43</f>
        <v>0</v>
      </c>
      <c r="XO73" s="45">
        <f>'A remplir'!IA43</f>
        <v>0</v>
      </c>
      <c r="XP73" s="45">
        <f>'A remplir'!IB43</f>
        <v>0</v>
      </c>
      <c r="XQ73" s="45">
        <f>'A remplir'!IC43</f>
        <v>0</v>
      </c>
      <c r="XR73" s="45">
        <f>'A remplir'!ID43</f>
        <v>0</v>
      </c>
      <c r="XS73" s="45">
        <f>'A remplir'!IE43</f>
        <v>0</v>
      </c>
      <c r="XT73" s="45">
        <f>'A remplir'!IF43</f>
        <v>0</v>
      </c>
      <c r="XU73" s="45">
        <f>'A remplir'!IG43</f>
        <v>0</v>
      </c>
      <c r="XV73" s="45">
        <f>'A remplir'!IH43</f>
        <v>0</v>
      </c>
      <c r="XW73" s="45">
        <f>'A remplir'!II43</f>
        <v>0</v>
      </c>
      <c r="XX73" s="45">
        <f>'A remplir'!IJ43</f>
        <v>0</v>
      </c>
      <c r="XY73" s="45">
        <f>'A remplir'!IK43</f>
        <v>0</v>
      </c>
      <c r="XZ73" s="45">
        <f>'A remplir'!IL43</f>
        <v>0</v>
      </c>
      <c r="YA73" s="45">
        <f>'A remplir'!IM43</f>
        <v>0</v>
      </c>
      <c r="YB73" s="45">
        <f>'A remplir'!IN43</f>
        <v>0</v>
      </c>
      <c r="YC73" s="45">
        <f>'A remplir'!IO43</f>
        <v>0</v>
      </c>
      <c r="YD73" s="45">
        <f>'A remplir'!IP43</f>
        <v>0</v>
      </c>
      <c r="YE73" s="45">
        <f>'A remplir'!IQ43</f>
        <v>0</v>
      </c>
      <c r="YF73" s="45">
        <f>'A remplir'!IR43</f>
        <v>0</v>
      </c>
      <c r="YG73" s="45">
        <f>'A remplir'!IS43</f>
        <v>0</v>
      </c>
      <c r="YH73" s="45">
        <f>'A remplir'!IT43</f>
        <v>0</v>
      </c>
      <c r="YI73" s="45">
        <f>'A remplir'!IU43</f>
        <v>0</v>
      </c>
      <c r="YJ73" s="45">
        <f>'A remplir'!IV43</f>
        <v>0</v>
      </c>
      <c r="YK73" s="45">
        <f>'A remplir'!IW43</f>
        <v>0</v>
      </c>
      <c r="YL73" s="45">
        <f>'A remplir'!IX43</f>
        <v>0</v>
      </c>
      <c r="YM73" s="45">
        <f>'A remplir'!IY43</f>
        <v>0</v>
      </c>
      <c r="YN73" s="45">
        <f>'A remplir'!IZ43</f>
        <v>0</v>
      </c>
      <c r="YO73" s="45">
        <f>'A remplir'!JA43</f>
        <v>0</v>
      </c>
      <c r="YP73" s="45">
        <f>'A remplir'!JB43</f>
        <v>0</v>
      </c>
      <c r="YQ73" s="45">
        <f>'A remplir'!JC43</f>
        <v>0</v>
      </c>
      <c r="YR73" s="45">
        <f>'A remplir'!JD43</f>
        <v>0</v>
      </c>
      <c r="YS73" s="45">
        <f>'A remplir'!JE43</f>
        <v>0</v>
      </c>
      <c r="YT73" s="45">
        <f>'A remplir'!JF43</f>
        <v>0</v>
      </c>
      <c r="YU73" s="45">
        <f>'A remplir'!JG43</f>
        <v>0</v>
      </c>
      <c r="YV73" s="45">
        <f>'A remplir'!JH43</f>
        <v>0</v>
      </c>
      <c r="YW73" s="45">
        <f>'A remplir'!JI43</f>
        <v>0</v>
      </c>
      <c r="YX73" s="45">
        <f>'A remplir'!JJ43</f>
        <v>0</v>
      </c>
      <c r="YY73" s="45">
        <f>'A remplir'!JK43</f>
        <v>0</v>
      </c>
      <c r="YZ73" s="45">
        <f>'A remplir'!JL43</f>
        <v>0</v>
      </c>
      <c r="ZA73" s="45">
        <f>'A remplir'!JM43</f>
        <v>0</v>
      </c>
      <c r="ZB73" s="45">
        <f>'A remplir'!JN43</f>
        <v>0</v>
      </c>
      <c r="ZC73" s="45">
        <f>'A remplir'!JO43</f>
        <v>0</v>
      </c>
      <c r="ZD73" s="45">
        <f>'A remplir'!JP43</f>
        <v>0</v>
      </c>
      <c r="ZE73" s="45">
        <f>'A remplir'!JQ43</f>
        <v>0</v>
      </c>
      <c r="ZF73" s="45">
        <f>'A remplir'!JR43</f>
        <v>0</v>
      </c>
      <c r="ZG73" s="45">
        <f>'A remplir'!JS43</f>
        <v>0</v>
      </c>
      <c r="ZH73" s="45">
        <f>'A remplir'!JT43</f>
        <v>0</v>
      </c>
      <c r="ZI73" s="45">
        <f>'A remplir'!JU43</f>
        <v>0</v>
      </c>
      <c r="ZJ73" s="45">
        <f>'A remplir'!JV43</f>
        <v>0</v>
      </c>
      <c r="ZK73" s="45">
        <f>'A remplir'!JW43</f>
        <v>0</v>
      </c>
      <c r="ZL73" s="45">
        <f>'A remplir'!JX43</f>
        <v>0</v>
      </c>
      <c r="ZM73" s="45">
        <f>'A remplir'!JY43</f>
        <v>0</v>
      </c>
      <c r="ZN73" s="45">
        <f>'A remplir'!JZ43</f>
        <v>0</v>
      </c>
      <c r="ZO73" s="45">
        <f>'A remplir'!KA43</f>
        <v>0</v>
      </c>
      <c r="ZP73" s="45">
        <f>'A remplir'!KB43</f>
        <v>0</v>
      </c>
      <c r="ZQ73" s="45">
        <f>'A remplir'!KC43</f>
        <v>0</v>
      </c>
      <c r="ZR73" s="45">
        <f>'A remplir'!KD43</f>
        <v>0</v>
      </c>
      <c r="ZS73" s="45">
        <f>'A remplir'!KE43</f>
        <v>0</v>
      </c>
      <c r="ZT73" s="45">
        <f>'A remplir'!KF43</f>
        <v>0</v>
      </c>
      <c r="ZU73" s="45">
        <f>'A remplir'!KG43</f>
        <v>0</v>
      </c>
      <c r="ZV73" s="45">
        <f>'A remplir'!KH43</f>
        <v>0</v>
      </c>
      <c r="ZW73" s="45">
        <f>'A remplir'!KI43</f>
        <v>0</v>
      </c>
      <c r="ZX73" s="45">
        <f>'A remplir'!KJ43</f>
        <v>0</v>
      </c>
      <c r="ZY73" s="45">
        <f>'A remplir'!KK43</f>
        <v>0</v>
      </c>
      <c r="ZZ73" s="45">
        <f>'A remplir'!KL43</f>
        <v>0</v>
      </c>
      <c r="AAA73" s="45">
        <f>'A remplir'!KM43</f>
        <v>0</v>
      </c>
      <c r="AAB73" s="45">
        <f>'A remplir'!KN43</f>
        <v>0</v>
      </c>
      <c r="AAC73" s="45">
        <f>'A remplir'!KO43</f>
        <v>0</v>
      </c>
      <c r="AAD73" s="45">
        <f>'A remplir'!KP43</f>
        <v>0</v>
      </c>
      <c r="AAE73" s="45">
        <f>'A remplir'!KQ43</f>
        <v>0</v>
      </c>
      <c r="AAF73" s="45">
        <f>'A remplir'!KR43</f>
        <v>0</v>
      </c>
      <c r="AAG73" s="45">
        <f>'A remplir'!KS43</f>
        <v>0</v>
      </c>
      <c r="AAH73" s="45">
        <f>'A remplir'!KT43</f>
        <v>0</v>
      </c>
      <c r="AAI73" s="45">
        <f>'A remplir'!KU43</f>
        <v>0</v>
      </c>
      <c r="AAJ73" s="45">
        <f>'A remplir'!KV43</f>
        <v>0</v>
      </c>
      <c r="AAK73" s="45">
        <f>'A remplir'!KW43</f>
        <v>0</v>
      </c>
      <c r="AAL73" s="45">
        <f>'A remplir'!KX43</f>
        <v>0</v>
      </c>
      <c r="AAM73" s="45">
        <f>'A remplir'!KY43</f>
        <v>0</v>
      </c>
      <c r="AAN73" s="45">
        <f>'A remplir'!KZ43</f>
        <v>0</v>
      </c>
      <c r="AAO73" s="45">
        <f>'A remplir'!LA43</f>
        <v>0</v>
      </c>
      <c r="AAP73" s="45">
        <f>'A remplir'!LB43</f>
        <v>0</v>
      </c>
      <c r="AAQ73" s="45">
        <f>'A remplir'!LC43</f>
        <v>0</v>
      </c>
      <c r="AAR73" s="45">
        <f>'A remplir'!LD43</f>
        <v>0</v>
      </c>
      <c r="AAS73" s="45">
        <f>'A remplir'!LE43</f>
        <v>0</v>
      </c>
      <c r="AAT73" s="45">
        <f>'A remplir'!LF43</f>
        <v>0</v>
      </c>
      <c r="AAU73" s="45">
        <f>'A remplir'!LG43</f>
        <v>0</v>
      </c>
      <c r="AAV73" s="45">
        <f>'A remplir'!LH43</f>
        <v>0</v>
      </c>
      <c r="AAW73" s="45">
        <f>'A remplir'!LI43</f>
        <v>0</v>
      </c>
      <c r="AAX73" s="45">
        <f>'A remplir'!LJ43</f>
        <v>0</v>
      </c>
      <c r="AAY73" s="45">
        <f>'A remplir'!LK43</f>
        <v>0</v>
      </c>
      <c r="AAZ73" s="45">
        <f>'A remplir'!LL43</f>
        <v>0</v>
      </c>
      <c r="ABA73" s="45">
        <f>'A remplir'!LM43</f>
        <v>0</v>
      </c>
      <c r="ABB73" s="45">
        <f>'A remplir'!LN43</f>
        <v>0</v>
      </c>
      <c r="ABC73" s="45">
        <f>'A remplir'!LO43</f>
        <v>0</v>
      </c>
      <c r="ABD73" s="45">
        <f>'A remplir'!LP43</f>
        <v>0</v>
      </c>
      <c r="ABE73" s="45">
        <f>'A remplir'!LQ43</f>
        <v>0</v>
      </c>
      <c r="ABF73" s="45">
        <f>'A remplir'!LR43</f>
        <v>0</v>
      </c>
      <c r="ABG73" s="45">
        <f>'A remplir'!LS43</f>
        <v>0</v>
      </c>
      <c r="ABH73" s="45">
        <f>'A remplir'!LT43</f>
        <v>0</v>
      </c>
      <c r="ABI73" s="45">
        <f>'A remplir'!LU43</f>
        <v>0</v>
      </c>
      <c r="ABJ73" s="45">
        <f>'A remplir'!LV43</f>
        <v>0</v>
      </c>
      <c r="ABK73" s="45">
        <f>'A remplir'!LW43</f>
        <v>0</v>
      </c>
      <c r="ABL73" s="45">
        <f>'A remplir'!LX43</f>
        <v>0</v>
      </c>
      <c r="ABM73" s="45">
        <f>'A remplir'!LY43</f>
        <v>0</v>
      </c>
      <c r="ABN73" s="45">
        <f>'A remplir'!LZ43</f>
        <v>0</v>
      </c>
      <c r="ABO73" s="45">
        <f>'A remplir'!MA43</f>
        <v>0</v>
      </c>
      <c r="ABP73" s="45">
        <f>'A remplir'!MB43</f>
        <v>0</v>
      </c>
      <c r="ABQ73" s="45">
        <f>'A remplir'!MC43</f>
        <v>0</v>
      </c>
      <c r="ABR73" s="45">
        <f>'A remplir'!MD43</f>
        <v>0</v>
      </c>
      <c r="ABS73" s="45">
        <f>'A remplir'!ME43</f>
        <v>0</v>
      </c>
      <c r="ABT73" s="45">
        <f>'A remplir'!MF43</f>
        <v>0</v>
      </c>
      <c r="ABU73" s="45">
        <f>'A remplir'!MG43</f>
        <v>0</v>
      </c>
      <c r="ABV73" s="45">
        <f>'A remplir'!MH43</f>
        <v>0</v>
      </c>
      <c r="ABW73" s="45">
        <f>'A remplir'!MI43</f>
        <v>0</v>
      </c>
      <c r="ABX73" s="45">
        <f>'A remplir'!MJ43</f>
        <v>0</v>
      </c>
      <c r="ABY73" s="45">
        <f>'A remplir'!MK43</f>
        <v>0</v>
      </c>
      <c r="ABZ73" s="45">
        <f>'A remplir'!ML43</f>
        <v>0</v>
      </c>
      <c r="ACA73" s="45">
        <f>'A remplir'!MM43</f>
        <v>0</v>
      </c>
      <c r="ACB73" s="45">
        <f>'A remplir'!MN43</f>
        <v>0</v>
      </c>
      <c r="ACC73" s="45">
        <f>'A remplir'!MO43</f>
        <v>0</v>
      </c>
      <c r="ACD73" s="45">
        <f>'A remplir'!MP43</f>
        <v>0</v>
      </c>
      <c r="ACE73" s="45">
        <f>'A remplir'!MQ43</f>
        <v>0</v>
      </c>
      <c r="ACF73" s="45">
        <f>'A remplir'!MR43</f>
        <v>0</v>
      </c>
      <c r="ACG73" s="45">
        <f>'A remplir'!MS43</f>
        <v>0</v>
      </c>
      <c r="ACH73" s="45">
        <f>'A remplir'!MT43</f>
        <v>0</v>
      </c>
      <c r="ACI73" s="45">
        <f>'A remplir'!MU43</f>
        <v>0</v>
      </c>
      <c r="ACJ73" s="45">
        <f>'A remplir'!MV43</f>
        <v>0</v>
      </c>
      <c r="ACK73" s="45">
        <f>'A remplir'!MW43</f>
        <v>0</v>
      </c>
      <c r="ACL73" s="45">
        <f>'A remplir'!MX43</f>
        <v>0</v>
      </c>
      <c r="ACM73" s="45">
        <f>'A remplir'!MY43</f>
        <v>0</v>
      </c>
      <c r="ACN73" s="45">
        <f>'A remplir'!MZ43</f>
        <v>0</v>
      </c>
      <c r="ACO73" s="45">
        <f>'A remplir'!NA43</f>
        <v>0</v>
      </c>
      <c r="ACP73" s="45">
        <f>'A remplir'!NB43</f>
        <v>0</v>
      </c>
      <c r="ACQ73" s="45">
        <f>'A remplir'!NC43</f>
        <v>0</v>
      </c>
      <c r="ACR73" s="45">
        <f>'A remplir'!ND43</f>
        <v>0</v>
      </c>
      <c r="ACS73" s="45">
        <f>'A remplir'!NE43</f>
        <v>0</v>
      </c>
      <c r="ACT73" s="45">
        <f>'A remplir'!NF43</f>
        <v>0</v>
      </c>
      <c r="ACU73" s="45">
        <f>'A remplir'!NG43</f>
        <v>0</v>
      </c>
      <c r="ACV73" s="45">
        <f>'A remplir'!NH43</f>
        <v>0</v>
      </c>
      <c r="ACW73" s="45">
        <f>'A remplir'!NI43</f>
        <v>0</v>
      </c>
      <c r="ACX73" s="45">
        <f>'A remplir'!NJ43</f>
        <v>0</v>
      </c>
      <c r="ACY73" s="45">
        <f>'A remplir'!NK43</f>
        <v>0</v>
      </c>
      <c r="ACZ73" s="45">
        <f>'A remplir'!NL43</f>
        <v>0</v>
      </c>
      <c r="ADA73" s="45">
        <f>'A remplir'!NM43</f>
        <v>0</v>
      </c>
      <c r="ADB73" s="45">
        <f>'A remplir'!NN43</f>
        <v>0</v>
      </c>
      <c r="ADC73" s="45">
        <f>'A remplir'!NO43</f>
        <v>0</v>
      </c>
      <c r="ADD73" s="45">
        <f>'A remplir'!NP43</f>
        <v>0</v>
      </c>
      <c r="ADE73" s="45">
        <f>'A remplir'!NQ43</f>
        <v>0</v>
      </c>
      <c r="ADF73" s="45">
        <f>'A remplir'!NR43</f>
        <v>0</v>
      </c>
      <c r="ADG73" s="45">
        <f>'A remplir'!NS43</f>
        <v>0</v>
      </c>
      <c r="ADH73" s="45">
        <f>'A remplir'!NT43</f>
        <v>0</v>
      </c>
      <c r="ADI73" s="45">
        <f>'A remplir'!NU43</f>
        <v>0</v>
      </c>
      <c r="ADJ73" s="45">
        <f>'A remplir'!NV43</f>
        <v>0</v>
      </c>
      <c r="ADK73" s="45">
        <f>'A remplir'!NW43</f>
        <v>0</v>
      </c>
      <c r="ADL73" s="45">
        <f>'A remplir'!NX43</f>
        <v>0</v>
      </c>
      <c r="ADM73" s="45">
        <f>'A remplir'!NY43</f>
        <v>0</v>
      </c>
      <c r="ADN73" s="45">
        <f>'A remplir'!NZ43</f>
        <v>0</v>
      </c>
      <c r="ADO73" s="45">
        <f>'A remplir'!OA43</f>
        <v>0</v>
      </c>
      <c r="ADP73" s="45">
        <f>'A remplir'!OB43</f>
        <v>0</v>
      </c>
      <c r="ADQ73" s="45">
        <f>'A remplir'!OC43</f>
        <v>0</v>
      </c>
      <c r="ADR73" s="45">
        <f>'A remplir'!OD43</f>
        <v>0</v>
      </c>
      <c r="ADS73" s="45">
        <f>'A remplir'!OE43</f>
        <v>0</v>
      </c>
      <c r="ADT73" s="45">
        <f>'A remplir'!OF43</f>
        <v>0</v>
      </c>
      <c r="ADU73" s="45">
        <f>'A remplir'!OG43</f>
        <v>0</v>
      </c>
      <c r="ADV73" s="45">
        <f>'A remplir'!OH43</f>
        <v>0</v>
      </c>
      <c r="ADW73" s="45">
        <f>'A remplir'!OI43</f>
        <v>0</v>
      </c>
      <c r="ADX73" s="45">
        <f>'A remplir'!OJ43</f>
        <v>0</v>
      </c>
      <c r="ADY73" s="45">
        <f>'A remplir'!OK43</f>
        <v>0</v>
      </c>
      <c r="ADZ73" s="45">
        <f>'A remplir'!OL43</f>
        <v>0</v>
      </c>
    </row>
    <row r="74" spans="1:806" ht="15.75" thickBot="1" x14ac:dyDescent="0.3">
      <c r="A74" s="10">
        <f>'A remplir'!OO74</f>
        <v>0.33333333333333331</v>
      </c>
      <c r="B74" s="12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  <c r="GQ74" s="125"/>
      <c r="GR74" s="125"/>
      <c r="GS74" s="125"/>
      <c r="GT74" s="125"/>
      <c r="GU74" s="125"/>
      <c r="GV74" s="125"/>
      <c r="GW74" s="125"/>
      <c r="GX74" s="125"/>
      <c r="GY74" s="125"/>
      <c r="GZ74" s="125"/>
      <c r="HA74" s="125"/>
      <c r="HB74" s="125"/>
      <c r="HC74" s="125"/>
      <c r="HD74" s="125"/>
      <c r="HE74" s="125"/>
      <c r="HF74" s="125"/>
      <c r="HG74" s="125"/>
      <c r="HH74" s="125"/>
      <c r="HI74" s="125"/>
      <c r="HJ74" s="125"/>
      <c r="HK74" s="125"/>
      <c r="HL74" s="125"/>
      <c r="HM74" s="125"/>
      <c r="HN74" s="125"/>
      <c r="HO74" s="125"/>
      <c r="HP74" s="125"/>
      <c r="HQ74" s="125"/>
      <c r="HR74" s="125"/>
      <c r="HS74" s="125"/>
      <c r="HT74" s="125"/>
      <c r="HU74" s="125"/>
      <c r="HV74" s="125"/>
      <c r="HW74" s="125"/>
      <c r="HX74" s="125"/>
      <c r="HY74" s="125"/>
      <c r="HZ74" s="125"/>
      <c r="IA74" s="125"/>
      <c r="IB74" s="125"/>
      <c r="IC74" s="125"/>
      <c r="ID74" s="125"/>
      <c r="IE74" s="125"/>
      <c r="IF74" s="125"/>
      <c r="IG74" s="125"/>
      <c r="IH74" s="125"/>
      <c r="II74" s="125"/>
      <c r="IJ74" s="125"/>
      <c r="IK74" s="125"/>
      <c r="IL74" s="125"/>
      <c r="IM74" s="125"/>
      <c r="IN74" s="125"/>
      <c r="IO74" s="125"/>
      <c r="IP74" s="125"/>
      <c r="IQ74" s="125"/>
      <c r="IR74" s="125"/>
      <c r="IS74" s="125"/>
      <c r="IT74" s="125"/>
      <c r="IU74" s="125"/>
      <c r="IV74" s="125"/>
      <c r="IW74" s="125"/>
      <c r="IX74" s="125"/>
      <c r="IY74" s="125"/>
      <c r="IZ74" s="125"/>
      <c r="JA74" s="125"/>
      <c r="JB74" s="125"/>
      <c r="JC74" s="125"/>
      <c r="JD74" s="125"/>
      <c r="JE74" s="125"/>
      <c r="JF74" s="125"/>
      <c r="JG74" s="125"/>
      <c r="JH74" s="125"/>
      <c r="JI74" s="125"/>
      <c r="JJ74" s="125"/>
      <c r="JK74" s="125"/>
      <c r="JL74" s="125"/>
      <c r="JM74" s="125"/>
      <c r="JN74" s="125"/>
      <c r="JO74" s="125"/>
      <c r="JP74" s="125"/>
      <c r="JQ74" s="125"/>
      <c r="JR74" s="125"/>
      <c r="JS74" s="125"/>
      <c r="JT74" s="125"/>
      <c r="JU74" s="125"/>
      <c r="JV74" s="125"/>
      <c r="JW74" s="125"/>
      <c r="JX74" s="125"/>
      <c r="JY74" s="125"/>
      <c r="JZ74" s="125"/>
      <c r="KA74" s="125"/>
      <c r="KB74" s="125"/>
      <c r="KC74" s="125"/>
      <c r="KD74" s="125"/>
      <c r="KE74" s="125"/>
      <c r="KF74" s="125"/>
      <c r="KG74" s="125"/>
      <c r="KH74" s="125"/>
      <c r="KI74" s="125"/>
      <c r="KJ74" s="125"/>
      <c r="KK74" s="125"/>
      <c r="KL74" s="125"/>
      <c r="KM74" s="125"/>
      <c r="KN74" s="125"/>
      <c r="KO74" s="125"/>
      <c r="KP74" s="125"/>
      <c r="KQ74" s="125"/>
      <c r="KR74" s="125"/>
      <c r="KS74" s="125"/>
      <c r="KT74" s="125"/>
      <c r="KU74" s="125"/>
      <c r="KV74" s="125"/>
      <c r="KW74" s="125"/>
      <c r="KX74" s="125"/>
      <c r="KY74" s="125"/>
      <c r="KZ74" s="125"/>
      <c r="LA74" s="125"/>
      <c r="LB74" s="125"/>
      <c r="LC74" s="125"/>
      <c r="LD74" s="125"/>
      <c r="LE74" s="125"/>
      <c r="LF74" s="125"/>
      <c r="LG74" s="125"/>
      <c r="LH74" s="125"/>
      <c r="LI74" s="125"/>
      <c r="LJ74" s="125"/>
      <c r="LK74" s="125"/>
      <c r="LL74" s="125"/>
      <c r="LM74" s="125"/>
      <c r="LN74" s="125"/>
      <c r="LO74" s="125"/>
      <c r="LP74" s="125"/>
      <c r="LQ74" s="125"/>
      <c r="LR74" s="125"/>
      <c r="LS74" s="125"/>
      <c r="LT74" s="125"/>
      <c r="LU74" s="125"/>
      <c r="LV74" s="125"/>
      <c r="LW74" s="125"/>
      <c r="LX74" s="125"/>
      <c r="LY74" s="125"/>
      <c r="LZ74" s="125"/>
      <c r="MA74" s="125"/>
      <c r="MB74" s="125"/>
      <c r="MC74" s="125"/>
      <c r="MD74" s="125"/>
      <c r="ME74" s="125"/>
      <c r="MF74" s="125"/>
      <c r="MG74" s="125"/>
      <c r="MH74" s="125"/>
      <c r="MI74" s="125"/>
      <c r="MJ74" s="125"/>
      <c r="MK74" s="125"/>
      <c r="ML74" s="125"/>
      <c r="MM74" s="125"/>
      <c r="MN74" s="125"/>
      <c r="MO74" s="125"/>
      <c r="MP74" s="125"/>
      <c r="MQ74" s="125"/>
      <c r="MR74" s="125"/>
      <c r="MS74" s="125"/>
      <c r="MT74" s="125"/>
      <c r="MU74" s="125"/>
      <c r="MV74" s="125"/>
      <c r="MW74" s="125"/>
      <c r="MX74" s="125"/>
      <c r="MY74" s="125"/>
      <c r="MZ74" s="125"/>
      <c r="NA74" s="125"/>
      <c r="NB74" s="125"/>
      <c r="NC74" s="125"/>
      <c r="ND74" s="125"/>
      <c r="NE74" s="125"/>
      <c r="NF74" s="125"/>
      <c r="NG74" s="125"/>
      <c r="NH74" s="125"/>
      <c r="NI74" s="125"/>
      <c r="NJ74" s="125"/>
      <c r="NK74" s="125"/>
      <c r="NL74" s="125"/>
      <c r="NM74" s="125"/>
      <c r="NN74" s="125"/>
      <c r="NO74" s="125"/>
      <c r="NP74" s="125"/>
      <c r="NQ74" s="125"/>
      <c r="NR74" s="125"/>
      <c r="NS74" s="125"/>
      <c r="NT74" s="125"/>
      <c r="NU74" s="125"/>
      <c r="NV74" s="125"/>
      <c r="NW74" s="125"/>
      <c r="NX74" s="125"/>
      <c r="NY74" s="125"/>
      <c r="NZ74" s="125"/>
      <c r="OA74" s="125"/>
      <c r="OB74" s="125"/>
      <c r="OC74" s="125"/>
      <c r="OD74" s="125"/>
      <c r="OE74" s="125"/>
      <c r="OF74" s="125"/>
      <c r="OG74" s="125"/>
      <c r="OH74" s="125"/>
      <c r="OI74" s="125"/>
      <c r="OJ74" s="125"/>
      <c r="OK74" s="125"/>
      <c r="OL74" s="125"/>
      <c r="OM74" s="125"/>
      <c r="ON74" s="47"/>
      <c r="OO74" s="2"/>
      <c r="OP74" s="136"/>
      <c r="OQ74" s="45">
        <f>'A remplir'!C44</f>
        <v>0</v>
      </c>
      <c r="OR74" s="45">
        <f>'A remplir'!D44</f>
        <v>0</v>
      </c>
      <c r="OS74" s="45">
        <f>'A remplir'!E44</f>
        <v>0</v>
      </c>
      <c r="OT74" s="45">
        <f>'A remplir'!F44</f>
        <v>0</v>
      </c>
      <c r="OU74" s="45">
        <f>'A remplir'!G44</f>
        <v>0</v>
      </c>
      <c r="OV74" s="45">
        <f>'A remplir'!H44</f>
        <v>0</v>
      </c>
      <c r="OW74" s="45">
        <f>'A remplir'!I44</f>
        <v>0</v>
      </c>
      <c r="OX74" s="45">
        <f>'A remplir'!J44</f>
        <v>0</v>
      </c>
      <c r="OY74" s="45">
        <f>'A remplir'!K44</f>
        <v>0</v>
      </c>
      <c r="OZ74" s="45">
        <f>'A remplir'!L44</f>
        <v>0</v>
      </c>
      <c r="PA74" s="45">
        <f>'A remplir'!M44</f>
        <v>0</v>
      </c>
      <c r="PB74" s="45">
        <f>'A remplir'!N44</f>
        <v>0</v>
      </c>
      <c r="PC74" s="45">
        <f>'A remplir'!O44</f>
        <v>0</v>
      </c>
      <c r="PD74" s="45">
        <f>'A remplir'!P44</f>
        <v>0</v>
      </c>
      <c r="PE74" s="45">
        <f>'A remplir'!Q44</f>
        <v>0</v>
      </c>
      <c r="PF74" s="45">
        <f>'A remplir'!R44</f>
        <v>0</v>
      </c>
      <c r="PG74" s="45">
        <f>'A remplir'!S44</f>
        <v>0</v>
      </c>
      <c r="PH74" s="45">
        <f>'A remplir'!T44</f>
        <v>0</v>
      </c>
      <c r="PI74" s="45">
        <f>'A remplir'!U44</f>
        <v>0</v>
      </c>
      <c r="PJ74" s="45">
        <f>'A remplir'!V44</f>
        <v>0</v>
      </c>
      <c r="PK74" s="45">
        <f>'A remplir'!W44</f>
        <v>0</v>
      </c>
      <c r="PL74" s="45">
        <f>'A remplir'!X44</f>
        <v>0</v>
      </c>
      <c r="PM74" s="45">
        <f>'A remplir'!Y44</f>
        <v>0</v>
      </c>
      <c r="PN74" s="45">
        <f>'A remplir'!Z44</f>
        <v>0</v>
      </c>
      <c r="PO74" s="45">
        <f>'A remplir'!AA44</f>
        <v>0</v>
      </c>
      <c r="PP74" s="45">
        <f>'A remplir'!AB44</f>
        <v>0</v>
      </c>
      <c r="PQ74" s="45">
        <f>'A remplir'!AC44</f>
        <v>0</v>
      </c>
      <c r="PR74" s="45">
        <f>'A remplir'!AD44</f>
        <v>0</v>
      </c>
      <c r="PS74" s="45">
        <f>'A remplir'!AE44</f>
        <v>0</v>
      </c>
      <c r="PT74" s="45">
        <f>'A remplir'!AF44</f>
        <v>0</v>
      </c>
      <c r="PU74" s="45">
        <f>'A remplir'!AG44</f>
        <v>0</v>
      </c>
      <c r="PV74" s="45">
        <f>'A remplir'!AH44</f>
        <v>0</v>
      </c>
      <c r="PW74" s="45">
        <f>'A remplir'!AI44</f>
        <v>0</v>
      </c>
      <c r="PX74" s="45">
        <f>'A remplir'!AJ44</f>
        <v>0</v>
      </c>
      <c r="PY74" s="45">
        <f>'A remplir'!AK44</f>
        <v>0</v>
      </c>
      <c r="PZ74" s="45">
        <f>'A remplir'!AL44</f>
        <v>0</v>
      </c>
      <c r="QA74" s="45">
        <f>'A remplir'!AM44</f>
        <v>0</v>
      </c>
      <c r="QB74" s="45">
        <f>'A remplir'!AN44</f>
        <v>0</v>
      </c>
      <c r="QC74" s="45">
        <f>'A remplir'!AO44</f>
        <v>0</v>
      </c>
      <c r="QD74" s="45">
        <f>'A remplir'!AP44</f>
        <v>0</v>
      </c>
      <c r="QE74" s="45">
        <f>'A remplir'!AQ44</f>
        <v>0</v>
      </c>
      <c r="QF74" s="45">
        <f>'A remplir'!AR44</f>
        <v>0</v>
      </c>
      <c r="QG74" s="45">
        <f>'A remplir'!AS44</f>
        <v>0</v>
      </c>
      <c r="QH74" s="45">
        <f>'A remplir'!AT44</f>
        <v>0</v>
      </c>
      <c r="QI74" s="45">
        <f>'A remplir'!AU44</f>
        <v>0</v>
      </c>
      <c r="QJ74" s="45">
        <f>'A remplir'!AV44</f>
        <v>0</v>
      </c>
      <c r="QK74" s="45">
        <f>'A remplir'!AW44</f>
        <v>0</v>
      </c>
      <c r="QL74" s="45">
        <f>'A remplir'!AX44</f>
        <v>0</v>
      </c>
      <c r="QM74" s="45">
        <f>'A remplir'!AY44</f>
        <v>0</v>
      </c>
      <c r="QN74" s="45">
        <f>'A remplir'!AZ44</f>
        <v>0</v>
      </c>
      <c r="QO74" s="45">
        <f>'A remplir'!BA44</f>
        <v>0</v>
      </c>
      <c r="QP74" s="45">
        <f>'A remplir'!BB44</f>
        <v>0</v>
      </c>
      <c r="QQ74" s="45">
        <f>'A remplir'!BC44</f>
        <v>0</v>
      </c>
      <c r="QR74" s="45">
        <f>'A remplir'!BD44</f>
        <v>0</v>
      </c>
      <c r="QS74" s="45">
        <f>'A remplir'!BE44</f>
        <v>0</v>
      </c>
      <c r="QT74" s="45">
        <f>'A remplir'!BF44</f>
        <v>0</v>
      </c>
      <c r="QU74" s="45">
        <f>'A remplir'!BG44</f>
        <v>0</v>
      </c>
      <c r="QV74" s="45">
        <f>'A remplir'!BH44</f>
        <v>0</v>
      </c>
      <c r="QW74" s="45">
        <f>'A remplir'!BI44</f>
        <v>0</v>
      </c>
      <c r="QX74" s="45">
        <f>'A remplir'!BJ44</f>
        <v>0</v>
      </c>
      <c r="QY74" s="45">
        <f>'A remplir'!BK44</f>
        <v>0</v>
      </c>
      <c r="QZ74" s="45">
        <f>'A remplir'!BL44</f>
        <v>0</v>
      </c>
      <c r="RA74" s="45">
        <f>'A remplir'!BM44</f>
        <v>0</v>
      </c>
      <c r="RB74" s="45">
        <f>'A remplir'!BN44</f>
        <v>0</v>
      </c>
      <c r="RC74" s="45">
        <f>'A remplir'!BO44</f>
        <v>0</v>
      </c>
      <c r="RD74" s="45">
        <f>'A remplir'!BP44</f>
        <v>0</v>
      </c>
      <c r="RE74" s="45">
        <f>'A remplir'!BQ44</f>
        <v>0</v>
      </c>
      <c r="RF74" s="45">
        <f>'A remplir'!BR44</f>
        <v>0</v>
      </c>
      <c r="RG74" s="45">
        <f>'A remplir'!BS44</f>
        <v>0</v>
      </c>
      <c r="RH74" s="45">
        <f>'A remplir'!BT44</f>
        <v>0</v>
      </c>
      <c r="RI74" s="45">
        <f>'A remplir'!BU44</f>
        <v>0</v>
      </c>
      <c r="RJ74" s="45">
        <f>'A remplir'!BV44</f>
        <v>0</v>
      </c>
      <c r="RK74" s="45">
        <f>'A remplir'!BW44</f>
        <v>0</v>
      </c>
      <c r="RL74" s="45">
        <f>'A remplir'!BX44</f>
        <v>0</v>
      </c>
      <c r="RM74" s="45">
        <f>'A remplir'!BY44</f>
        <v>0</v>
      </c>
      <c r="RN74" s="45">
        <f>'A remplir'!BZ44</f>
        <v>0</v>
      </c>
      <c r="RO74" s="45">
        <f>'A remplir'!CA44</f>
        <v>0</v>
      </c>
      <c r="RP74" s="45">
        <f>'A remplir'!CB44</f>
        <v>0</v>
      </c>
      <c r="RQ74" s="45">
        <f>'A remplir'!CC44</f>
        <v>0</v>
      </c>
      <c r="RR74" s="45">
        <f>'A remplir'!CD44</f>
        <v>0</v>
      </c>
      <c r="RS74" s="45">
        <f>'A remplir'!CE44</f>
        <v>0</v>
      </c>
      <c r="RT74" s="45">
        <f>'A remplir'!CF44</f>
        <v>0</v>
      </c>
      <c r="RU74" s="45">
        <f>'A remplir'!CG44</f>
        <v>0</v>
      </c>
      <c r="RV74" s="45">
        <f>'A remplir'!CH44</f>
        <v>0</v>
      </c>
      <c r="RW74" s="45">
        <f>'A remplir'!CI44</f>
        <v>0</v>
      </c>
      <c r="RX74" s="45">
        <f>'A remplir'!CJ44</f>
        <v>0</v>
      </c>
      <c r="RY74" s="45">
        <f>'A remplir'!CK44</f>
        <v>0</v>
      </c>
      <c r="RZ74" s="45">
        <f>'A remplir'!CL44</f>
        <v>0</v>
      </c>
      <c r="SA74" s="45">
        <f>'A remplir'!CM44</f>
        <v>0</v>
      </c>
      <c r="SB74" s="45">
        <f>'A remplir'!CN44</f>
        <v>0</v>
      </c>
      <c r="SC74" s="45">
        <f>'A remplir'!CO44</f>
        <v>0</v>
      </c>
      <c r="SD74" s="45">
        <f>'A remplir'!CP44</f>
        <v>0</v>
      </c>
      <c r="SE74" s="45">
        <f>'A remplir'!CQ44</f>
        <v>0</v>
      </c>
      <c r="SF74" s="45">
        <f>'A remplir'!CR44</f>
        <v>0</v>
      </c>
      <c r="SG74" s="45">
        <f>'A remplir'!CS44</f>
        <v>0</v>
      </c>
      <c r="SH74" s="45">
        <f>'A remplir'!CT44</f>
        <v>0</v>
      </c>
      <c r="SI74" s="45">
        <f>'A remplir'!CU44</f>
        <v>0</v>
      </c>
      <c r="SJ74" s="45">
        <f>'A remplir'!CV44</f>
        <v>0</v>
      </c>
      <c r="SK74" s="45">
        <f>'A remplir'!CW44</f>
        <v>0</v>
      </c>
      <c r="SL74" s="45">
        <f>'A remplir'!CX44</f>
        <v>0</v>
      </c>
      <c r="SM74" s="45">
        <f>'A remplir'!CY44</f>
        <v>0</v>
      </c>
      <c r="SN74" s="45">
        <f>'A remplir'!CZ44</f>
        <v>0</v>
      </c>
      <c r="SO74" s="45">
        <f>'A remplir'!DA44</f>
        <v>0</v>
      </c>
      <c r="SP74" s="45">
        <f>'A remplir'!DB44</f>
        <v>0</v>
      </c>
      <c r="SQ74" s="45">
        <f>'A remplir'!DC44</f>
        <v>0</v>
      </c>
      <c r="SR74" s="45">
        <f>'A remplir'!DD44</f>
        <v>0</v>
      </c>
      <c r="SS74" s="45">
        <f>'A remplir'!DE44</f>
        <v>0</v>
      </c>
      <c r="ST74" s="45">
        <f>'A remplir'!DF44</f>
        <v>0</v>
      </c>
      <c r="SU74" s="45">
        <f>'A remplir'!DG44</f>
        <v>0</v>
      </c>
      <c r="SV74" s="45">
        <f>'A remplir'!DH44</f>
        <v>0</v>
      </c>
      <c r="SW74" s="45">
        <f>'A remplir'!DI44</f>
        <v>0</v>
      </c>
      <c r="SX74" s="45">
        <f>'A remplir'!DJ44</f>
        <v>0</v>
      </c>
      <c r="SY74" s="45">
        <f>'A remplir'!DK44</f>
        <v>0</v>
      </c>
      <c r="SZ74" s="45">
        <f>'A remplir'!DL44</f>
        <v>0</v>
      </c>
      <c r="TA74" s="45">
        <f>'A remplir'!DM44</f>
        <v>0</v>
      </c>
      <c r="TB74" s="45">
        <f>'A remplir'!DN44</f>
        <v>0</v>
      </c>
      <c r="TC74" s="45">
        <f>'A remplir'!DO44</f>
        <v>0</v>
      </c>
      <c r="TD74" s="45">
        <f>'A remplir'!DP44</f>
        <v>0</v>
      </c>
      <c r="TE74" s="45">
        <f>'A remplir'!DQ44</f>
        <v>0</v>
      </c>
      <c r="TF74" s="45">
        <f>'A remplir'!DR44</f>
        <v>0</v>
      </c>
      <c r="TG74" s="45">
        <f>'A remplir'!DS44</f>
        <v>0</v>
      </c>
      <c r="TH74" s="45">
        <f>'A remplir'!DT44</f>
        <v>0</v>
      </c>
      <c r="TI74" s="45">
        <f>'A remplir'!DU44</f>
        <v>0</v>
      </c>
      <c r="TJ74" s="45">
        <f>'A remplir'!DV44</f>
        <v>0</v>
      </c>
      <c r="TK74" s="45">
        <f>'A remplir'!DW44</f>
        <v>0</v>
      </c>
      <c r="TL74" s="45">
        <f>'A remplir'!DX44</f>
        <v>0</v>
      </c>
      <c r="TM74" s="45">
        <f>'A remplir'!DY44</f>
        <v>0</v>
      </c>
      <c r="TN74" s="45">
        <f>'A remplir'!DZ44</f>
        <v>0</v>
      </c>
      <c r="TO74" s="45">
        <f>'A remplir'!EA44</f>
        <v>0</v>
      </c>
      <c r="TP74" s="45">
        <f>'A remplir'!EB44</f>
        <v>0</v>
      </c>
      <c r="TQ74" s="45">
        <f>'A remplir'!EC44</f>
        <v>0</v>
      </c>
      <c r="TR74" s="45">
        <f>'A remplir'!ED44</f>
        <v>0</v>
      </c>
      <c r="TS74" s="45">
        <f>'A remplir'!EE44</f>
        <v>0</v>
      </c>
      <c r="TT74" s="45">
        <f>'A remplir'!EF44</f>
        <v>0</v>
      </c>
      <c r="TU74" s="45">
        <f>'A remplir'!EG44</f>
        <v>0</v>
      </c>
      <c r="TV74" s="45">
        <f>'A remplir'!EH44</f>
        <v>0</v>
      </c>
      <c r="TW74" s="45">
        <f>'A remplir'!EI44</f>
        <v>0</v>
      </c>
      <c r="TX74" s="45">
        <f>'A remplir'!EJ44</f>
        <v>0</v>
      </c>
      <c r="TY74" s="45">
        <f>'A remplir'!EK44</f>
        <v>0</v>
      </c>
      <c r="TZ74" s="45">
        <f>'A remplir'!EL44</f>
        <v>0</v>
      </c>
      <c r="UA74" s="45">
        <f>'A remplir'!EM44</f>
        <v>0</v>
      </c>
      <c r="UB74" s="45">
        <f>'A remplir'!EN44</f>
        <v>0</v>
      </c>
      <c r="UC74" s="45">
        <f>'A remplir'!EO44</f>
        <v>0</v>
      </c>
      <c r="UD74" s="45">
        <f>'A remplir'!EP44</f>
        <v>0</v>
      </c>
      <c r="UE74" s="45">
        <f>'A remplir'!EQ44</f>
        <v>0</v>
      </c>
      <c r="UF74" s="45">
        <f>'A remplir'!ER44</f>
        <v>0</v>
      </c>
      <c r="UG74" s="45">
        <f>'A remplir'!ES44</f>
        <v>0</v>
      </c>
      <c r="UH74" s="45">
        <f>'A remplir'!ET44</f>
        <v>0</v>
      </c>
      <c r="UI74" s="45">
        <f>'A remplir'!EU44</f>
        <v>0</v>
      </c>
      <c r="UJ74" s="45">
        <f>'A remplir'!EV44</f>
        <v>0</v>
      </c>
      <c r="UK74" s="45">
        <f>'A remplir'!EW44</f>
        <v>0</v>
      </c>
      <c r="UL74" s="45">
        <f>'A remplir'!EX44</f>
        <v>0</v>
      </c>
      <c r="UM74" s="45">
        <f>'A remplir'!EY44</f>
        <v>0</v>
      </c>
      <c r="UN74" s="45">
        <f>'A remplir'!EZ44</f>
        <v>0</v>
      </c>
      <c r="UO74" s="45">
        <f>'A remplir'!FA44</f>
        <v>0</v>
      </c>
      <c r="UP74" s="45">
        <f>'A remplir'!FB44</f>
        <v>0</v>
      </c>
      <c r="UQ74" s="45">
        <f>'A remplir'!FC44</f>
        <v>0</v>
      </c>
      <c r="UR74" s="45">
        <f>'A remplir'!FD44</f>
        <v>0</v>
      </c>
      <c r="US74" s="45">
        <f>'A remplir'!FE44</f>
        <v>0</v>
      </c>
      <c r="UT74" s="45">
        <f>'A remplir'!FF44</f>
        <v>0</v>
      </c>
      <c r="UU74" s="45">
        <f>'A remplir'!FG44</f>
        <v>0</v>
      </c>
      <c r="UV74" s="45">
        <f>'A remplir'!FH44</f>
        <v>0</v>
      </c>
      <c r="UW74" s="45">
        <f>'A remplir'!FI44</f>
        <v>0</v>
      </c>
      <c r="UX74" s="45">
        <f>'A remplir'!FJ44</f>
        <v>0</v>
      </c>
      <c r="UY74" s="45">
        <f>'A remplir'!FK44</f>
        <v>0</v>
      </c>
      <c r="UZ74" s="45">
        <f>'A remplir'!FL44</f>
        <v>0</v>
      </c>
      <c r="VA74" s="45">
        <f>'A remplir'!FM44</f>
        <v>0</v>
      </c>
      <c r="VB74" s="45">
        <f>'A remplir'!FN44</f>
        <v>0</v>
      </c>
      <c r="VC74" s="45">
        <f>'A remplir'!FO44</f>
        <v>0</v>
      </c>
      <c r="VD74" s="45">
        <f>'A remplir'!FP44</f>
        <v>0</v>
      </c>
      <c r="VE74" s="45">
        <f>'A remplir'!FQ44</f>
        <v>0</v>
      </c>
      <c r="VF74" s="45">
        <f>'A remplir'!FR44</f>
        <v>0</v>
      </c>
      <c r="VG74" s="45">
        <f>'A remplir'!FS44</f>
        <v>0</v>
      </c>
      <c r="VH74" s="45">
        <f>'A remplir'!FT44</f>
        <v>0</v>
      </c>
      <c r="VI74" s="45">
        <f>'A remplir'!FU44</f>
        <v>0</v>
      </c>
      <c r="VJ74" s="45">
        <f>'A remplir'!FV44</f>
        <v>0</v>
      </c>
      <c r="VK74" s="45">
        <f>'A remplir'!FW44</f>
        <v>0</v>
      </c>
      <c r="VL74" s="45">
        <f>'A remplir'!FX44</f>
        <v>0</v>
      </c>
      <c r="VM74" s="45">
        <f>'A remplir'!FY44</f>
        <v>0</v>
      </c>
      <c r="VN74" s="45">
        <f>'A remplir'!FZ44</f>
        <v>0</v>
      </c>
      <c r="VO74" s="45">
        <f>'A remplir'!GA44</f>
        <v>0</v>
      </c>
      <c r="VP74" s="45">
        <f>'A remplir'!GB44</f>
        <v>0</v>
      </c>
      <c r="VQ74" s="45">
        <f>'A remplir'!GC44</f>
        <v>0</v>
      </c>
      <c r="VR74" s="45">
        <f>'A remplir'!GD44</f>
        <v>0</v>
      </c>
      <c r="VS74" s="45">
        <f>'A remplir'!GE44</f>
        <v>0</v>
      </c>
      <c r="VT74" s="45">
        <f>'A remplir'!GF44</f>
        <v>0</v>
      </c>
      <c r="VU74" s="45">
        <f>'A remplir'!GG44</f>
        <v>0</v>
      </c>
      <c r="VV74" s="45">
        <f>'A remplir'!GH44</f>
        <v>0</v>
      </c>
      <c r="VW74" s="45">
        <f>'A remplir'!GI44</f>
        <v>0</v>
      </c>
      <c r="VX74" s="45">
        <f>'A remplir'!GJ44</f>
        <v>0</v>
      </c>
      <c r="VY74" s="45">
        <f>'A remplir'!GK44</f>
        <v>0</v>
      </c>
      <c r="VZ74" s="45">
        <f>'A remplir'!GL44</f>
        <v>0</v>
      </c>
      <c r="WA74" s="45">
        <f>'A remplir'!GM44</f>
        <v>0</v>
      </c>
      <c r="WB74" s="45">
        <f>'A remplir'!GN44</f>
        <v>0</v>
      </c>
      <c r="WC74" s="45">
        <f>'A remplir'!GO44</f>
        <v>0</v>
      </c>
      <c r="WD74" s="45">
        <f>'A remplir'!GP44</f>
        <v>0</v>
      </c>
      <c r="WE74" s="45">
        <f>'A remplir'!GQ44</f>
        <v>0</v>
      </c>
      <c r="WF74" s="45">
        <f>'A remplir'!GR44</f>
        <v>0</v>
      </c>
      <c r="WG74" s="45">
        <f>'A remplir'!GS44</f>
        <v>0</v>
      </c>
      <c r="WH74" s="45">
        <f>'A remplir'!GT44</f>
        <v>0</v>
      </c>
      <c r="WI74" s="45">
        <f>'A remplir'!GU44</f>
        <v>0</v>
      </c>
      <c r="WJ74" s="45">
        <f>'A remplir'!GV44</f>
        <v>0</v>
      </c>
      <c r="WK74" s="45">
        <f>'A remplir'!GW44</f>
        <v>0</v>
      </c>
      <c r="WL74" s="45">
        <f>'A remplir'!GX44</f>
        <v>0</v>
      </c>
      <c r="WM74" s="45">
        <f>'A remplir'!GY44</f>
        <v>0</v>
      </c>
      <c r="WN74" s="45">
        <f>'A remplir'!GZ44</f>
        <v>0</v>
      </c>
      <c r="WO74" s="45">
        <f>'A remplir'!HA44</f>
        <v>0</v>
      </c>
      <c r="WP74" s="45">
        <f>'A remplir'!HB44</f>
        <v>0</v>
      </c>
      <c r="WQ74" s="45">
        <f>'A remplir'!HC44</f>
        <v>0</v>
      </c>
      <c r="WR74" s="45">
        <f>'A remplir'!HD44</f>
        <v>0</v>
      </c>
      <c r="WS74" s="45">
        <f>'A remplir'!HE44</f>
        <v>0</v>
      </c>
      <c r="WT74" s="45">
        <f>'A remplir'!HF44</f>
        <v>0</v>
      </c>
      <c r="WU74" s="45">
        <f>'A remplir'!HG44</f>
        <v>0</v>
      </c>
      <c r="WV74" s="45">
        <f>'A remplir'!HH44</f>
        <v>0</v>
      </c>
      <c r="WW74" s="45">
        <f>'A remplir'!HI44</f>
        <v>0</v>
      </c>
      <c r="WX74" s="45">
        <f>'A remplir'!HJ44</f>
        <v>0</v>
      </c>
      <c r="WY74" s="45">
        <f>'A remplir'!HK44</f>
        <v>0</v>
      </c>
      <c r="WZ74" s="45">
        <f>'A remplir'!HL44</f>
        <v>0</v>
      </c>
      <c r="XA74" s="45">
        <f>'A remplir'!HM44</f>
        <v>0</v>
      </c>
      <c r="XB74" s="45">
        <f>'A remplir'!HN44</f>
        <v>0</v>
      </c>
      <c r="XC74" s="45">
        <f>'A remplir'!HO44</f>
        <v>0</v>
      </c>
      <c r="XD74" s="45">
        <f>'A remplir'!HP44</f>
        <v>0</v>
      </c>
      <c r="XE74" s="45">
        <f>'A remplir'!HQ44</f>
        <v>0</v>
      </c>
      <c r="XF74" s="45">
        <f>'A remplir'!HR44</f>
        <v>0</v>
      </c>
      <c r="XG74" s="45">
        <f>'A remplir'!HS44</f>
        <v>0</v>
      </c>
      <c r="XH74" s="45">
        <f>'A remplir'!HT44</f>
        <v>0</v>
      </c>
      <c r="XI74" s="45">
        <f>'A remplir'!HU44</f>
        <v>0</v>
      </c>
      <c r="XJ74" s="45">
        <f>'A remplir'!HV44</f>
        <v>0</v>
      </c>
      <c r="XK74" s="45">
        <f>'A remplir'!HW44</f>
        <v>0</v>
      </c>
      <c r="XL74" s="45">
        <f>'A remplir'!HX44</f>
        <v>0</v>
      </c>
      <c r="XM74" s="45">
        <f>'A remplir'!HY44</f>
        <v>0</v>
      </c>
      <c r="XN74" s="45">
        <f>'A remplir'!HZ44</f>
        <v>0</v>
      </c>
      <c r="XO74" s="45">
        <f>'A remplir'!IA44</f>
        <v>0</v>
      </c>
      <c r="XP74" s="45">
        <f>'A remplir'!IB44</f>
        <v>0</v>
      </c>
      <c r="XQ74" s="45">
        <f>'A remplir'!IC44</f>
        <v>0</v>
      </c>
      <c r="XR74" s="45">
        <f>'A remplir'!ID44</f>
        <v>0</v>
      </c>
      <c r="XS74" s="45">
        <f>'A remplir'!IE44</f>
        <v>0</v>
      </c>
      <c r="XT74" s="45">
        <f>'A remplir'!IF44</f>
        <v>0</v>
      </c>
      <c r="XU74" s="45">
        <f>'A remplir'!IG44</f>
        <v>0</v>
      </c>
      <c r="XV74" s="45">
        <f>'A remplir'!IH44</f>
        <v>0</v>
      </c>
      <c r="XW74" s="45">
        <f>'A remplir'!II44</f>
        <v>0</v>
      </c>
      <c r="XX74" s="45">
        <f>'A remplir'!IJ44</f>
        <v>0</v>
      </c>
      <c r="XY74" s="45">
        <f>'A remplir'!IK44</f>
        <v>0</v>
      </c>
      <c r="XZ74" s="45">
        <f>'A remplir'!IL44</f>
        <v>0</v>
      </c>
      <c r="YA74" s="45">
        <f>'A remplir'!IM44</f>
        <v>0</v>
      </c>
      <c r="YB74" s="45">
        <f>'A remplir'!IN44</f>
        <v>0</v>
      </c>
      <c r="YC74" s="45">
        <f>'A remplir'!IO44</f>
        <v>0</v>
      </c>
      <c r="YD74" s="45">
        <f>'A remplir'!IP44</f>
        <v>0</v>
      </c>
      <c r="YE74" s="45">
        <f>'A remplir'!IQ44</f>
        <v>0</v>
      </c>
      <c r="YF74" s="45">
        <f>'A remplir'!IR44</f>
        <v>0</v>
      </c>
      <c r="YG74" s="45">
        <f>'A remplir'!IS44</f>
        <v>0</v>
      </c>
      <c r="YH74" s="45">
        <f>'A remplir'!IT44</f>
        <v>0</v>
      </c>
      <c r="YI74" s="45">
        <f>'A remplir'!IU44</f>
        <v>0</v>
      </c>
      <c r="YJ74" s="45">
        <f>'A remplir'!IV44</f>
        <v>0</v>
      </c>
      <c r="YK74" s="45">
        <f>'A remplir'!IW44</f>
        <v>0</v>
      </c>
      <c r="YL74" s="45">
        <f>'A remplir'!IX44</f>
        <v>0</v>
      </c>
      <c r="YM74" s="45">
        <f>'A remplir'!IY44</f>
        <v>0</v>
      </c>
      <c r="YN74" s="45">
        <f>'A remplir'!IZ44</f>
        <v>0</v>
      </c>
      <c r="YO74" s="45">
        <f>'A remplir'!JA44</f>
        <v>0</v>
      </c>
      <c r="YP74" s="45">
        <f>'A remplir'!JB44</f>
        <v>0</v>
      </c>
      <c r="YQ74" s="45">
        <f>'A remplir'!JC44</f>
        <v>0</v>
      </c>
      <c r="YR74" s="45">
        <f>'A remplir'!JD44</f>
        <v>0</v>
      </c>
      <c r="YS74" s="45">
        <f>'A remplir'!JE44</f>
        <v>0</v>
      </c>
      <c r="YT74" s="45">
        <f>'A remplir'!JF44</f>
        <v>0</v>
      </c>
      <c r="YU74" s="45">
        <f>'A remplir'!JG44</f>
        <v>0</v>
      </c>
      <c r="YV74" s="45">
        <f>'A remplir'!JH44</f>
        <v>0</v>
      </c>
      <c r="YW74" s="45">
        <f>'A remplir'!JI44</f>
        <v>0</v>
      </c>
      <c r="YX74" s="45">
        <f>'A remplir'!JJ44</f>
        <v>0</v>
      </c>
      <c r="YY74" s="45">
        <f>'A remplir'!JK44</f>
        <v>0</v>
      </c>
      <c r="YZ74" s="45">
        <f>'A remplir'!JL44</f>
        <v>0</v>
      </c>
      <c r="ZA74" s="45">
        <f>'A remplir'!JM44</f>
        <v>0</v>
      </c>
      <c r="ZB74" s="45">
        <f>'A remplir'!JN44</f>
        <v>0</v>
      </c>
      <c r="ZC74" s="45">
        <f>'A remplir'!JO44</f>
        <v>0</v>
      </c>
      <c r="ZD74" s="45">
        <f>'A remplir'!JP44</f>
        <v>0</v>
      </c>
      <c r="ZE74" s="45">
        <f>'A remplir'!JQ44</f>
        <v>0</v>
      </c>
      <c r="ZF74" s="45">
        <f>'A remplir'!JR44</f>
        <v>0</v>
      </c>
      <c r="ZG74" s="45">
        <f>'A remplir'!JS44</f>
        <v>0</v>
      </c>
      <c r="ZH74" s="45">
        <f>'A remplir'!JT44</f>
        <v>0</v>
      </c>
      <c r="ZI74" s="45">
        <f>'A remplir'!JU44</f>
        <v>0</v>
      </c>
      <c r="ZJ74" s="45">
        <f>'A remplir'!JV44</f>
        <v>0</v>
      </c>
      <c r="ZK74" s="45">
        <f>'A remplir'!JW44</f>
        <v>0</v>
      </c>
      <c r="ZL74" s="45">
        <f>'A remplir'!JX44</f>
        <v>0</v>
      </c>
      <c r="ZM74" s="45">
        <f>'A remplir'!JY44</f>
        <v>0</v>
      </c>
      <c r="ZN74" s="45">
        <f>'A remplir'!JZ44</f>
        <v>0</v>
      </c>
      <c r="ZO74" s="45">
        <f>'A remplir'!KA44</f>
        <v>0</v>
      </c>
      <c r="ZP74" s="45">
        <f>'A remplir'!KB44</f>
        <v>0</v>
      </c>
      <c r="ZQ74" s="45">
        <f>'A remplir'!KC44</f>
        <v>0</v>
      </c>
      <c r="ZR74" s="45">
        <f>'A remplir'!KD44</f>
        <v>0</v>
      </c>
      <c r="ZS74" s="45">
        <f>'A remplir'!KE44</f>
        <v>0</v>
      </c>
      <c r="ZT74" s="45">
        <f>'A remplir'!KF44</f>
        <v>0</v>
      </c>
      <c r="ZU74" s="45">
        <f>'A remplir'!KG44</f>
        <v>0</v>
      </c>
      <c r="ZV74" s="45">
        <f>'A remplir'!KH44</f>
        <v>0</v>
      </c>
      <c r="ZW74" s="45">
        <f>'A remplir'!KI44</f>
        <v>0</v>
      </c>
      <c r="ZX74" s="45">
        <f>'A remplir'!KJ44</f>
        <v>0</v>
      </c>
      <c r="ZY74" s="45">
        <f>'A remplir'!KK44</f>
        <v>0</v>
      </c>
      <c r="ZZ74" s="45">
        <f>'A remplir'!KL44</f>
        <v>0</v>
      </c>
      <c r="AAA74" s="45">
        <f>'A remplir'!KM44</f>
        <v>0</v>
      </c>
      <c r="AAB74" s="45">
        <f>'A remplir'!KN44</f>
        <v>0</v>
      </c>
      <c r="AAC74" s="45">
        <f>'A remplir'!KO44</f>
        <v>0</v>
      </c>
      <c r="AAD74" s="45">
        <f>'A remplir'!KP44</f>
        <v>0</v>
      </c>
      <c r="AAE74" s="45">
        <f>'A remplir'!KQ44</f>
        <v>0</v>
      </c>
      <c r="AAF74" s="45">
        <f>'A remplir'!KR44</f>
        <v>0</v>
      </c>
      <c r="AAG74" s="45">
        <f>'A remplir'!KS44</f>
        <v>0</v>
      </c>
      <c r="AAH74" s="45">
        <f>'A remplir'!KT44</f>
        <v>0</v>
      </c>
      <c r="AAI74" s="45">
        <f>'A remplir'!KU44</f>
        <v>0</v>
      </c>
      <c r="AAJ74" s="45">
        <f>'A remplir'!KV44</f>
        <v>0</v>
      </c>
      <c r="AAK74" s="45">
        <f>'A remplir'!KW44</f>
        <v>0</v>
      </c>
      <c r="AAL74" s="45">
        <f>'A remplir'!KX44</f>
        <v>0</v>
      </c>
      <c r="AAM74" s="45">
        <f>'A remplir'!KY44</f>
        <v>0</v>
      </c>
      <c r="AAN74" s="45">
        <f>'A remplir'!KZ44</f>
        <v>0</v>
      </c>
      <c r="AAO74" s="45">
        <f>'A remplir'!LA44</f>
        <v>0</v>
      </c>
      <c r="AAP74" s="45">
        <f>'A remplir'!LB44</f>
        <v>0</v>
      </c>
      <c r="AAQ74" s="45">
        <f>'A remplir'!LC44</f>
        <v>0</v>
      </c>
      <c r="AAR74" s="45">
        <f>'A remplir'!LD44</f>
        <v>0</v>
      </c>
      <c r="AAS74" s="45">
        <f>'A remplir'!LE44</f>
        <v>0</v>
      </c>
      <c r="AAT74" s="45">
        <f>'A remplir'!LF44</f>
        <v>0</v>
      </c>
      <c r="AAU74" s="45">
        <f>'A remplir'!LG44</f>
        <v>0</v>
      </c>
      <c r="AAV74" s="45">
        <f>'A remplir'!LH44</f>
        <v>0</v>
      </c>
      <c r="AAW74" s="45">
        <f>'A remplir'!LI44</f>
        <v>0</v>
      </c>
      <c r="AAX74" s="45">
        <f>'A remplir'!LJ44</f>
        <v>0</v>
      </c>
      <c r="AAY74" s="45">
        <f>'A remplir'!LK44</f>
        <v>0</v>
      </c>
      <c r="AAZ74" s="45">
        <f>'A remplir'!LL44</f>
        <v>0</v>
      </c>
      <c r="ABA74" s="45">
        <f>'A remplir'!LM44</f>
        <v>0</v>
      </c>
      <c r="ABB74" s="45">
        <f>'A remplir'!LN44</f>
        <v>0</v>
      </c>
      <c r="ABC74" s="45">
        <f>'A remplir'!LO44</f>
        <v>0</v>
      </c>
      <c r="ABD74" s="45">
        <f>'A remplir'!LP44</f>
        <v>0</v>
      </c>
      <c r="ABE74" s="45">
        <f>'A remplir'!LQ44</f>
        <v>0</v>
      </c>
      <c r="ABF74" s="45">
        <f>'A remplir'!LR44</f>
        <v>0</v>
      </c>
      <c r="ABG74" s="45">
        <f>'A remplir'!LS44</f>
        <v>0</v>
      </c>
      <c r="ABH74" s="45">
        <f>'A remplir'!LT44</f>
        <v>0</v>
      </c>
      <c r="ABI74" s="45">
        <f>'A remplir'!LU44</f>
        <v>0</v>
      </c>
      <c r="ABJ74" s="45">
        <f>'A remplir'!LV44</f>
        <v>0</v>
      </c>
      <c r="ABK74" s="45">
        <f>'A remplir'!LW44</f>
        <v>0</v>
      </c>
      <c r="ABL74" s="45">
        <f>'A remplir'!LX44</f>
        <v>0</v>
      </c>
      <c r="ABM74" s="45">
        <f>'A remplir'!LY44</f>
        <v>0</v>
      </c>
      <c r="ABN74" s="45">
        <f>'A remplir'!LZ44</f>
        <v>0</v>
      </c>
      <c r="ABO74" s="45">
        <f>'A remplir'!MA44</f>
        <v>0</v>
      </c>
      <c r="ABP74" s="45">
        <f>'A remplir'!MB44</f>
        <v>0</v>
      </c>
      <c r="ABQ74" s="45">
        <f>'A remplir'!MC44</f>
        <v>0</v>
      </c>
      <c r="ABR74" s="45">
        <f>'A remplir'!MD44</f>
        <v>0</v>
      </c>
      <c r="ABS74" s="45">
        <f>'A remplir'!ME44</f>
        <v>0</v>
      </c>
      <c r="ABT74" s="45">
        <f>'A remplir'!MF44</f>
        <v>0</v>
      </c>
      <c r="ABU74" s="45">
        <f>'A remplir'!MG44</f>
        <v>0</v>
      </c>
      <c r="ABV74" s="45">
        <f>'A remplir'!MH44</f>
        <v>0</v>
      </c>
      <c r="ABW74" s="45">
        <f>'A remplir'!MI44</f>
        <v>0</v>
      </c>
      <c r="ABX74" s="45">
        <f>'A remplir'!MJ44</f>
        <v>0</v>
      </c>
      <c r="ABY74" s="45">
        <f>'A remplir'!MK44</f>
        <v>0</v>
      </c>
      <c r="ABZ74" s="45">
        <f>'A remplir'!ML44</f>
        <v>0</v>
      </c>
      <c r="ACA74" s="45">
        <f>'A remplir'!MM44</f>
        <v>0</v>
      </c>
      <c r="ACB74" s="45">
        <f>'A remplir'!MN44</f>
        <v>0</v>
      </c>
      <c r="ACC74" s="45">
        <f>'A remplir'!MO44</f>
        <v>0</v>
      </c>
      <c r="ACD74" s="45">
        <f>'A remplir'!MP44</f>
        <v>0</v>
      </c>
      <c r="ACE74" s="45">
        <f>'A remplir'!MQ44</f>
        <v>0</v>
      </c>
      <c r="ACF74" s="45">
        <f>'A remplir'!MR44</f>
        <v>0</v>
      </c>
      <c r="ACG74" s="45">
        <f>'A remplir'!MS44</f>
        <v>0</v>
      </c>
      <c r="ACH74" s="45">
        <f>'A remplir'!MT44</f>
        <v>0</v>
      </c>
      <c r="ACI74" s="45">
        <f>'A remplir'!MU44</f>
        <v>0</v>
      </c>
      <c r="ACJ74" s="45">
        <f>'A remplir'!MV44</f>
        <v>0</v>
      </c>
      <c r="ACK74" s="45">
        <f>'A remplir'!MW44</f>
        <v>0</v>
      </c>
      <c r="ACL74" s="45">
        <f>'A remplir'!MX44</f>
        <v>0</v>
      </c>
      <c r="ACM74" s="45">
        <f>'A remplir'!MY44</f>
        <v>0</v>
      </c>
      <c r="ACN74" s="45">
        <f>'A remplir'!MZ44</f>
        <v>0</v>
      </c>
      <c r="ACO74" s="45">
        <f>'A remplir'!NA44</f>
        <v>0</v>
      </c>
      <c r="ACP74" s="45">
        <f>'A remplir'!NB44</f>
        <v>0</v>
      </c>
      <c r="ACQ74" s="45">
        <f>'A remplir'!NC44</f>
        <v>0</v>
      </c>
      <c r="ACR74" s="45">
        <f>'A remplir'!ND44</f>
        <v>0</v>
      </c>
      <c r="ACS74" s="45">
        <f>'A remplir'!NE44</f>
        <v>0</v>
      </c>
      <c r="ACT74" s="45">
        <f>'A remplir'!NF44</f>
        <v>0</v>
      </c>
      <c r="ACU74" s="45">
        <f>'A remplir'!NG44</f>
        <v>0</v>
      </c>
      <c r="ACV74" s="45">
        <f>'A remplir'!NH44</f>
        <v>0</v>
      </c>
      <c r="ACW74" s="45">
        <f>'A remplir'!NI44</f>
        <v>0</v>
      </c>
      <c r="ACX74" s="45">
        <f>'A remplir'!NJ44</f>
        <v>0</v>
      </c>
      <c r="ACY74" s="45">
        <f>'A remplir'!NK44</f>
        <v>0</v>
      </c>
      <c r="ACZ74" s="45">
        <f>'A remplir'!NL44</f>
        <v>0</v>
      </c>
      <c r="ADA74" s="45">
        <f>'A remplir'!NM44</f>
        <v>0</v>
      </c>
      <c r="ADB74" s="45">
        <f>'A remplir'!NN44</f>
        <v>0</v>
      </c>
      <c r="ADC74" s="45">
        <f>'A remplir'!NO44</f>
        <v>0</v>
      </c>
      <c r="ADD74" s="45">
        <f>'A remplir'!NP44</f>
        <v>0</v>
      </c>
      <c r="ADE74" s="45">
        <f>'A remplir'!NQ44</f>
        <v>0</v>
      </c>
      <c r="ADF74" s="45">
        <f>'A remplir'!NR44</f>
        <v>0</v>
      </c>
      <c r="ADG74" s="45">
        <f>'A remplir'!NS44</f>
        <v>0</v>
      </c>
      <c r="ADH74" s="45">
        <f>'A remplir'!NT44</f>
        <v>0</v>
      </c>
      <c r="ADI74" s="45">
        <f>'A remplir'!NU44</f>
        <v>0</v>
      </c>
      <c r="ADJ74" s="45">
        <f>'A remplir'!NV44</f>
        <v>0</v>
      </c>
      <c r="ADK74" s="45">
        <f>'A remplir'!NW44</f>
        <v>0</v>
      </c>
      <c r="ADL74" s="45">
        <f>'A remplir'!NX44</f>
        <v>0</v>
      </c>
      <c r="ADM74" s="45">
        <f>'A remplir'!NY44</f>
        <v>0</v>
      </c>
      <c r="ADN74" s="45">
        <f>'A remplir'!NZ44</f>
        <v>0</v>
      </c>
      <c r="ADO74" s="45">
        <f>'A remplir'!OA44</f>
        <v>0</v>
      </c>
      <c r="ADP74" s="45">
        <f>'A remplir'!OB44</f>
        <v>0</v>
      </c>
      <c r="ADQ74" s="45">
        <f>'A remplir'!OC44</f>
        <v>0</v>
      </c>
      <c r="ADR74" s="45">
        <f>'A remplir'!OD44</f>
        <v>0</v>
      </c>
      <c r="ADS74" s="45">
        <f>'A remplir'!OE44</f>
        <v>0</v>
      </c>
      <c r="ADT74" s="45">
        <f>'A remplir'!OF44</f>
        <v>0</v>
      </c>
      <c r="ADU74" s="45">
        <f>'A remplir'!OG44</f>
        <v>0</v>
      </c>
      <c r="ADV74" s="45">
        <f>'A remplir'!OH44</f>
        <v>0</v>
      </c>
      <c r="ADW74" s="45">
        <f>'A remplir'!OI44</f>
        <v>0</v>
      </c>
      <c r="ADX74" s="45">
        <f>'A remplir'!OJ44</f>
        <v>0</v>
      </c>
      <c r="ADY74" s="45">
        <f>'A remplir'!OK44</f>
        <v>0</v>
      </c>
      <c r="ADZ74" s="45">
        <f>'A remplir'!OL44</f>
        <v>0</v>
      </c>
    </row>
    <row r="75" spans="1:806" ht="15.75" thickBot="1" x14ac:dyDescent="0.3">
      <c r="A75" s="10">
        <f>'A remplir'!OO75</f>
        <v>0</v>
      </c>
      <c r="B75" s="12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  <c r="IC75" s="125"/>
      <c r="ID75" s="125"/>
      <c r="IE75" s="125"/>
      <c r="IF75" s="125"/>
      <c r="IG75" s="125"/>
      <c r="IH75" s="125"/>
      <c r="II75" s="125"/>
      <c r="IJ75" s="125"/>
      <c r="IK75" s="125"/>
      <c r="IL75" s="125"/>
      <c r="IM75" s="125"/>
      <c r="IN75" s="125"/>
      <c r="IO75" s="125"/>
      <c r="IP75" s="125"/>
      <c r="IQ75" s="125"/>
      <c r="IR75" s="125"/>
      <c r="IS75" s="125"/>
      <c r="IT75" s="125"/>
      <c r="IU75" s="125"/>
      <c r="IV75" s="125"/>
      <c r="IW75" s="125"/>
      <c r="IX75" s="125"/>
      <c r="IY75" s="125"/>
      <c r="IZ75" s="125"/>
      <c r="JA75" s="125"/>
      <c r="JB75" s="125"/>
      <c r="JC75" s="125"/>
      <c r="JD75" s="125"/>
      <c r="JE75" s="125"/>
      <c r="JF75" s="125"/>
      <c r="JG75" s="125"/>
      <c r="JH75" s="125"/>
      <c r="JI75" s="125"/>
      <c r="JJ75" s="125"/>
      <c r="JK75" s="125"/>
      <c r="JL75" s="125"/>
      <c r="JM75" s="125"/>
      <c r="JN75" s="125"/>
      <c r="JO75" s="125"/>
      <c r="JP75" s="125"/>
      <c r="JQ75" s="125"/>
      <c r="JR75" s="125"/>
      <c r="JS75" s="125"/>
      <c r="JT75" s="125"/>
      <c r="JU75" s="125"/>
      <c r="JV75" s="125"/>
      <c r="JW75" s="125"/>
      <c r="JX75" s="125"/>
      <c r="JY75" s="125"/>
      <c r="JZ75" s="125"/>
      <c r="KA75" s="125"/>
      <c r="KB75" s="125"/>
      <c r="KC75" s="125"/>
      <c r="KD75" s="125"/>
      <c r="KE75" s="125"/>
      <c r="KF75" s="125"/>
      <c r="KG75" s="125"/>
      <c r="KH75" s="125"/>
      <c r="KI75" s="125"/>
      <c r="KJ75" s="125"/>
      <c r="KK75" s="125"/>
      <c r="KL75" s="125"/>
      <c r="KM75" s="125"/>
      <c r="KN75" s="125"/>
      <c r="KO75" s="125"/>
      <c r="KP75" s="125"/>
      <c r="KQ75" s="125"/>
      <c r="KR75" s="125"/>
      <c r="KS75" s="125"/>
      <c r="KT75" s="125"/>
      <c r="KU75" s="125"/>
      <c r="KV75" s="125"/>
      <c r="KW75" s="125"/>
      <c r="KX75" s="125"/>
      <c r="KY75" s="125"/>
      <c r="KZ75" s="125"/>
      <c r="LA75" s="125"/>
      <c r="LB75" s="125"/>
      <c r="LC75" s="125"/>
      <c r="LD75" s="125"/>
      <c r="LE75" s="125"/>
      <c r="LF75" s="125"/>
      <c r="LG75" s="125"/>
      <c r="LH75" s="125"/>
      <c r="LI75" s="125"/>
      <c r="LJ75" s="125"/>
      <c r="LK75" s="125"/>
      <c r="LL75" s="125"/>
      <c r="LM75" s="125"/>
      <c r="LN75" s="125"/>
      <c r="LO75" s="125"/>
      <c r="LP75" s="125"/>
      <c r="LQ75" s="125"/>
      <c r="LR75" s="125"/>
      <c r="LS75" s="125"/>
      <c r="LT75" s="125"/>
      <c r="LU75" s="125"/>
      <c r="LV75" s="125"/>
      <c r="LW75" s="125"/>
      <c r="LX75" s="125"/>
      <c r="LY75" s="125"/>
      <c r="LZ75" s="125"/>
      <c r="MA75" s="125"/>
      <c r="MB75" s="125"/>
      <c r="MC75" s="125"/>
      <c r="MD75" s="125"/>
      <c r="ME75" s="125"/>
      <c r="MF75" s="125"/>
      <c r="MG75" s="125"/>
      <c r="MH75" s="125"/>
      <c r="MI75" s="125"/>
      <c r="MJ75" s="125"/>
      <c r="MK75" s="125"/>
      <c r="ML75" s="125"/>
      <c r="MM75" s="125"/>
      <c r="MN75" s="125"/>
      <c r="MO75" s="125"/>
      <c r="MP75" s="125"/>
      <c r="MQ75" s="125"/>
      <c r="MR75" s="125"/>
      <c r="MS75" s="125"/>
      <c r="MT75" s="125"/>
      <c r="MU75" s="125"/>
      <c r="MV75" s="125"/>
      <c r="MW75" s="125"/>
      <c r="MX75" s="125"/>
      <c r="MY75" s="125"/>
      <c r="MZ75" s="125"/>
      <c r="NA75" s="125"/>
      <c r="NB75" s="125"/>
      <c r="NC75" s="125"/>
      <c r="ND75" s="125"/>
      <c r="NE75" s="125"/>
      <c r="NF75" s="125"/>
      <c r="NG75" s="125"/>
      <c r="NH75" s="125"/>
      <c r="NI75" s="125"/>
      <c r="NJ75" s="125"/>
      <c r="NK75" s="125"/>
      <c r="NL75" s="125"/>
      <c r="NM75" s="125"/>
      <c r="NN75" s="125"/>
      <c r="NO75" s="125"/>
      <c r="NP75" s="125"/>
      <c r="NQ75" s="125"/>
      <c r="NR75" s="125"/>
      <c r="NS75" s="125"/>
      <c r="NT75" s="125"/>
      <c r="NU75" s="125"/>
      <c r="NV75" s="125"/>
      <c r="NW75" s="125"/>
      <c r="NX75" s="125"/>
      <c r="NY75" s="125"/>
      <c r="NZ75" s="125"/>
      <c r="OA75" s="125"/>
      <c r="OB75" s="125"/>
      <c r="OC75" s="125"/>
      <c r="OD75" s="125"/>
      <c r="OE75" s="125"/>
      <c r="OF75" s="125"/>
      <c r="OG75" s="125"/>
      <c r="OH75" s="125"/>
      <c r="OI75" s="125"/>
      <c r="OJ75" s="125"/>
      <c r="OK75" s="125"/>
      <c r="OL75" s="125"/>
      <c r="OM75" s="125"/>
      <c r="ON75" s="47"/>
      <c r="OO75" s="2"/>
      <c r="OP75" s="136"/>
      <c r="OQ75" s="45">
        <f>'A remplir'!C45</f>
        <v>1</v>
      </c>
      <c r="OR75" s="45">
        <f>'A remplir'!D45</f>
        <v>1</v>
      </c>
      <c r="OS75" s="45">
        <f>'A remplir'!E45</f>
        <v>1</v>
      </c>
      <c r="OT75" s="45">
        <f>'A remplir'!F45</f>
        <v>0</v>
      </c>
      <c r="OU75" s="45">
        <f>'A remplir'!G45</f>
        <v>0</v>
      </c>
      <c r="OV75" s="45">
        <f>'A remplir'!H45</f>
        <v>0</v>
      </c>
      <c r="OW75" s="45">
        <f>'A remplir'!I45</f>
        <v>0</v>
      </c>
      <c r="OX75" s="45">
        <f>'A remplir'!J45</f>
        <v>0</v>
      </c>
      <c r="OY75" s="45">
        <f>'A remplir'!K45</f>
        <v>0</v>
      </c>
      <c r="OZ75" s="45">
        <f>'A remplir'!L45</f>
        <v>0</v>
      </c>
      <c r="PA75" s="45">
        <f>'A remplir'!M45</f>
        <v>0</v>
      </c>
      <c r="PB75" s="45">
        <f>'A remplir'!N45</f>
        <v>0</v>
      </c>
      <c r="PC75" s="45">
        <f>'A remplir'!O45</f>
        <v>0</v>
      </c>
      <c r="PD75" s="45">
        <f>'A remplir'!P45</f>
        <v>0</v>
      </c>
      <c r="PE75" s="45">
        <f>'A remplir'!Q45</f>
        <v>0</v>
      </c>
      <c r="PF75" s="45">
        <f>'A remplir'!R45</f>
        <v>0</v>
      </c>
      <c r="PG75" s="45">
        <f>'A remplir'!S45</f>
        <v>0</v>
      </c>
      <c r="PH75" s="45">
        <f>'A remplir'!T45</f>
        <v>0</v>
      </c>
      <c r="PI75" s="45">
        <f>'A remplir'!U45</f>
        <v>0</v>
      </c>
      <c r="PJ75" s="45">
        <f>'A remplir'!V45</f>
        <v>0</v>
      </c>
      <c r="PK75" s="45">
        <f>'A remplir'!W45</f>
        <v>0</v>
      </c>
      <c r="PL75" s="45">
        <f>'A remplir'!X45</f>
        <v>0</v>
      </c>
      <c r="PM75" s="45">
        <f>'A remplir'!Y45</f>
        <v>0</v>
      </c>
      <c r="PN75" s="45">
        <f>'A remplir'!Z45</f>
        <v>0</v>
      </c>
      <c r="PO75" s="45">
        <f>'A remplir'!AA45</f>
        <v>0</v>
      </c>
      <c r="PP75" s="45">
        <f>'A remplir'!AB45</f>
        <v>0</v>
      </c>
      <c r="PQ75" s="45">
        <f>'A remplir'!AC45</f>
        <v>0</v>
      </c>
      <c r="PR75" s="45">
        <f>'A remplir'!AD45</f>
        <v>0</v>
      </c>
      <c r="PS75" s="45">
        <f>'A remplir'!AE45</f>
        <v>0</v>
      </c>
      <c r="PT75" s="45">
        <f>'A remplir'!AF45</f>
        <v>0</v>
      </c>
      <c r="PU75" s="45">
        <f>'A remplir'!AG45</f>
        <v>0</v>
      </c>
      <c r="PV75" s="45">
        <f>'A remplir'!AH45</f>
        <v>0</v>
      </c>
      <c r="PW75" s="45">
        <f>'A remplir'!AI45</f>
        <v>0</v>
      </c>
      <c r="PX75" s="45">
        <f>'A remplir'!AJ45</f>
        <v>0</v>
      </c>
      <c r="PY75" s="45">
        <f>'A remplir'!AK45</f>
        <v>0</v>
      </c>
      <c r="PZ75" s="45">
        <f>'A remplir'!AL45</f>
        <v>0</v>
      </c>
      <c r="QA75" s="45">
        <f>'A remplir'!AM45</f>
        <v>0</v>
      </c>
      <c r="QB75" s="45">
        <f>'A remplir'!AN45</f>
        <v>0</v>
      </c>
      <c r="QC75" s="45">
        <f>'A remplir'!AO45</f>
        <v>0</v>
      </c>
      <c r="QD75" s="45">
        <f>'A remplir'!AP45</f>
        <v>0</v>
      </c>
      <c r="QE75" s="45">
        <f>'A remplir'!AQ45</f>
        <v>0</v>
      </c>
      <c r="QF75" s="45">
        <f>'A remplir'!AR45</f>
        <v>0</v>
      </c>
      <c r="QG75" s="45">
        <f>'A remplir'!AS45</f>
        <v>0</v>
      </c>
      <c r="QH75" s="45">
        <f>'A remplir'!AT45</f>
        <v>0</v>
      </c>
      <c r="QI75" s="45">
        <f>'A remplir'!AU45</f>
        <v>0</v>
      </c>
      <c r="QJ75" s="45">
        <f>'A remplir'!AV45</f>
        <v>0</v>
      </c>
      <c r="QK75" s="45">
        <f>'A remplir'!AW45</f>
        <v>0</v>
      </c>
      <c r="QL75" s="45">
        <f>'A remplir'!AX45</f>
        <v>0</v>
      </c>
      <c r="QM75" s="45">
        <f>'A remplir'!AY45</f>
        <v>0</v>
      </c>
      <c r="QN75" s="45">
        <f>'A remplir'!AZ45</f>
        <v>0</v>
      </c>
      <c r="QO75" s="45">
        <f>'A remplir'!BA45</f>
        <v>0</v>
      </c>
      <c r="QP75" s="45">
        <f>'A remplir'!BB45</f>
        <v>0</v>
      </c>
      <c r="QQ75" s="45">
        <f>'A remplir'!BC45</f>
        <v>0</v>
      </c>
      <c r="QR75" s="45">
        <f>'A remplir'!BD45</f>
        <v>0</v>
      </c>
      <c r="QS75" s="45">
        <f>'A remplir'!BE45</f>
        <v>0</v>
      </c>
      <c r="QT75" s="45">
        <f>'A remplir'!BF45</f>
        <v>0</v>
      </c>
      <c r="QU75" s="45">
        <f>'A remplir'!BG45</f>
        <v>0</v>
      </c>
      <c r="QV75" s="45">
        <f>'A remplir'!BH45</f>
        <v>0</v>
      </c>
      <c r="QW75" s="45">
        <f>'A remplir'!BI45</f>
        <v>0</v>
      </c>
      <c r="QX75" s="45">
        <f>'A remplir'!BJ45</f>
        <v>0</v>
      </c>
      <c r="QY75" s="45">
        <f>'A remplir'!BK45</f>
        <v>0</v>
      </c>
      <c r="QZ75" s="45">
        <f>'A remplir'!BL45</f>
        <v>0</v>
      </c>
      <c r="RA75" s="45">
        <f>'A remplir'!BM45</f>
        <v>0</v>
      </c>
      <c r="RB75" s="45">
        <f>'A remplir'!BN45</f>
        <v>0</v>
      </c>
      <c r="RC75" s="45">
        <f>'A remplir'!BO45</f>
        <v>0</v>
      </c>
      <c r="RD75" s="45">
        <f>'A remplir'!BP45</f>
        <v>0</v>
      </c>
      <c r="RE75" s="45">
        <f>'A remplir'!BQ45</f>
        <v>0</v>
      </c>
      <c r="RF75" s="45">
        <f>'A remplir'!BR45</f>
        <v>0</v>
      </c>
      <c r="RG75" s="45">
        <f>'A remplir'!BS45</f>
        <v>0</v>
      </c>
      <c r="RH75" s="45">
        <f>'A remplir'!BT45</f>
        <v>0</v>
      </c>
      <c r="RI75" s="45">
        <f>'A remplir'!BU45</f>
        <v>0</v>
      </c>
      <c r="RJ75" s="45">
        <f>'A remplir'!BV45</f>
        <v>0</v>
      </c>
      <c r="RK75" s="45">
        <f>'A remplir'!BW45</f>
        <v>0</v>
      </c>
      <c r="RL75" s="45">
        <f>'A remplir'!BX45</f>
        <v>0</v>
      </c>
      <c r="RM75" s="45">
        <f>'A remplir'!BY45</f>
        <v>0</v>
      </c>
      <c r="RN75" s="45">
        <f>'A remplir'!BZ45</f>
        <v>0</v>
      </c>
      <c r="RO75" s="45">
        <f>'A remplir'!CA45</f>
        <v>0</v>
      </c>
      <c r="RP75" s="45">
        <f>'A remplir'!CB45</f>
        <v>0</v>
      </c>
      <c r="RQ75" s="45">
        <f>'A remplir'!CC45</f>
        <v>0</v>
      </c>
      <c r="RR75" s="45">
        <f>'A remplir'!CD45</f>
        <v>0</v>
      </c>
      <c r="RS75" s="45">
        <f>'A remplir'!CE45</f>
        <v>0</v>
      </c>
      <c r="RT75" s="45">
        <f>'A remplir'!CF45</f>
        <v>0</v>
      </c>
      <c r="RU75" s="45">
        <f>'A remplir'!CG45</f>
        <v>0</v>
      </c>
      <c r="RV75" s="45">
        <f>'A remplir'!CH45</f>
        <v>0</v>
      </c>
      <c r="RW75" s="45">
        <f>'A remplir'!CI45</f>
        <v>0</v>
      </c>
      <c r="RX75" s="45">
        <f>'A remplir'!CJ45</f>
        <v>0</v>
      </c>
      <c r="RY75" s="45">
        <f>'A remplir'!CK45</f>
        <v>0</v>
      </c>
      <c r="RZ75" s="45">
        <f>'A remplir'!CL45</f>
        <v>0</v>
      </c>
      <c r="SA75" s="45">
        <f>'A remplir'!CM45</f>
        <v>0</v>
      </c>
      <c r="SB75" s="45">
        <f>'A remplir'!CN45</f>
        <v>0</v>
      </c>
      <c r="SC75" s="45">
        <f>'A remplir'!CO45</f>
        <v>0</v>
      </c>
      <c r="SD75" s="45">
        <f>'A remplir'!CP45</f>
        <v>0</v>
      </c>
      <c r="SE75" s="45">
        <f>'A remplir'!CQ45</f>
        <v>0</v>
      </c>
      <c r="SF75" s="45">
        <f>'A remplir'!CR45</f>
        <v>0</v>
      </c>
      <c r="SG75" s="45">
        <f>'A remplir'!CS45</f>
        <v>0</v>
      </c>
      <c r="SH75" s="45">
        <f>'A remplir'!CT45</f>
        <v>0</v>
      </c>
      <c r="SI75" s="45">
        <f>'A remplir'!CU45</f>
        <v>0</v>
      </c>
      <c r="SJ75" s="45">
        <f>'A remplir'!CV45</f>
        <v>0</v>
      </c>
      <c r="SK75" s="45">
        <f>'A remplir'!CW45</f>
        <v>0</v>
      </c>
      <c r="SL75" s="45">
        <f>'A remplir'!CX45</f>
        <v>0</v>
      </c>
      <c r="SM75" s="45">
        <f>'A remplir'!CY45</f>
        <v>0</v>
      </c>
      <c r="SN75" s="45">
        <f>'A remplir'!CZ45</f>
        <v>0</v>
      </c>
      <c r="SO75" s="45">
        <f>'A remplir'!DA45</f>
        <v>0</v>
      </c>
      <c r="SP75" s="45">
        <f>'A remplir'!DB45</f>
        <v>0</v>
      </c>
      <c r="SQ75" s="45">
        <f>'A remplir'!DC45</f>
        <v>0</v>
      </c>
      <c r="SR75" s="45">
        <f>'A remplir'!DD45</f>
        <v>0</v>
      </c>
      <c r="SS75" s="45">
        <f>'A remplir'!DE45</f>
        <v>0</v>
      </c>
      <c r="ST75" s="45">
        <f>'A remplir'!DF45</f>
        <v>0</v>
      </c>
      <c r="SU75" s="45">
        <f>'A remplir'!DG45</f>
        <v>0</v>
      </c>
      <c r="SV75" s="45">
        <f>'A remplir'!DH45</f>
        <v>0</v>
      </c>
      <c r="SW75" s="45">
        <f>'A remplir'!DI45</f>
        <v>0</v>
      </c>
      <c r="SX75" s="45">
        <f>'A remplir'!DJ45</f>
        <v>0</v>
      </c>
      <c r="SY75" s="45">
        <f>'A remplir'!DK45</f>
        <v>0</v>
      </c>
      <c r="SZ75" s="45">
        <f>'A remplir'!DL45</f>
        <v>0</v>
      </c>
      <c r="TA75" s="45">
        <f>'A remplir'!DM45</f>
        <v>0</v>
      </c>
      <c r="TB75" s="45">
        <f>'A remplir'!DN45</f>
        <v>0</v>
      </c>
      <c r="TC75" s="45">
        <f>'A remplir'!DO45</f>
        <v>0</v>
      </c>
      <c r="TD75" s="45">
        <f>'A remplir'!DP45</f>
        <v>0</v>
      </c>
      <c r="TE75" s="45">
        <f>'A remplir'!DQ45</f>
        <v>0</v>
      </c>
      <c r="TF75" s="45">
        <f>'A remplir'!DR45</f>
        <v>0</v>
      </c>
      <c r="TG75" s="45">
        <f>'A remplir'!DS45</f>
        <v>0</v>
      </c>
      <c r="TH75" s="45">
        <f>'A remplir'!DT45</f>
        <v>0</v>
      </c>
      <c r="TI75" s="45">
        <f>'A remplir'!DU45</f>
        <v>0</v>
      </c>
      <c r="TJ75" s="45">
        <f>'A remplir'!DV45</f>
        <v>0</v>
      </c>
      <c r="TK75" s="45">
        <f>'A remplir'!DW45</f>
        <v>0</v>
      </c>
      <c r="TL75" s="45">
        <f>'A remplir'!DX45</f>
        <v>0</v>
      </c>
      <c r="TM75" s="45">
        <f>'A remplir'!DY45</f>
        <v>0</v>
      </c>
      <c r="TN75" s="45">
        <f>'A remplir'!DZ45</f>
        <v>0</v>
      </c>
      <c r="TO75" s="45">
        <f>'A remplir'!EA45</f>
        <v>0</v>
      </c>
      <c r="TP75" s="45">
        <f>'A remplir'!EB45</f>
        <v>0</v>
      </c>
      <c r="TQ75" s="45">
        <f>'A remplir'!EC45</f>
        <v>0</v>
      </c>
      <c r="TR75" s="45">
        <f>'A remplir'!ED45</f>
        <v>0</v>
      </c>
      <c r="TS75" s="45">
        <f>'A remplir'!EE45</f>
        <v>0</v>
      </c>
      <c r="TT75" s="45">
        <f>'A remplir'!EF45</f>
        <v>0</v>
      </c>
      <c r="TU75" s="45">
        <f>'A remplir'!EG45</f>
        <v>0</v>
      </c>
      <c r="TV75" s="45">
        <f>'A remplir'!EH45</f>
        <v>0</v>
      </c>
      <c r="TW75" s="45">
        <f>'A remplir'!EI45</f>
        <v>0</v>
      </c>
      <c r="TX75" s="45">
        <f>'A remplir'!EJ45</f>
        <v>0</v>
      </c>
      <c r="TY75" s="45">
        <f>'A remplir'!EK45</f>
        <v>0</v>
      </c>
      <c r="TZ75" s="45">
        <f>'A remplir'!EL45</f>
        <v>0</v>
      </c>
      <c r="UA75" s="45">
        <f>'A remplir'!EM45</f>
        <v>0</v>
      </c>
      <c r="UB75" s="45">
        <f>'A remplir'!EN45</f>
        <v>0</v>
      </c>
      <c r="UC75" s="45">
        <f>'A remplir'!EO45</f>
        <v>0</v>
      </c>
      <c r="UD75" s="45">
        <f>'A remplir'!EP45</f>
        <v>0</v>
      </c>
      <c r="UE75" s="45">
        <f>'A remplir'!EQ45</f>
        <v>0</v>
      </c>
      <c r="UF75" s="45">
        <f>'A remplir'!ER45</f>
        <v>0</v>
      </c>
      <c r="UG75" s="45">
        <f>'A remplir'!ES45</f>
        <v>0</v>
      </c>
      <c r="UH75" s="45">
        <f>'A remplir'!ET45</f>
        <v>0</v>
      </c>
      <c r="UI75" s="45">
        <f>'A remplir'!EU45</f>
        <v>0</v>
      </c>
      <c r="UJ75" s="45">
        <f>'A remplir'!EV45</f>
        <v>0</v>
      </c>
      <c r="UK75" s="45">
        <f>'A remplir'!EW45</f>
        <v>0</v>
      </c>
      <c r="UL75" s="45">
        <f>'A remplir'!EX45</f>
        <v>0</v>
      </c>
      <c r="UM75" s="45">
        <f>'A remplir'!EY45</f>
        <v>0</v>
      </c>
      <c r="UN75" s="45">
        <f>'A remplir'!EZ45</f>
        <v>0</v>
      </c>
      <c r="UO75" s="45">
        <f>'A remplir'!FA45</f>
        <v>0</v>
      </c>
      <c r="UP75" s="45">
        <f>'A remplir'!FB45</f>
        <v>0</v>
      </c>
      <c r="UQ75" s="45">
        <f>'A remplir'!FC45</f>
        <v>0</v>
      </c>
      <c r="UR75" s="45">
        <f>'A remplir'!FD45</f>
        <v>0</v>
      </c>
      <c r="US75" s="45">
        <f>'A remplir'!FE45</f>
        <v>0</v>
      </c>
      <c r="UT75" s="45">
        <f>'A remplir'!FF45</f>
        <v>0</v>
      </c>
      <c r="UU75" s="45">
        <f>'A remplir'!FG45</f>
        <v>0</v>
      </c>
      <c r="UV75" s="45">
        <f>'A remplir'!FH45</f>
        <v>0</v>
      </c>
      <c r="UW75" s="45">
        <f>'A remplir'!FI45</f>
        <v>0</v>
      </c>
      <c r="UX75" s="45">
        <f>'A remplir'!FJ45</f>
        <v>0</v>
      </c>
      <c r="UY75" s="45">
        <f>'A remplir'!FK45</f>
        <v>0</v>
      </c>
      <c r="UZ75" s="45">
        <f>'A remplir'!FL45</f>
        <v>0</v>
      </c>
      <c r="VA75" s="45">
        <f>'A remplir'!FM45</f>
        <v>0</v>
      </c>
      <c r="VB75" s="45">
        <f>'A remplir'!FN45</f>
        <v>0</v>
      </c>
      <c r="VC75" s="45">
        <f>'A remplir'!FO45</f>
        <v>0</v>
      </c>
      <c r="VD75" s="45">
        <f>'A remplir'!FP45</f>
        <v>0</v>
      </c>
      <c r="VE75" s="45">
        <f>'A remplir'!FQ45</f>
        <v>0</v>
      </c>
      <c r="VF75" s="45">
        <f>'A remplir'!FR45</f>
        <v>0</v>
      </c>
      <c r="VG75" s="45">
        <f>'A remplir'!FS45</f>
        <v>0</v>
      </c>
      <c r="VH75" s="45">
        <f>'A remplir'!FT45</f>
        <v>0</v>
      </c>
      <c r="VI75" s="45">
        <f>'A remplir'!FU45</f>
        <v>0</v>
      </c>
      <c r="VJ75" s="45">
        <f>'A remplir'!FV45</f>
        <v>0</v>
      </c>
      <c r="VK75" s="45">
        <f>'A remplir'!FW45</f>
        <v>0</v>
      </c>
      <c r="VL75" s="45">
        <f>'A remplir'!FX45</f>
        <v>0</v>
      </c>
      <c r="VM75" s="45">
        <f>'A remplir'!FY45</f>
        <v>0</v>
      </c>
      <c r="VN75" s="45">
        <f>'A remplir'!FZ45</f>
        <v>0</v>
      </c>
      <c r="VO75" s="45">
        <f>'A remplir'!GA45</f>
        <v>0</v>
      </c>
      <c r="VP75" s="45">
        <f>'A remplir'!GB45</f>
        <v>0</v>
      </c>
      <c r="VQ75" s="45">
        <f>'A remplir'!GC45</f>
        <v>0</v>
      </c>
      <c r="VR75" s="45">
        <f>'A remplir'!GD45</f>
        <v>0</v>
      </c>
      <c r="VS75" s="45">
        <f>'A remplir'!GE45</f>
        <v>0</v>
      </c>
      <c r="VT75" s="45">
        <f>'A remplir'!GF45</f>
        <v>0</v>
      </c>
      <c r="VU75" s="45">
        <f>'A remplir'!GG45</f>
        <v>0</v>
      </c>
      <c r="VV75" s="45">
        <f>'A remplir'!GH45</f>
        <v>0</v>
      </c>
      <c r="VW75" s="45">
        <f>'A remplir'!GI45</f>
        <v>0</v>
      </c>
      <c r="VX75" s="45">
        <f>'A remplir'!GJ45</f>
        <v>0</v>
      </c>
      <c r="VY75" s="45">
        <f>'A remplir'!GK45</f>
        <v>0</v>
      </c>
      <c r="VZ75" s="45">
        <f>'A remplir'!GL45</f>
        <v>0</v>
      </c>
      <c r="WA75" s="45">
        <f>'A remplir'!GM45</f>
        <v>0</v>
      </c>
      <c r="WB75" s="45">
        <f>'A remplir'!GN45</f>
        <v>0</v>
      </c>
      <c r="WC75" s="45">
        <f>'A remplir'!GO45</f>
        <v>0</v>
      </c>
      <c r="WD75" s="45">
        <f>'A remplir'!GP45</f>
        <v>0</v>
      </c>
      <c r="WE75" s="45">
        <f>'A remplir'!GQ45</f>
        <v>0</v>
      </c>
      <c r="WF75" s="45">
        <f>'A remplir'!GR45</f>
        <v>0</v>
      </c>
      <c r="WG75" s="45">
        <f>'A remplir'!GS45</f>
        <v>0</v>
      </c>
      <c r="WH75" s="45">
        <f>'A remplir'!GT45</f>
        <v>0</v>
      </c>
      <c r="WI75" s="45">
        <f>'A remplir'!GU45</f>
        <v>0</v>
      </c>
      <c r="WJ75" s="45">
        <f>'A remplir'!GV45</f>
        <v>0</v>
      </c>
      <c r="WK75" s="45">
        <f>'A remplir'!GW45</f>
        <v>0</v>
      </c>
      <c r="WL75" s="45">
        <f>'A remplir'!GX45</f>
        <v>0</v>
      </c>
      <c r="WM75" s="45">
        <f>'A remplir'!GY45</f>
        <v>0</v>
      </c>
      <c r="WN75" s="45">
        <f>'A remplir'!GZ45</f>
        <v>0</v>
      </c>
      <c r="WO75" s="45">
        <f>'A remplir'!HA45</f>
        <v>0</v>
      </c>
      <c r="WP75" s="45">
        <f>'A remplir'!HB45</f>
        <v>0</v>
      </c>
      <c r="WQ75" s="45">
        <f>'A remplir'!HC45</f>
        <v>0</v>
      </c>
      <c r="WR75" s="45">
        <f>'A remplir'!HD45</f>
        <v>0</v>
      </c>
      <c r="WS75" s="45">
        <f>'A remplir'!HE45</f>
        <v>0</v>
      </c>
      <c r="WT75" s="45">
        <f>'A remplir'!HF45</f>
        <v>0</v>
      </c>
      <c r="WU75" s="45">
        <f>'A remplir'!HG45</f>
        <v>0</v>
      </c>
      <c r="WV75" s="45">
        <f>'A remplir'!HH45</f>
        <v>0</v>
      </c>
      <c r="WW75" s="45">
        <f>'A remplir'!HI45</f>
        <v>0</v>
      </c>
      <c r="WX75" s="45">
        <f>'A remplir'!HJ45</f>
        <v>0</v>
      </c>
      <c r="WY75" s="45">
        <f>'A remplir'!HK45</f>
        <v>0</v>
      </c>
      <c r="WZ75" s="45">
        <f>'A remplir'!HL45</f>
        <v>0</v>
      </c>
      <c r="XA75" s="45">
        <f>'A remplir'!HM45</f>
        <v>0</v>
      </c>
      <c r="XB75" s="45">
        <f>'A remplir'!HN45</f>
        <v>0</v>
      </c>
      <c r="XC75" s="45">
        <f>'A remplir'!HO45</f>
        <v>0</v>
      </c>
      <c r="XD75" s="45">
        <f>'A remplir'!HP45</f>
        <v>0</v>
      </c>
      <c r="XE75" s="45">
        <f>'A remplir'!HQ45</f>
        <v>0</v>
      </c>
      <c r="XF75" s="45">
        <f>'A remplir'!HR45</f>
        <v>0</v>
      </c>
      <c r="XG75" s="45">
        <f>'A remplir'!HS45</f>
        <v>0</v>
      </c>
      <c r="XH75" s="45">
        <f>'A remplir'!HT45</f>
        <v>0</v>
      </c>
      <c r="XI75" s="45">
        <f>'A remplir'!HU45</f>
        <v>0</v>
      </c>
      <c r="XJ75" s="45">
        <f>'A remplir'!HV45</f>
        <v>0</v>
      </c>
      <c r="XK75" s="45">
        <f>'A remplir'!HW45</f>
        <v>0</v>
      </c>
      <c r="XL75" s="45">
        <f>'A remplir'!HX45</f>
        <v>0</v>
      </c>
      <c r="XM75" s="45">
        <f>'A remplir'!HY45</f>
        <v>0</v>
      </c>
      <c r="XN75" s="45">
        <f>'A remplir'!HZ45</f>
        <v>0</v>
      </c>
      <c r="XO75" s="45">
        <f>'A remplir'!IA45</f>
        <v>0</v>
      </c>
      <c r="XP75" s="45">
        <f>'A remplir'!IB45</f>
        <v>0</v>
      </c>
      <c r="XQ75" s="45">
        <f>'A remplir'!IC45</f>
        <v>0</v>
      </c>
      <c r="XR75" s="45">
        <f>'A remplir'!ID45</f>
        <v>0</v>
      </c>
      <c r="XS75" s="45">
        <f>'A remplir'!IE45</f>
        <v>0</v>
      </c>
      <c r="XT75" s="45">
        <f>'A remplir'!IF45</f>
        <v>0</v>
      </c>
      <c r="XU75" s="45">
        <f>'A remplir'!IG45</f>
        <v>0</v>
      </c>
      <c r="XV75" s="45">
        <f>'A remplir'!IH45</f>
        <v>0</v>
      </c>
      <c r="XW75" s="45">
        <f>'A remplir'!II45</f>
        <v>0</v>
      </c>
      <c r="XX75" s="45">
        <f>'A remplir'!IJ45</f>
        <v>0</v>
      </c>
      <c r="XY75" s="45">
        <f>'A remplir'!IK45</f>
        <v>0</v>
      </c>
      <c r="XZ75" s="45">
        <f>'A remplir'!IL45</f>
        <v>0</v>
      </c>
      <c r="YA75" s="45">
        <f>'A remplir'!IM45</f>
        <v>0</v>
      </c>
      <c r="YB75" s="45">
        <f>'A remplir'!IN45</f>
        <v>0</v>
      </c>
      <c r="YC75" s="45">
        <f>'A remplir'!IO45</f>
        <v>0</v>
      </c>
      <c r="YD75" s="45">
        <f>'A remplir'!IP45</f>
        <v>0</v>
      </c>
      <c r="YE75" s="45">
        <f>'A remplir'!IQ45</f>
        <v>0</v>
      </c>
      <c r="YF75" s="45">
        <f>'A remplir'!IR45</f>
        <v>0</v>
      </c>
      <c r="YG75" s="45">
        <f>'A remplir'!IS45</f>
        <v>0</v>
      </c>
      <c r="YH75" s="45">
        <f>'A remplir'!IT45</f>
        <v>0</v>
      </c>
      <c r="YI75" s="45">
        <f>'A remplir'!IU45</f>
        <v>0</v>
      </c>
      <c r="YJ75" s="45">
        <f>'A remplir'!IV45</f>
        <v>0</v>
      </c>
      <c r="YK75" s="45">
        <f>'A remplir'!IW45</f>
        <v>0</v>
      </c>
      <c r="YL75" s="45">
        <f>'A remplir'!IX45</f>
        <v>0</v>
      </c>
      <c r="YM75" s="45">
        <f>'A remplir'!IY45</f>
        <v>0</v>
      </c>
      <c r="YN75" s="45">
        <f>'A remplir'!IZ45</f>
        <v>0</v>
      </c>
      <c r="YO75" s="45">
        <f>'A remplir'!JA45</f>
        <v>0</v>
      </c>
      <c r="YP75" s="45">
        <f>'A remplir'!JB45</f>
        <v>0</v>
      </c>
      <c r="YQ75" s="45">
        <f>'A remplir'!JC45</f>
        <v>0</v>
      </c>
      <c r="YR75" s="45">
        <f>'A remplir'!JD45</f>
        <v>0</v>
      </c>
      <c r="YS75" s="45">
        <f>'A remplir'!JE45</f>
        <v>0</v>
      </c>
      <c r="YT75" s="45">
        <f>'A remplir'!JF45</f>
        <v>0</v>
      </c>
      <c r="YU75" s="45">
        <f>'A remplir'!JG45</f>
        <v>0</v>
      </c>
      <c r="YV75" s="45">
        <f>'A remplir'!JH45</f>
        <v>0</v>
      </c>
      <c r="YW75" s="45">
        <f>'A remplir'!JI45</f>
        <v>0</v>
      </c>
      <c r="YX75" s="45">
        <f>'A remplir'!JJ45</f>
        <v>0</v>
      </c>
      <c r="YY75" s="45">
        <f>'A remplir'!JK45</f>
        <v>0</v>
      </c>
      <c r="YZ75" s="45">
        <f>'A remplir'!JL45</f>
        <v>0</v>
      </c>
      <c r="ZA75" s="45">
        <f>'A remplir'!JM45</f>
        <v>0</v>
      </c>
      <c r="ZB75" s="45">
        <f>'A remplir'!JN45</f>
        <v>0</v>
      </c>
      <c r="ZC75" s="45">
        <f>'A remplir'!JO45</f>
        <v>0</v>
      </c>
      <c r="ZD75" s="45">
        <f>'A remplir'!JP45</f>
        <v>0</v>
      </c>
      <c r="ZE75" s="45">
        <f>'A remplir'!JQ45</f>
        <v>0</v>
      </c>
      <c r="ZF75" s="45">
        <f>'A remplir'!JR45</f>
        <v>0</v>
      </c>
      <c r="ZG75" s="45">
        <f>'A remplir'!JS45</f>
        <v>0</v>
      </c>
      <c r="ZH75" s="45">
        <f>'A remplir'!JT45</f>
        <v>0</v>
      </c>
      <c r="ZI75" s="45">
        <f>'A remplir'!JU45</f>
        <v>0</v>
      </c>
      <c r="ZJ75" s="45">
        <f>'A remplir'!JV45</f>
        <v>0</v>
      </c>
      <c r="ZK75" s="45">
        <f>'A remplir'!JW45</f>
        <v>0</v>
      </c>
      <c r="ZL75" s="45">
        <f>'A remplir'!JX45</f>
        <v>0</v>
      </c>
      <c r="ZM75" s="45">
        <f>'A remplir'!JY45</f>
        <v>0</v>
      </c>
      <c r="ZN75" s="45">
        <f>'A remplir'!JZ45</f>
        <v>0</v>
      </c>
      <c r="ZO75" s="45">
        <f>'A remplir'!KA45</f>
        <v>0</v>
      </c>
      <c r="ZP75" s="45">
        <f>'A remplir'!KB45</f>
        <v>0</v>
      </c>
      <c r="ZQ75" s="45">
        <f>'A remplir'!KC45</f>
        <v>0</v>
      </c>
      <c r="ZR75" s="45">
        <f>'A remplir'!KD45</f>
        <v>0</v>
      </c>
      <c r="ZS75" s="45">
        <f>'A remplir'!KE45</f>
        <v>0</v>
      </c>
      <c r="ZT75" s="45">
        <f>'A remplir'!KF45</f>
        <v>0</v>
      </c>
      <c r="ZU75" s="45">
        <f>'A remplir'!KG45</f>
        <v>0</v>
      </c>
      <c r="ZV75" s="45">
        <f>'A remplir'!KH45</f>
        <v>0</v>
      </c>
      <c r="ZW75" s="45">
        <f>'A remplir'!KI45</f>
        <v>0</v>
      </c>
      <c r="ZX75" s="45">
        <f>'A remplir'!KJ45</f>
        <v>0</v>
      </c>
      <c r="ZY75" s="45">
        <f>'A remplir'!KK45</f>
        <v>0</v>
      </c>
      <c r="ZZ75" s="45">
        <f>'A remplir'!KL45</f>
        <v>0</v>
      </c>
      <c r="AAA75" s="45">
        <f>'A remplir'!KM45</f>
        <v>0</v>
      </c>
      <c r="AAB75" s="45">
        <f>'A remplir'!KN45</f>
        <v>0</v>
      </c>
      <c r="AAC75" s="45">
        <f>'A remplir'!KO45</f>
        <v>0</v>
      </c>
      <c r="AAD75" s="45">
        <f>'A remplir'!KP45</f>
        <v>0</v>
      </c>
      <c r="AAE75" s="45">
        <f>'A remplir'!KQ45</f>
        <v>0</v>
      </c>
      <c r="AAF75" s="45">
        <f>'A remplir'!KR45</f>
        <v>0</v>
      </c>
      <c r="AAG75" s="45">
        <f>'A remplir'!KS45</f>
        <v>0</v>
      </c>
      <c r="AAH75" s="45">
        <f>'A remplir'!KT45</f>
        <v>0</v>
      </c>
      <c r="AAI75" s="45">
        <f>'A remplir'!KU45</f>
        <v>0</v>
      </c>
      <c r="AAJ75" s="45">
        <f>'A remplir'!KV45</f>
        <v>0</v>
      </c>
      <c r="AAK75" s="45">
        <f>'A remplir'!KW45</f>
        <v>0</v>
      </c>
      <c r="AAL75" s="45">
        <f>'A remplir'!KX45</f>
        <v>0</v>
      </c>
      <c r="AAM75" s="45">
        <f>'A remplir'!KY45</f>
        <v>0</v>
      </c>
      <c r="AAN75" s="45">
        <f>'A remplir'!KZ45</f>
        <v>0</v>
      </c>
      <c r="AAO75" s="45">
        <f>'A remplir'!LA45</f>
        <v>0</v>
      </c>
      <c r="AAP75" s="45">
        <f>'A remplir'!LB45</f>
        <v>0</v>
      </c>
      <c r="AAQ75" s="45">
        <f>'A remplir'!LC45</f>
        <v>0</v>
      </c>
      <c r="AAR75" s="45">
        <f>'A remplir'!LD45</f>
        <v>0</v>
      </c>
      <c r="AAS75" s="45">
        <f>'A remplir'!LE45</f>
        <v>0</v>
      </c>
      <c r="AAT75" s="45">
        <f>'A remplir'!LF45</f>
        <v>0</v>
      </c>
      <c r="AAU75" s="45">
        <f>'A remplir'!LG45</f>
        <v>0</v>
      </c>
      <c r="AAV75" s="45">
        <f>'A remplir'!LH45</f>
        <v>0</v>
      </c>
      <c r="AAW75" s="45">
        <f>'A remplir'!LI45</f>
        <v>0</v>
      </c>
      <c r="AAX75" s="45">
        <f>'A remplir'!LJ45</f>
        <v>0</v>
      </c>
      <c r="AAY75" s="45">
        <f>'A remplir'!LK45</f>
        <v>0</v>
      </c>
      <c r="AAZ75" s="45">
        <f>'A remplir'!LL45</f>
        <v>0</v>
      </c>
      <c r="ABA75" s="45">
        <f>'A remplir'!LM45</f>
        <v>0</v>
      </c>
      <c r="ABB75" s="45">
        <f>'A remplir'!LN45</f>
        <v>0</v>
      </c>
      <c r="ABC75" s="45">
        <f>'A remplir'!LO45</f>
        <v>0</v>
      </c>
      <c r="ABD75" s="45">
        <f>'A remplir'!LP45</f>
        <v>0</v>
      </c>
      <c r="ABE75" s="45">
        <f>'A remplir'!LQ45</f>
        <v>0</v>
      </c>
      <c r="ABF75" s="45">
        <f>'A remplir'!LR45</f>
        <v>0</v>
      </c>
      <c r="ABG75" s="45">
        <f>'A remplir'!LS45</f>
        <v>0</v>
      </c>
      <c r="ABH75" s="45">
        <f>'A remplir'!LT45</f>
        <v>0</v>
      </c>
      <c r="ABI75" s="45">
        <f>'A remplir'!LU45</f>
        <v>0</v>
      </c>
      <c r="ABJ75" s="45">
        <f>'A remplir'!LV45</f>
        <v>0</v>
      </c>
      <c r="ABK75" s="45">
        <f>'A remplir'!LW45</f>
        <v>0</v>
      </c>
      <c r="ABL75" s="45">
        <f>'A remplir'!LX45</f>
        <v>0</v>
      </c>
      <c r="ABM75" s="45">
        <f>'A remplir'!LY45</f>
        <v>0</v>
      </c>
      <c r="ABN75" s="45">
        <f>'A remplir'!LZ45</f>
        <v>0</v>
      </c>
      <c r="ABO75" s="45">
        <f>'A remplir'!MA45</f>
        <v>0</v>
      </c>
      <c r="ABP75" s="45">
        <f>'A remplir'!MB45</f>
        <v>0</v>
      </c>
      <c r="ABQ75" s="45">
        <f>'A remplir'!MC45</f>
        <v>0</v>
      </c>
      <c r="ABR75" s="45">
        <f>'A remplir'!MD45</f>
        <v>0</v>
      </c>
      <c r="ABS75" s="45">
        <f>'A remplir'!ME45</f>
        <v>0</v>
      </c>
      <c r="ABT75" s="45">
        <f>'A remplir'!MF45</f>
        <v>0</v>
      </c>
      <c r="ABU75" s="45">
        <f>'A remplir'!MG45</f>
        <v>0</v>
      </c>
      <c r="ABV75" s="45">
        <f>'A remplir'!MH45</f>
        <v>0</v>
      </c>
      <c r="ABW75" s="45">
        <f>'A remplir'!MI45</f>
        <v>0</v>
      </c>
      <c r="ABX75" s="45">
        <f>'A remplir'!MJ45</f>
        <v>0</v>
      </c>
      <c r="ABY75" s="45">
        <f>'A remplir'!MK45</f>
        <v>0</v>
      </c>
      <c r="ABZ75" s="45">
        <f>'A remplir'!ML45</f>
        <v>0</v>
      </c>
      <c r="ACA75" s="45">
        <f>'A remplir'!MM45</f>
        <v>0</v>
      </c>
      <c r="ACB75" s="45">
        <f>'A remplir'!MN45</f>
        <v>0</v>
      </c>
      <c r="ACC75" s="45">
        <f>'A remplir'!MO45</f>
        <v>0</v>
      </c>
      <c r="ACD75" s="45">
        <f>'A remplir'!MP45</f>
        <v>0</v>
      </c>
      <c r="ACE75" s="45">
        <f>'A remplir'!MQ45</f>
        <v>0</v>
      </c>
      <c r="ACF75" s="45">
        <f>'A remplir'!MR45</f>
        <v>0</v>
      </c>
      <c r="ACG75" s="45">
        <f>'A remplir'!MS45</f>
        <v>0</v>
      </c>
      <c r="ACH75" s="45">
        <f>'A remplir'!MT45</f>
        <v>0</v>
      </c>
      <c r="ACI75" s="45">
        <f>'A remplir'!MU45</f>
        <v>0</v>
      </c>
      <c r="ACJ75" s="45">
        <f>'A remplir'!MV45</f>
        <v>0</v>
      </c>
      <c r="ACK75" s="45">
        <f>'A remplir'!MW45</f>
        <v>0</v>
      </c>
      <c r="ACL75" s="45">
        <f>'A remplir'!MX45</f>
        <v>0</v>
      </c>
      <c r="ACM75" s="45">
        <f>'A remplir'!MY45</f>
        <v>0</v>
      </c>
      <c r="ACN75" s="45">
        <f>'A remplir'!MZ45</f>
        <v>0</v>
      </c>
      <c r="ACO75" s="45">
        <f>'A remplir'!NA45</f>
        <v>0</v>
      </c>
      <c r="ACP75" s="45">
        <f>'A remplir'!NB45</f>
        <v>0</v>
      </c>
      <c r="ACQ75" s="45">
        <f>'A remplir'!NC45</f>
        <v>0</v>
      </c>
      <c r="ACR75" s="45">
        <f>'A remplir'!ND45</f>
        <v>0</v>
      </c>
      <c r="ACS75" s="45">
        <f>'A remplir'!NE45</f>
        <v>0</v>
      </c>
      <c r="ACT75" s="45">
        <f>'A remplir'!NF45</f>
        <v>0</v>
      </c>
      <c r="ACU75" s="45">
        <f>'A remplir'!NG45</f>
        <v>0</v>
      </c>
      <c r="ACV75" s="45">
        <f>'A remplir'!NH45</f>
        <v>0</v>
      </c>
      <c r="ACW75" s="45">
        <f>'A remplir'!NI45</f>
        <v>0</v>
      </c>
      <c r="ACX75" s="45">
        <f>'A remplir'!NJ45</f>
        <v>0</v>
      </c>
      <c r="ACY75" s="45">
        <f>'A remplir'!NK45</f>
        <v>0</v>
      </c>
      <c r="ACZ75" s="45">
        <f>'A remplir'!NL45</f>
        <v>0</v>
      </c>
      <c r="ADA75" s="45">
        <f>'A remplir'!NM45</f>
        <v>0</v>
      </c>
      <c r="ADB75" s="45">
        <f>'A remplir'!NN45</f>
        <v>0</v>
      </c>
      <c r="ADC75" s="45">
        <f>'A remplir'!NO45</f>
        <v>0</v>
      </c>
      <c r="ADD75" s="45">
        <f>'A remplir'!NP45</f>
        <v>0</v>
      </c>
      <c r="ADE75" s="45">
        <f>'A remplir'!NQ45</f>
        <v>0</v>
      </c>
      <c r="ADF75" s="45">
        <f>'A remplir'!NR45</f>
        <v>0</v>
      </c>
      <c r="ADG75" s="45">
        <f>'A remplir'!NS45</f>
        <v>0</v>
      </c>
      <c r="ADH75" s="45">
        <f>'A remplir'!NT45</f>
        <v>0</v>
      </c>
      <c r="ADI75" s="45">
        <f>'A remplir'!NU45</f>
        <v>0</v>
      </c>
      <c r="ADJ75" s="45">
        <f>'A remplir'!NV45</f>
        <v>0</v>
      </c>
      <c r="ADK75" s="45">
        <f>'A remplir'!NW45</f>
        <v>0</v>
      </c>
      <c r="ADL75" s="45">
        <f>'A remplir'!NX45</f>
        <v>0</v>
      </c>
      <c r="ADM75" s="45">
        <f>'A remplir'!NY45</f>
        <v>0</v>
      </c>
      <c r="ADN75" s="45">
        <f>'A remplir'!NZ45</f>
        <v>0</v>
      </c>
      <c r="ADO75" s="45">
        <f>'A remplir'!OA45</f>
        <v>0</v>
      </c>
      <c r="ADP75" s="45">
        <f>'A remplir'!OB45</f>
        <v>0</v>
      </c>
      <c r="ADQ75" s="45">
        <f>'A remplir'!OC45</f>
        <v>0</v>
      </c>
      <c r="ADR75" s="45">
        <f>'A remplir'!OD45</f>
        <v>0</v>
      </c>
      <c r="ADS75" s="45">
        <f>'A remplir'!OE45</f>
        <v>0</v>
      </c>
      <c r="ADT75" s="45">
        <f>'A remplir'!OF45</f>
        <v>0</v>
      </c>
      <c r="ADU75" s="45">
        <f>'A remplir'!OG45</f>
        <v>0</v>
      </c>
      <c r="ADV75" s="45">
        <f>'A remplir'!OH45</f>
        <v>0</v>
      </c>
      <c r="ADW75" s="45">
        <f>'A remplir'!OI45</f>
        <v>0</v>
      </c>
      <c r="ADX75" s="45">
        <f>'A remplir'!OJ45</f>
        <v>0</v>
      </c>
      <c r="ADY75" s="45">
        <f>'A remplir'!OK45</f>
        <v>0</v>
      </c>
      <c r="ADZ75" s="45">
        <f>'A remplir'!OL45</f>
        <v>0</v>
      </c>
    </row>
    <row r="76" spans="1:806" ht="15.75" thickBot="1" x14ac:dyDescent="0.3">
      <c r="A76" s="10">
        <f>'A remplir'!OO76</f>
        <v>0</v>
      </c>
      <c r="B76" s="128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125"/>
      <c r="GB76" s="125"/>
      <c r="GC76" s="125"/>
      <c r="GD76" s="125"/>
      <c r="GE76" s="125"/>
      <c r="GF76" s="125"/>
      <c r="GG76" s="125"/>
      <c r="GH76" s="125"/>
      <c r="GI76" s="125"/>
      <c r="GJ76" s="125"/>
      <c r="GK76" s="125"/>
      <c r="GL76" s="125"/>
      <c r="GM76" s="125"/>
      <c r="GN76" s="125"/>
      <c r="GO76" s="125"/>
      <c r="GP76" s="125"/>
      <c r="GQ76" s="125"/>
      <c r="GR76" s="125"/>
      <c r="GS76" s="125"/>
      <c r="GT76" s="125"/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/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/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/>
      <c r="IK76" s="125"/>
      <c r="IL76" s="125"/>
      <c r="IM76" s="125"/>
      <c r="IN76" s="125"/>
      <c r="IO76" s="125"/>
      <c r="IP76" s="125"/>
      <c r="IQ76" s="125"/>
      <c r="IR76" s="125"/>
      <c r="IS76" s="125"/>
      <c r="IT76" s="125"/>
      <c r="IU76" s="125"/>
      <c r="IV76" s="125"/>
      <c r="IW76" s="125"/>
      <c r="IX76" s="125"/>
      <c r="IY76" s="125"/>
      <c r="IZ76" s="125"/>
      <c r="JA76" s="125"/>
      <c r="JB76" s="125"/>
      <c r="JC76" s="125"/>
      <c r="JD76" s="125"/>
      <c r="JE76" s="125"/>
      <c r="JF76" s="125"/>
      <c r="JG76" s="125"/>
      <c r="JH76" s="125"/>
      <c r="JI76" s="125"/>
      <c r="JJ76" s="125"/>
      <c r="JK76" s="125"/>
      <c r="JL76" s="125"/>
      <c r="JM76" s="125"/>
      <c r="JN76" s="125"/>
      <c r="JO76" s="125"/>
      <c r="JP76" s="125"/>
      <c r="JQ76" s="125"/>
      <c r="JR76" s="125"/>
      <c r="JS76" s="125"/>
      <c r="JT76" s="125"/>
      <c r="JU76" s="125"/>
      <c r="JV76" s="125"/>
      <c r="JW76" s="125"/>
      <c r="JX76" s="125"/>
      <c r="JY76" s="125"/>
      <c r="JZ76" s="125"/>
      <c r="KA76" s="125"/>
      <c r="KB76" s="125"/>
      <c r="KC76" s="125"/>
      <c r="KD76" s="125"/>
      <c r="KE76" s="125"/>
      <c r="KF76" s="125"/>
      <c r="KG76" s="125"/>
      <c r="KH76" s="125"/>
      <c r="KI76" s="125"/>
      <c r="KJ76" s="125"/>
      <c r="KK76" s="125"/>
      <c r="KL76" s="125"/>
      <c r="KM76" s="125"/>
      <c r="KN76" s="125"/>
      <c r="KO76" s="125"/>
      <c r="KP76" s="125"/>
      <c r="KQ76" s="125"/>
      <c r="KR76" s="125"/>
      <c r="KS76" s="125"/>
      <c r="KT76" s="125"/>
      <c r="KU76" s="125"/>
      <c r="KV76" s="125"/>
      <c r="KW76" s="125"/>
      <c r="KX76" s="125"/>
      <c r="KY76" s="125"/>
      <c r="KZ76" s="125"/>
      <c r="LA76" s="125"/>
      <c r="LB76" s="125"/>
      <c r="LC76" s="125"/>
      <c r="LD76" s="125"/>
      <c r="LE76" s="125"/>
      <c r="LF76" s="125"/>
      <c r="LG76" s="125"/>
      <c r="LH76" s="125"/>
      <c r="LI76" s="125"/>
      <c r="LJ76" s="125"/>
      <c r="LK76" s="125"/>
      <c r="LL76" s="125"/>
      <c r="LM76" s="125"/>
      <c r="LN76" s="125"/>
      <c r="LO76" s="125"/>
      <c r="LP76" s="125"/>
      <c r="LQ76" s="125"/>
      <c r="LR76" s="125"/>
      <c r="LS76" s="125"/>
      <c r="LT76" s="125"/>
      <c r="LU76" s="125"/>
      <c r="LV76" s="125"/>
      <c r="LW76" s="125"/>
      <c r="LX76" s="125"/>
      <c r="LY76" s="125"/>
      <c r="LZ76" s="125"/>
      <c r="MA76" s="125"/>
      <c r="MB76" s="125"/>
      <c r="MC76" s="125"/>
      <c r="MD76" s="125"/>
      <c r="ME76" s="125"/>
      <c r="MF76" s="125"/>
      <c r="MG76" s="125"/>
      <c r="MH76" s="125"/>
      <c r="MI76" s="125"/>
      <c r="MJ76" s="125"/>
      <c r="MK76" s="125"/>
      <c r="ML76" s="125"/>
      <c r="MM76" s="125"/>
      <c r="MN76" s="125"/>
      <c r="MO76" s="125"/>
      <c r="MP76" s="125"/>
      <c r="MQ76" s="125"/>
      <c r="MR76" s="125"/>
      <c r="MS76" s="125"/>
      <c r="MT76" s="125"/>
      <c r="MU76" s="125"/>
      <c r="MV76" s="125"/>
      <c r="MW76" s="125"/>
      <c r="MX76" s="125"/>
      <c r="MY76" s="125"/>
      <c r="MZ76" s="125"/>
      <c r="NA76" s="125"/>
      <c r="NB76" s="125"/>
      <c r="NC76" s="125"/>
      <c r="ND76" s="125"/>
      <c r="NE76" s="125"/>
      <c r="NF76" s="125"/>
      <c r="NG76" s="125"/>
      <c r="NH76" s="125"/>
      <c r="NI76" s="125"/>
      <c r="NJ76" s="125"/>
      <c r="NK76" s="125"/>
      <c r="NL76" s="125"/>
      <c r="NM76" s="125"/>
      <c r="NN76" s="125"/>
      <c r="NO76" s="125"/>
      <c r="NP76" s="125"/>
      <c r="NQ76" s="125"/>
      <c r="NR76" s="125"/>
      <c r="NS76" s="125"/>
      <c r="NT76" s="125"/>
      <c r="NU76" s="125"/>
      <c r="NV76" s="125"/>
      <c r="NW76" s="125"/>
      <c r="NX76" s="125"/>
      <c r="NY76" s="125"/>
      <c r="NZ76" s="125"/>
      <c r="OA76" s="125"/>
      <c r="OB76" s="125"/>
      <c r="OC76" s="125"/>
      <c r="OD76" s="125"/>
      <c r="OE76" s="125"/>
      <c r="OF76" s="125"/>
      <c r="OG76" s="125"/>
      <c r="OH76" s="125"/>
      <c r="OI76" s="125"/>
      <c r="OJ76" s="125"/>
      <c r="OK76" s="125"/>
      <c r="OL76" s="125"/>
      <c r="OM76" s="125"/>
      <c r="ON76" s="47"/>
      <c r="OO76" s="2"/>
      <c r="OP76" s="136"/>
      <c r="OQ76" s="45">
        <f>'A remplir'!C46</f>
        <v>1</v>
      </c>
      <c r="OR76" s="45">
        <f>'A remplir'!D46</f>
        <v>1</v>
      </c>
      <c r="OS76" s="45">
        <f>'A remplir'!E46</f>
        <v>0</v>
      </c>
      <c r="OT76" s="45">
        <f>'A remplir'!F46</f>
        <v>0</v>
      </c>
      <c r="OU76" s="45">
        <f>'A remplir'!G46</f>
        <v>0</v>
      </c>
      <c r="OV76" s="45">
        <f>'A remplir'!H46</f>
        <v>0</v>
      </c>
      <c r="OW76" s="45">
        <f>'A remplir'!I46</f>
        <v>0</v>
      </c>
      <c r="OX76" s="45">
        <f>'A remplir'!J46</f>
        <v>0</v>
      </c>
      <c r="OY76" s="45">
        <f>'A remplir'!K46</f>
        <v>0</v>
      </c>
      <c r="OZ76" s="45">
        <f>'A remplir'!L46</f>
        <v>0</v>
      </c>
      <c r="PA76" s="45">
        <f>'A remplir'!M46</f>
        <v>0</v>
      </c>
      <c r="PB76" s="45">
        <f>'A remplir'!N46</f>
        <v>0</v>
      </c>
      <c r="PC76" s="45">
        <f>'A remplir'!O46</f>
        <v>0</v>
      </c>
      <c r="PD76" s="45">
        <f>'A remplir'!P46</f>
        <v>0</v>
      </c>
      <c r="PE76" s="45">
        <f>'A remplir'!Q46</f>
        <v>0</v>
      </c>
      <c r="PF76" s="45">
        <f>'A remplir'!R46</f>
        <v>0</v>
      </c>
      <c r="PG76" s="45">
        <f>'A remplir'!S46</f>
        <v>0</v>
      </c>
      <c r="PH76" s="45">
        <f>'A remplir'!T46</f>
        <v>0</v>
      </c>
      <c r="PI76" s="45">
        <f>'A remplir'!U46</f>
        <v>0</v>
      </c>
      <c r="PJ76" s="45">
        <f>'A remplir'!V46</f>
        <v>0</v>
      </c>
      <c r="PK76" s="45">
        <f>'A remplir'!W46</f>
        <v>0</v>
      </c>
      <c r="PL76" s="45">
        <f>'A remplir'!X46</f>
        <v>0</v>
      </c>
      <c r="PM76" s="45">
        <f>'A remplir'!Y46</f>
        <v>0</v>
      </c>
      <c r="PN76" s="45">
        <f>'A remplir'!Z46</f>
        <v>0</v>
      </c>
      <c r="PO76" s="45">
        <f>'A remplir'!AA46</f>
        <v>0</v>
      </c>
      <c r="PP76" s="45">
        <f>'A remplir'!AB46</f>
        <v>0</v>
      </c>
      <c r="PQ76" s="45">
        <f>'A remplir'!AC46</f>
        <v>0</v>
      </c>
      <c r="PR76" s="45">
        <f>'A remplir'!AD46</f>
        <v>0</v>
      </c>
      <c r="PS76" s="45">
        <f>'A remplir'!AE46</f>
        <v>0</v>
      </c>
      <c r="PT76" s="45">
        <f>'A remplir'!AF46</f>
        <v>0</v>
      </c>
      <c r="PU76" s="45">
        <f>'A remplir'!AG46</f>
        <v>0</v>
      </c>
      <c r="PV76" s="45">
        <f>'A remplir'!AH46</f>
        <v>0</v>
      </c>
      <c r="PW76" s="45">
        <f>'A remplir'!AI46</f>
        <v>0</v>
      </c>
      <c r="PX76" s="45">
        <f>'A remplir'!AJ46</f>
        <v>0</v>
      </c>
      <c r="PY76" s="45">
        <f>'A remplir'!AK46</f>
        <v>0</v>
      </c>
      <c r="PZ76" s="45">
        <f>'A remplir'!AL46</f>
        <v>0</v>
      </c>
      <c r="QA76" s="45">
        <f>'A remplir'!AM46</f>
        <v>0</v>
      </c>
      <c r="QB76" s="45">
        <f>'A remplir'!AN46</f>
        <v>0</v>
      </c>
      <c r="QC76" s="45">
        <f>'A remplir'!AO46</f>
        <v>0</v>
      </c>
      <c r="QD76" s="45">
        <f>'A remplir'!AP46</f>
        <v>0</v>
      </c>
      <c r="QE76" s="45">
        <f>'A remplir'!AQ46</f>
        <v>0</v>
      </c>
      <c r="QF76" s="45">
        <f>'A remplir'!AR46</f>
        <v>0</v>
      </c>
      <c r="QG76" s="45">
        <f>'A remplir'!AS46</f>
        <v>0</v>
      </c>
      <c r="QH76" s="45">
        <f>'A remplir'!AT46</f>
        <v>0</v>
      </c>
      <c r="QI76" s="45">
        <f>'A remplir'!AU46</f>
        <v>0</v>
      </c>
      <c r="QJ76" s="45">
        <f>'A remplir'!AV46</f>
        <v>0</v>
      </c>
      <c r="QK76" s="45">
        <f>'A remplir'!AW46</f>
        <v>0</v>
      </c>
      <c r="QL76" s="45">
        <f>'A remplir'!AX46</f>
        <v>0</v>
      </c>
      <c r="QM76" s="45">
        <f>'A remplir'!AY46</f>
        <v>0</v>
      </c>
      <c r="QN76" s="45">
        <f>'A remplir'!AZ46</f>
        <v>0</v>
      </c>
      <c r="QO76" s="45">
        <f>'A remplir'!BA46</f>
        <v>0</v>
      </c>
      <c r="QP76" s="45">
        <f>'A remplir'!BB46</f>
        <v>0</v>
      </c>
      <c r="QQ76" s="45">
        <f>'A remplir'!BC46</f>
        <v>0</v>
      </c>
      <c r="QR76" s="45">
        <f>'A remplir'!BD46</f>
        <v>0</v>
      </c>
      <c r="QS76" s="45">
        <f>'A remplir'!BE46</f>
        <v>0</v>
      </c>
      <c r="QT76" s="45">
        <f>'A remplir'!BF46</f>
        <v>0</v>
      </c>
      <c r="QU76" s="45">
        <f>'A remplir'!BG46</f>
        <v>0</v>
      </c>
      <c r="QV76" s="45">
        <f>'A remplir'!BH46</f>
        <v>0</v>
      </c>
      <c r="QW76" s="45">
        <f>'A remplir'!BI46</f>
        <v>0</v>
      </c>
      <c r="QX76" s="45">
        <f>'A remplir'!BJ46</f>
        <v>0</v>
      </c>
      <c r="QY76" s="45">
        <f>'A remplir'!BK46</f>
        <v>0</v>
      </c>
      <c r="QZ76" s="45">
        <f>'A remplir'!BL46</f>
        <v>0</v>
      </c>
      <c r="RA76" s="45">
        <f>'A remplir'!BM46</f>
        <v>0</v>
      </c>
      <c r="RB76" s="45">
        <f>'A remplir'!BN46</f>
        <v>0</v>
      </c>
      <c r="RC76" s="45">
        <f>'A remplir'!BO46</f>
        <v>0</v>
      </c>
      <c r="RD76" s="45">
        <f>'A remplir'!BP46</f>
        <v>0</v>
      </c>
      <c r="RE76" s="45">
        <f>'A remplir'!BQ46</f>
        <v>0</v>
      </c>
      <c r="RF76" s="45">
        <f>'A remplir'!BR46</f>
        <v>0</v>
      </c>
      <c r="RG76" s="45">
        <f>'A remplir'!BS46</f>
        <v>0</v>
      </c>
      <c r="RH76" s="45">
        <f>'A remplir'!BT46</f>
        <v>0</v>
      </c>
      <c r="RI76" s="45">
        <f>'A remplir'!BU46</f>
        <v>0</v>
      </c>
      <c r="RJ76" s="45">
        <f>'A remplir'!BV46</f>
        <v>0</v>
      </c>
      <c r="RK76" s="45">
        <f>'A remplir'!BW46</f>
        <v>0</v>
      </c>
      <c r="RL76" s="45">
        <f>'A remplir'!BX46</f>
        <v>0</v>
      </c>
      <c r="RM76" s="45">
        <f>'A remplir'!BY46</f>
        <v>0</v>
      </c>
      <c r="RN76" s="45">
        <f>'A remplir'!BZ46</f>
        <v>0</v>
      </c>
      <c r="RO76" s="45">
        <f>'A remplir'!CA46</f>
        <v>0</v>
      </c>
      <c r="RP76" s="45">
        <f>'A remplir'!CB46</f>
        <v>0</v>
      </c>
      <c r="RQ76" s="45">
        <f>'A remplir'!CC46</f>
        <v>0</v>
      </c>
      <c r="RR76" s="45">
        <f>'A remplir'!CD46</f>
        <v>0</v>
      </c>
      <c r="RS76" s="45">
        <f>'A remplir'!CE46</f>
        <v>0</v>
      </c>
      <c r="RT76" s="45">
        <f>'A remplir'!CF46</f>
        <v>0</v>
      </c>
      <c r="RU76" s="45">
        <f>'A remplir'!CG46</f>
        <v>0</v>
      </c>
      <c r="RV76" s="45">
        <f>'A remplir'!CH46</f>
        <v>0</v>
      </c>
      <c r="RW76" s="45">
        <f>'A remplir'!CI46</f>
        <v>0</v>
      </c>
      <c r="RX76" s="45">
        <f>'A remplir'!CJ46</f>
        <v>0</v>
      </c>
      <c r="RY76" s="45">
        <f>'A remplir'!CK46</f>
        <v>0</v>
      </c>
      <c r="RZ76" s="45">
        <f>'A remplir'!CL46</f>
        <v>0</v>
      </c>
      <c r="SA76" s="45">
        <f>'A remplir'!CM46</f>
        <v>0</v>
      </c>
      <c r="SB76" s="45">
        <f>'A remplir'!CN46</f>
        <v>0</v>
      </c>
      <c r="SC76" s="45">
        <f>'A remplir'!CO46</f>
        <v>0</v>
      </c>
      <c r="SD76" s="45">
        <f>'A remplir'!CP46</f>
        <v>0</v>
      </c>
      <c r="SE76" s="45">
        <f>'A remplir'!CQ46</f>
        <v>0</v>
      </c>
      <c r="SF76" s="45">
        <f>'A remplir'!CR46</f>
        <v>0</v>
      </c>
      <c r="SG76" s="45">
        <f>'A remplir'!CS46</f>
        <v>0</v>
      </c>
      <c r="SH76" s="45">
        <f>'A remplir'!CT46</f>
        <v>0</v>
      </c>
      <c r="SI76" s="45">
        <f>'A remplir'!CU46</f>
        <v>0</v>
      </c>
      <c r="SJ76" s="45">
        <f>'A remplir'!CV46</f>
        <v>0</v>
      </c>
      <c r="SK76" s="45">
        <f>'A remplir'!CW46</f>
        <v>0</v>
      </c>
      <c r="SL76" s="45">
        <f>'A remplir'!CX46</f>
        <v>0</v>
      </c>
      <c r="SM76" s="45">
        <f>'A remplir'!CY46</f>
        <v>0</v>
      </c>
      <c r="SN76" s="45">
        <f>'A remplir'!CZ46</f>
        <v>0</v>
      </c>
      <c r="SO76" s="45">
        <f>'A remplir'!DA46</f>
        <v>0</v>
      </c>
      <c r="SP76" s="45">
        <f>'A remplir'!DB46</f>
        <v>0</v>
      </c>
      <c r="SQ76" s="45">
        <f>'A remplir'!DC46</f>
        <v>0</v>
      </c>
      <c r="SR76" s="45">
        <f>'A remplir'!DD46</f>
        <v>0</v>
      </c>
      <c r="SS76" s="45">
        <f>'A remplir'!DE46</f>
        <v>0</v>
      </c>
      <c r="ST76" s="45">
        <f>'A remplir'!DF46</f>
        <v>0</v>
      </c>
      <c r="SU76" s="45">
        <f>'A remplir'!DG46</f>
        <v>0</v>
      </c>
      <c r="SV76" s="45">
        <f>'A remplir'!DH46</f>
        <v>0</v>
      </c>
      <c r="SW76" s="45">
        <f>'A remplir'!DI46</f>
        <v>0</v>
      </c>
      <c r="SX76" s="45">
        <f>'A remplir'!DJ46</f>
        <v>0</v>
      </c>
      <c r="SY76" s="45">
        <f>'A remplir'!DK46</f>
        <v>0</v>
      </c>
      <c r="SZ76" s="45">
        <f>'A remplir'!DL46</f>
        <v>0</v>
      </c>
      <c r="TA76" s="45">
        <f>'A remplir'!DM46</f>
        <v>0</v>
      </c>
      <c r="TB76" s="45">
        <f>'A remplir'!DN46</f>
        <v>0</v>
      </c>
      <c r="TC76" s="45">
        <f>'A remplir'!DO46</f>
        <v>0</v>
      </c>
      <c r="TD76" s="45">
        <f>'A remplir'!DP46</f>
        <v>0</v>
      </c>
      <c r="TE76" s="45">
        <f>'A remplir'!DQ46</f>
        <v>0</v>
      </c>
      <c r="TF76" s="45">
        <f>'A remplir'!DR46</f>
        <v>0</v>
      </c>
      <c r="TG76" s="45">
        <f>'A remplir'!DS46</f>
        <v>0</v>
      </c>
      <c r="TH76" s="45">
        <f>'A remplir'!DT46</f>
        <v>0</v>
      </c>
      <c r="TI76" s="45">
        <f>'A remplir'!DU46</f>
        <v>0</v>
      </c>
      <c r="TJ76" s="45">
        <f>'A remplir'!DV46</f>
        <v>0</v>
      </c>
      <c r="TK76" s="45">
        <f>'A remplir'!DW46</f>
        <v>0</v>
      </c>
      <c r="TL76" s="45">
        <f>'A remplir'!DX46</f>
        <v>0</v>
      </c>
      <c r="TM76" s="45">
        <f>'A remplir'!DY46</f>
        <v>0</v>
      </c>
      <c r="TN76" s="45">
        <f>'A remplir'!DZ46</f>
        <v>0</v>
      </c>
      <c r="TO76" s="45">
        <f>'A remplir'!EA46</f>
        <v>0</v>
      </c>
      <c r="TP76" s="45">
        <f>'A remplir'!EB46</f>
        <v>0</v>
      </c>
      <c r="TQ76" s="45">
        <f>'A remplir'!EC46</f>
        <v>0</v>
      </c>
      <c r="TR76" s="45">
        <f>'A remplir'!ED46</f>
        <v>0</v>
      </c>
      <c r="TS76" s="45">
        <f>'A remplir'!EE46</f>
        <v>0</v>
      </c>
      <c r="TT76" s="45">
        <f>'A remplir'!EF46</f>
        <v>0</v>
      </c>
      <c r="TU76" s="45">
        <f>'A remplir'!EG46</f>
        <v>0</v>
      </c>
      <c r="TV76" s="45">
        <f>'A remplir'!EH46</f>
        <v>0</v>
      </c>
      <c r="TW76" s="45">
        <f>'A remplir'!EI46</f>
        <v>0</v>
      </c>
      <c r="TX76" s="45">
        <f>'A remplir'!EJ46</f>
        <v>0</v>
      </c>
      <c r="TY76" s="45">
        <f>'A remplir'!EK46</f>
        <v>0</v>
      </c>
      <c r="TZ76" s="45">
        <f>'A remplir'!EL46</f>
        <v>0</v>
      </c>
      <c r="UA76" s="45">
        <f>'A remplir'!EM46</f>
        <v>0</v>
      </c>
      <c r="UB76" s="45">
        <f>'A remplir'!EN46</f>
        <v>0</v>
      </c>
      <c r="UC76" s="45">
        <f>'A remplir'!EO46</f>
        <v>0</v>
      </c>
      <c r="UD76" s="45">
        <f>'A remplir'!EP46</f>
        <v>0</v>
      </c>
      <c r="UE76" s="45">
        <f>'A remplir'!EQ46</f>
        <v>0</v>
      </c>
      <c r="UF76" s="45">
        <f>'A remplir'!ER46</f>
        <v>0</v>
      </c>
      <c r="UG76" s="45">
        <f>'A remplir'!ES46</f>
        <v>0</v>
      </c>
      <c r="UH76" s="45">
        <f>'A remplir'!ET46</f>
        <v>0</v>
      </c>
      <c r="UI76" s="45">
        <f>'A remplir'!EU46</f>
        <v>0</v>
      </c>
      <c r="UJ76" s="45">
        <f>'A remplir'!EV46</f>
        <v>0</v>
      </c>
      <c r="UK76" s="45">
        <f>'A remplir'!EW46</f>
        <v>0</v>
      </c>
      <c r="UL76" s="45">
        <f>'A remplir'!EX46</f>
        <v>0</v>
      </c>
      <c r="UM76" s="45">
        <f>'A remplir'!EY46</f>
        <v>0</v>
      </c>
      <c r="UN76" s="45">
        <f>'A remplir'!EZ46</f>
        <v>0</v>
      </c>
      <c r="UO76" s="45">
        <f>'A remplir'!FA46</f>
        <v>0</v>
      </c>
      <c r="UP76" s="45">
        <f>'A remplir'!FB46</f>
        <v>0</v>
      </c>
      <c r="UQ76" s="45">
        <f>'A remplir'!FC46</f>
        <v>0</v>
      </c>
      <c r="UR76" s="45">
        <f>'A remplir'!FD46</f>
        <v>0</v>
      </c>
      <c r="US76" s="45">
        <f>'A remplir'!FE46</f>
        <v>0</v>
      </c>
      <c r="UT76" s="45">
        <f>'A remplir'!FF46</f>
        <v>0</v>
      </c>
      <c r="UU76" s="45">
        <f>'A remplir'!FG46</f>
        <v>0</v>
      </c>
      <c r="UV76" s="45">
        <f>'A remplir'!FH46</f>
        <v>0</v>
      </c>
      <c r="UW76" s="45">
        <f>'A remplir'!FI46</f>
        <v>0</v>
      </c>
      <c r="UX76" s="45">
        <f>'A remplir'!FJ46</f>
        <v>0</v>
      </c>
      <c r="UY76" s="45">
        <f>'A remplir'!FK46</f>
        <v>0</v>
      </c>
      <c r="UZ76" s="45">
        <f>'A remplir'!FL46</f>
        <v>0</v>
      </c>
      <c r="VA76" s="45">
        <f>'A remplir'!FM46</f>
        <v>0</v>
      </c>
      <c r="VB76" s="45">
        <f>'A remplir'!FN46</f>
        <v>0</v>
      </c>
      <c r="VC76" s="45">
        <f>'A remplir'!FO46</f>
        <v>0</v>
      </c>
      <c r="VD76" s="45">
        <f>'A remplir'!FP46</f>
        <v>0</v>
      </c>
      <c r="VE76" s="45">
        <f>'A remplir'!FQ46</f>
        <v>0</v>
      </c>
      <c r="VF76" s="45">
        <f>'A remplir'!FR46</f>
        <v>0</v>
      </c>
      <c r="VG76" s="45">
        <f>'A remplir'!FS46</f>
        <v>0</v>
      </c>
      <c r="VH76" s="45">
        <f>'A remplir'!FT46</f>
        <v>0</v>
      </c>
      <c r="VI76" s="45">
        <f>'A remplir'!FU46</f>
        <v>0</v>
      </c>
      <c r="VJ76" s="45">
        <f>'A remplir'!FV46</f>
        <v>0</v>
      </c>
      <c r="VK76" s="45">
        <f>'A remplir'!FW46</f>
        <v>0</v>
      </c>
      <c r="VL76" s="45">
        <f>'A remplir'!FX46</f>
        <v>0</v>
      </c>
      <c r="VM76" s="45">
        <f>'A remplir'!FY46</f>
        <v>0</v>
      </c>
      <c r="VN76" s="45">
        <f>'A remplir'!FZ46</f>
        <v>0</v>
      </c>
      <c r="VO76" s="45">
        <f>'A remplir'!GA46</f>
        <v>0</v>
      </c>
      <c r="VP76" s="45">
        <f>'A remplir'!GB46</f>
        <v>0</v>
      </c>
      <c r="VQ76" s="45">
        <f>'A remplir'!GC46</f>
        <v>0</v>
      </c>
      <c r="VR76" s="45">
        <f>'A remplir'!GD46</f>
        <v>0</v>
      </c>
      <c r="VS76" s="45">
        <f>'A remplir'!GE46</f>
        <v>0</v>
      </c>
      <c r="VT76" s="45">
        <f>'A remplir'!GF46</f>
        <v>0</v>
      </c>
      <c r="VU76" s="45">
        <f>'A remplir'!GG46</f>
        <v>0</v>
      </c>
      <c r="VV76" s="45">
        <f>'A remplir'!GH46</f>
        <v>0</v>
      </c>
      <c r="VW76" s="45">
        <f>'A remplir'!GI46</f>
        <v>0</v>
      </c>
      <c r="VX76" s="45">
        <f>'A remplir'!GJ46</f>
        <v>0</v>
      </c>
      <c r="VY76" s="45">
        <f>'A remplir'!GK46</f>
        <v>0</v>
      </c>
      <c r="VZ76" s="45">
        <f>'A remplir'!GL46</f>
        <v>0</v>
      </c>
      <c r="WA76" s="45">
        <f>'A remplir'!GM46</f>
        <v>0</v>
      </c>
      <c r="WB76" s="45">
        <f>'A remplir'!GN46</f>
        <v>0</v>
      </c>
      <c r="WC76" s="45">
        <f>'A remplir'!GO46</f>
        <v>0</v>
      </c>
      <c r="WD76" s="45">
        <f>'A remplir'!GP46</f>
        <v>0</v>
      </c>
      <c r="WE76" s="45">
        <f>'A remplir'!GQ46</f>
        <v>0</v>
      </c>
      <c r="WF76" s="45">
        <f>'A remplir'!GR46</f>
        <v>0</v>
      </c>
      <c r="WG76" s="45">
        <f>'A remplir'!GS46</f>
        <v>0</v>
      </c>
      <c r="WH76" s="45">
        <f>'A remplir'!GT46</f>
        <v>0</v>
      </c>
      <c r="WI76" s="45">
        <f>'A remplir'!GU46</f>
        <v>0</v>
      </c>
      <c r="WJ76" s="45">
        <f>'A remplir'!GV46</f>
        <v>0</v>
      </c>
      <c r="WK76" s="45">
        <f>'A remplir'!GW46</f>
        <v>0</v>
      </c>
      <c r="WL76" s="45">
        <f>'A remplir'!GX46</f>
        <v>0</v>
      </c>
      <c r="WM76" s="45">
        <f>'A remplir'!GY46</f>
        <v>0</v>
      </c>
      <c r="WN76" s="45">
        <f>'A remplir'!GZ46</f>
        <v>0</v>
      </c>
      <c r="WO76" s="45">
        <f>'A remplir'!HA46</f>
        <v>0</v>
      </c>
      <c r="WP76" s="45">
        <f>'A remplir'!HB46</f>
        <v>0</v>
      </c>
      <c r="WQ76" s="45">
        <f>'A remplir'!HC46</f>
        <v>0</v>
      </c>
      <c r="WR76" s="45">
        <f>'A remplir'!HD46</f>
        <v>0</v>
      </c>
      <c r="WS76" s="45">
        <f>'A remplir'!HE46</f>
        <v>0</v>
      </c>
      <c r="WT76" s="45">
        <f>'A remplir'!HF46</f>
        <v>0</v>
      </c>
      <c r="WU76" s="45">
        <f>'A remplir'!HG46</f>
        <v>0</v>
      </c>
      <c r="WV76" s="45">
        <f>'A remplir'!HH46</f>
        <v>0</v>
      </c>
      <c r="WW76" s="45">
        <f>'A remplir'!HI46</f>
        <v>0</v>
      </c>
      <c r="WX76" s="45">
        <f>'A remplir'!HJ46</f>
        <v>0</v>
      </c>
      <c r="WY76" s="45">
        <f>'A remplir'!HK46</f>
        <v>0</v>
      </c>
      <c r="WZ76" s="45">
        <f>'A remplir'!HL46</f>
        <v>0</v>
      </c>
      <c r="XA76" s="45">
        <f>'A remplir'!HM46</f>
        <v>0</v>
      </c>
      <c r="XB76" s="45">
        <f>'A remplir'!HN46</f>
        <v>0</v>
      </c>
      <c r="XC76" s="45">
        <f>'A remplir'!HO46</f>
        <v>0</v>
      </c>
      <c r="XD76" s="45">
        <f>'A remplir'!HP46</f>
        <v>0</v>
      </c>
      <c r="XE76" s="45">
        <f>'A remplir'!HQ46</f>
        <v>0</v>
      </c>
      <c r="XF76" s="45">
        <f>'A remplir'!HR46</f>
        <v>0</v>
      </c>
      <c r="XG76" s="45">
        <f>'A remplir'!HS46</f>
        <v>0</v>
      </c>
      <c r="XH76" s="45">
        <f>'A remplir'!HT46</f>
        <v>0</v>
      </c>
      <c r="XI76" s="45">
        <f>'A remplir'!HU46</f>
        <v>0</v>
      </c>
      <c r="XJ76" s="45">
        <f>'A remplir'!HV46</f>
        <v>0</v>
      </c>
      <c r="XK76" s="45">
        <f>'A remplir'!HW46</f>
        <v>0</v>
      </c>
      <c r="XL76" s="45">
        <f>'A remplir'!HX46</f>
        <v>0</v>
      </c>
      <c r="XM76" s="45">
        <f>'A remplir'!HY46</f>
        <v>0</v>
      </c>
      <c r="XN76" s="45">
        <f>'A remplir'!HZ46</f>
        <v>0</v>
      </c>
      <c r="XO76" s="45">
        <f>'A remplir'!IA46</f>
        <v>0</v>
      </c>
      <c r="XP76" s="45">
        <f>'A remplir'!IB46</f>
        <v>0</v>
      </c>
      <c r="XQ76" s="45">
        <f>'A remplir'!IC46</f>
        <v>0</v>
      </c>
      <c r="XR76" s="45">
        <f>'A remplir'!ID46</f>
        <v>0</v>
      </c>
      <c r="XS76" s="45">
        <f>'A remplir'!IE46</f>
        <v>0</v>
      </c>
      <c r="XT76" s="45">
        <f>'A remplir'!IF46</f>
        <v>0</v>
      </c>
      <c r="XU76" s="45">
        <f>'A remplir'!IG46</f>
        <v>0</v>
      </c>
      <c r="XV76" s="45">
        <f>'A remplir'!IH46</f>
        <v>0</v>
      </c>
      <c r="XW76" s="45">
        <f>'A remplir'!II46</f>
        <v>0</v>
      </c>
      <c r="XX76" s="45">
        <f>'A remplir'!IJ46</f>
        <v>0</v>
      </c>
      <c r="XY76" s="45">
        <f>'A remplir'!IK46</f>
        <v>0</v>
      </c>
      <c r="XZ76" s="45">
        <f>'A remplir'!IL46</f>
        <v>0</v>
      </c>
      <c r="YA76" s="45">
        <f>'A remplir'!IM46</f>
        <v>0</v>
      </c>
      <c r="YB76" s="45">
        <f>'A remplir'!IN46</f>
        <v>0</v>
      </c>
      <c r="YC76" s="45">
        <f>'A remplir'!IO46</f>
        <v>0</v>
      </c>
      <c r="YD76" s="45">
        <f>'A remplir'!IP46</f>
        <v>0</v>
      </c>
      <c r="YE76" s="45">
        <f>'A remplir'!IQ46</f>
        <v>0</v>
      </c>
      <c r="YF76" s="45">
        <f>'A remplir'!IR46</f>
        <v>0</v>
      </c>
      <c r="YG76" s="45">
        <f>'A remplir'!IS46</f>
        <v>0</v>
      </c>
      <c r="YH76" s="45">
        <f>'A remplir'!IT46</f>
        <v>0</v>
      </c>
      <c r="YI76" s="45">
        <f>'A remplir'!IU46</f>
        <v>0</v>
      </c>
      <c r="YJ76" s="45">
        <f>'A remplir'!IV46</f>
        <v>0</v>
      </c>
      <c r="YK76" s="45">
        <f>'A remplir'!IW46</f>
        <v>0</v>
      </c>
      <c r="YL76" s="45">
        <f>'A remplir'!IX46</f>
        <v>0</v>
      </c>
      <c r="YM76" s="45">
        <f>'A remplir'!IY46</f>
        <v>0</v>
      </c>
      <c r="YN76" s="45">
        <f>'A remplir'!IZ46</f>
        <v>0</v>
      </c>
      <c r="YO76" s="45">
        <f>'A remplir'!JA46</f>
        <v>0</v>
      </c>
      <c r="YP76" s="45">
        <f>'A remplir'!JB46</f>
        <v>0</v>
      </c>
      <c r="YQ76" s="45">
        <f>'A remplir'!JC46</f>
        <v>0</v>
      </c>
      <c r="YR76" s="45">
        <f>'A remplir'!JD46</f>
        <v>0</v>
      </c>
      <c r="YS76" s="45">
        <f>'A remplir'!JE46</f>
        <v>0</v>
      </c>
      <c r="YT76" s="45">
        <f>'A remplir'!JF46</f>
        <v>0</v>
      </c>
      <c r="YU76" s="45">
        <f>'A remplir'!JG46</f>
        <v>0</v>
      </c>
      <c r="YV76" s="45">
        <f>'A remplir'!JH46</f>
        <v>0</v>
      </c>
      <c r="YW76" s="45">
        <f>'A remplir'!JI46</f>
        <v>0</v>
      </c>
      <c r="YX76" s="45">
        <f>'A remplir'!JJ46</f>
        <v>0</v>
      </c>
      <c r="YY76" s="45">
        <f>'A remplir'!JK46</f>
        <v>0</v>
      </c>
      <c r="YZ76" s="45">
        <f>'A remplir'!JL46</f>
        <v>0</v>
      </c>
      <c r="ZA76" s="45">
        <f>'A remplir'!JM46</f>
        <v>0</v>
      </c>
      <c r="ZB76" s="45">
        <f>'A remplir'!JN46</f>
        <v>0</v>
      </c>
      <c r="ZC76" s="45">
        <f>'A remplir'!JO46</f>
        <v>0</v>
      </c>
      <c r="ZD76" s="45">
        <f>'A remplir'!JP46</f>
        <v>0</v>
      </c>
      <c r="ZE76" s="45">
        <f>'A remplir'!JQ46</f>
        <v>0</v>
      </c>
      <c r="ZF76" s="45">
        <f>'A remplir'!JR46</f>
        <v>0</v>
      </c>
      <c r="ZG76" s="45">
        <f>'A remplir'!JS46</f>
        <v>0</v>
      </c>
      <c r="ZH76" s="45">
        <f>'A remplir'!JT46</f>
        <v>0</v>
      </c>
      <c r="ZI76" s="45">
        <f>'A remplir'!JU46</f>
        <v>0</v>
      </c>
      <c r="ZJ76" s="45">
        <f>'A remplir'!JV46</f>
        <v>0</v>
      </c>
      <c r="ZK76" s="45">
        <f>'A remplir'!JW46</f>
        <v>0</v>
      </c>
      <c r="ZL76" s="45">
        <f>'A remplir'!JX46</f>
        <v>0</v>
      </c>
      <c r="ZM76" s="45">
        <f>'A remplir'!JY46</f>
        <v>0</v>
      </c>
      <c r="ZN76" s="45">
        <f>'A remplir'!JZ46</f>
        <v>0</v>
      </c>
      <c r="ZO76" s="45">
        <f>'A remplir'!KA46</f>
        <v>0</v>
      </c>
      <c r="ZP76" s="45">
        <f>'A remplir'!KB46</f>
        <v>0</v>
      </c>
      <c r="ZQ76" s="45">
        <f>'A remplir'!KC46</f>
        <v>0</v>
      </c>
      <c r="ZR76" s="45">
        <f>'A remplir'!KD46</f>
        <v>0</v>
      </c>
      <c r="ZS76" s="45">
        <f>'A remplir'!KE46</f>
        <v>0</v>
      </c>
      <c r="ZT76" s="45">
        <f>'A remplir'!KF46</f>
        <v>0</v>
      </c>
      <c r="ZU76" s="45">
        <f>'A remplir'!KG46</f>
        <v>0</v>
      </c>
      <c r="ZV76" s="45">
        <f>'A remplir'!KH46</f>
        <v>0</v>
      </c>
      <c r="ZW76" s="45">
        <f>'A remplir'!KI46</f>
        <v>0</v>
      </c>
      <c r="ZX76" s="45">
        <f>'A remplir'!KJ46</f>
        <v>0</v>
      </c>
      <c r="ZY76" s="45">
        <f>'A remplir'!KK46</f>
        <v>0</v>
      </c>
      <c r="ZZ76" s="45">
        <f>'A remplir'!KL46</f>
        <v>0</v>
      </c>
      <c r="AAA76" s="45">
        <f>'A remplir'!KM46</f>
        <v>0</v>
      </c>
      <c r="AAB76" s="45">
        <f>'A remplir'!KN46</f>
        <v>0</v>
      </c>
      <c r="AAC76" s="45">
        <f>'A remplir'!KO46</f>
        <v>0</v>
      </c>
      <c r="AAD76" s="45">
        <f>'A remplir'!KP46</f>
        <v>0</v>
      </c>
      <c r="AAE76" s="45">
        <f>'A remplir'!KQ46</f>
        <v>0</v>
      </c>
      <c r="AAF76" s="45">
        <f>'A remplir'!KR46</f>
        <v>0</v>
      </c>
      <c r="AAG76" s="45">
        <f>'A remplir'!KS46</f>
        <v>0</v>
      </c>
      <c r="AAH76" s="45">
        <f>'A remplir'!KT46</f>
        <v>0</v>
      </c>
      <c r="AAI76" s="45">
        <f>'A remplir'!KU46</f>
        <v>0</v>
      </c>
      <c r="AAJ76" s="45">
        <f>'A remplir'!KV46</f>
        <v>0</v>
      </c>
      <c r="AAK76" s="45">
        <f>'A remplir'!KW46</f>
        <v>0</v>
      </c>
      <c r="AAL76" s="45">
        <f>'A remplir'!KX46</f>
        <v>0</v>
      </c>
      <c r="AAM76" s="45">
        <f>'A remplir'!KY46</f>
        <v>0</v>
      </c>
      <c r="AAN76" s="45">
        <f>'A remplir'!KZ46</f>
        <v>0</v>
      </c>
      <c r="AAO76" s="45">
        <f>'A remplir'!LA46</f>
        <v>0</v>
      </c>
      <c r="AAP76" s="45">
        <f>'A remplir'!LB46</f>
        <v>0</v>
      </c>
      <c r="AAQ76" s="45">
        <f>'A remplir'!LC46</f>
        <v>0</v>
      </c>
      <c r="AAR76" s="45">
        <f>'A remplir'!LD46</f>
        <v>0</v>
      </c>
      <c r="AAS76" s="45">
        <f>'A remplir'!LE46</f>
        <v>0</v>
      </c>
      <c r="AAT76" s="45">
        <f>'A remplir'!LF46</f>
        <v>0</v>
      </c>
      <c r="AAU76" s="45">
        <f>'A remplir'!LG46</f>
        <v>0</v>
      </c>
      <c r="AAV76" s="45">
        <f>'A remplir'!LH46</f>
        <v>0</v>
      </c>
      <c r="AAW76" s="45">
        <f>'A remplir'!LI46</f>
        <v>0</v>
      </c>
      <c r="AAX76" s="45">
        <f>'A remplir'!LJ46</f>
        <v>0</v>
      </c>
      <c r="AAY76" s="45">
        <f>'A remplir'!LK46</f>
        <v>0</v>
      </c>
      <c r="AAZ76" s="45">
        <f>'A remplir'!LL46</f>
        <v>0</v>
      </c>
      <c r="ABA76" s="45">
        <f>'A remplir'!LM46</f>
        <v>0</v>
      </c>
      <c r="ABB76" s="45">
        <f>'A remplir'!LN46</f>
        <v>0</v>
      </c>
      <c r="ABC76" s="45">
        <f>'A remplir'!LO46</f>
        <v>0</v>
      </c>
      <c r="ABD76" s="45">
        <f>'A remplir'!LP46</f>
        <v>0</v>
      </c>
      <c r="ABE76" s="45">
        <f>'A remplir'!LQ46</f>
        <v>0</v>
      </c>
      <c r="ABF76" s="45">
        <f>'A remplir'!LR46</f>
        <v>0</v>
      </c>
      <c r="ABG76" s="45">
        <f>'A remplir'!LS46</f>
        <v>0</v>
      </c>
      <c r="ABH76" s="45">
        <f>'A remplir'!LT46</f>
        <v>0</v>
      </c>
      <c r="ABI76" s="45">
        <f>'A remplir'!LU46</f>
        <v>0</v>
      </c>
      <c r="ABJ76" s="45">
        <f>'A remplir'!LV46</f>
        <v>0</v>
      </c>
      <c r="ABK76" s="45">
        <f>'A remplir'!LW46</f>
        <v>0</v>
      </c>
      <c r="ABL76" s="45">
        <f>'A remplir'!LX46</f>
        <v>0</v>
      </c>
      <c r="ABM76" s="45">
        <f>'A remplir'!LY46</f>
        <v>0</v>
      </c>
      <c r="ABN76" s="45">
        <f>'A remplir'!LZ46</f>
        <v>0</v>
      </c>
      <c r="ABO76" s="45">
        <f>'A remplir'!MA46</f>
        <v>0</v>
      </c>
      <c r="ABP76" s="45">
        <f>'A remplir'!MB46</f>
        <v>0</v>
      </c>
      <c r="ABQ76" s="45">
        <f>'A remplir'!MC46</f>
        <v>0</v>
      </c>
      <c r="ABR76" s="45">
        <f>'A remplir'!MD46</f>
        <v>0</v>
      </c>
      <c r="ABS76" s="45">
        <f>'A remplir'!ME46</f>
        <v>0</v>
      </c>
      <c r="ABT76" s="45">
        <f>'A remplir'!MF46</f>
        <v>0</v>
      </c>
      <c r="ABU76" s="45">
        <f>'A remplir'!MG46</f>
        <v>0</v>
      </c>
      <c r="ABV76" s="45">
        <f>'A remplir'!MH46</f>
        <v>0</v>
      </c>
      <c r="ABW76" s="45">
        <f>'A remplir'!MI46</f>
        <v>0</v>
      </c>
      <c r="ABX76" s="45">
        <f>'A remplir'!MJ46</f>
        <v>0</v>
      </c>
      <c r="ABY76" s="45">
        <f>'A remplir'!MK46</f>
        <v>0</v>
      </c>
      <c r="ABZ76" s="45">
        <f>'A remplir'!ML46</f>
        <v>0</v>
      </c>
      <c r="ACA76" s="45">
        <f>'A remplir'!MM46</f>
        <v>0</v>
      </c>
      <c r="ACB76" s="45">
        <f>'A remplir'!MN46</f>
        <v>0</v>
      </c>
      <c r="ACC76" s="45">
        <f>'A remplir'!MO46</f>
        <v>0</v>
      </c>
      <c r="ACD76" s="45">
        <f>'A remplir'!MP46</f>
        <v>0</v>
      </c>
      <c r="ACE76" s="45">
        <f>'A remplir'!MQ46</f>
        <v>0</v>
      </c>
      <c r="ACF76" s="45">
        <f>'A remplir'!MR46</f>
        <v>0</v>
      </c>
      <c r="ACG76" s="45">
        <f>'A remplir'!MS46</f>
        <v>0</v>
      </c>
      <c r="ACH76" s="45">
        <f>'A remplir'!MT46</f>
        <v>0</v>
      </c>
      <c r="ACI76" s="45">
        <f>'A remplir'!MU46</f>
        <v>0</v>
      </c>
      <c r="ACJ76" s="45">
        <f>'A remplir'!MV46</f>
        <v>0</v>
      </c>
      <c r="ACK76" s="45">
        <f>'A remplir'!MW46</f>
        <v>0</v>
      </c>
      <c r="ACL76" s="45">
        <f>'A remplir'!MX46</f>
        <v>0</v>
      </c>
      <c r="ACM76" s="45">
        <f>'A remplir'!MY46</f>
        <v>0</v>
      </c>
      <c r="ACN76" s="45">
        <f>'A remplir'!MZ46</f>
        <v>0</v>
      </c>
      <c r="ACO76" s="45">
        <f>'A remplir'!NA46</f>
        <v>0</v>
      </c>
      <c r="ACP76" s="45">
        <f>'A remplir'!NB46</f>
        <v>0</v>
      </c>
      <c r="ACQ76" s="45">
        <f>'A remplir'!NC46</f>
        <v>0</v>
      </c>
      <c r="ACR76" s="45">
        <f>'A remplir'!ND46</f>
        <v>0</v>
      </c>
      <c r="ACS76" s="45">
        <f>'A remplir'!NE46</f>
        <v>0</v>
      </c>
      <c r="ACT76" s="45">
        <f>'A remplir'!NF46</f>
        <v>0</v>
      </c>
      <c r="ACU76" s="45">
        <f>'A remplir'!NG46</f>
        <v>0</v>
      </c>
      <c r="ACV76" s="45">
        <f>'A remplir'!NH46</f>
        <v>0</v>
      </c>
      <c r="ACW76" s="45">
        <f>'A remplir'!NI46</f>
        <v>0</v>
      </c>
      <c r="ACX76" s="45">
        <f>'A remplir'!NJ46</f>
        <v>0</v>
      </c>
      <c r="ACY76" s="45">
        <f>'A remplir'!NK46</f>
        <v>0</v>
      </c>
      <c r="ACZ76" s="45">
        <f>'A remplir'!NL46</f>
        <v>0</v>
      </c>
      <c r="ADA76" s="45">
        <f>'A remplir'!NM46</f>
        <v>0</v>
      </c>
      <c r="ADB76" s="45">
        <f>'A remplir'!NN46</f>
        <v>0</v>
      </c>
      <c r="ADC76" s="45">
        <f>'A remplir'!NO46</f>
        <v>0</v>
      </c>
      <c r="ADD76" s="45">
        <f>'A remplir'!NP46</f>
        <v>0</v>
      </c>
      <c r="ADE76" s="45">
        <f>'A remplir'!NQ46</f>
        <v>0</v>
      </c>
      <c r="ADF76" s="45">
        <f>'A remplir'!NR46</f>
        <v>0</v>
      </c>
      <c r="ADG76" s="45">
        <f>'A remplir'!NS46</f>
        <v>0</v>
      </c>
      <c r="ADH76" s="45">
        <f>'A remplir'!NT46</f>
        <v>0</v>
      </c>
      <c r="ADI76" s="45">
        <f>'A remplir'!NU46</f>
        <v>0</v>
      </c>
      <c r="ADJ76" s="45">
        <f>'A remplir'!NV46</f>
        <v>0</v>
      </c>
      <c r="ADK76" s="45">
        <f>'A remplir'!NW46</f>
        <v>0</v>
      </c>
      <c r="ADL76" s="45">
        <f>'A remplir'!NX46</f>
        <v>0</v>
      </c>
      <c r="ADM76" s="45">
        <f>'A remplir'!NY46</f>
        <v>0</v>
      </c>
      <c r="ADN76" s="45">
        <f>'A remplir'!NZ46</f>
        <v>0</v>
      </c>
      <c r="ADO76" s="45">
        <f>'A remplir'!OA46</f>
        <v>0</v>
      </c>
      <c r="ADP76" s="45">
        <f>'A remplir'!OB46</f>
        <v>0</v>
      </c>
      <c r="ADQ76" s="45">
        <f>'A remplir'!OC46</f>
        <v>0</v>
      </c>
      <c r="ADR76" s="45">
        <f>'A remplir'!OD46</f>
        <v>0</v>
      </c>
      <c r="ADS76" s="45">
        <f>'A remplir'!OE46</f>
        <v>0</v>
      </c>
      <c r="ADT76" s="45">
        <f>'A remplir'!OF46</f>
        <v>0</v>
      </c>
      <c r="ADU76" s="45">
        <f>'A remplir'!OG46</f>
        <v>0</v>
      </c>
      <c r="ADV76" s="45">
        <f>'A remplir'!OH46</f>
        <v>0</v>
      </c>
      <c r="ADW76" s="45">
        <f>'A remplir'!OI46</f>
        <v>0</v>
      </c>
      <c r="ADX76" s="45">
        <f>'A remplir'!OJ46</f>
        <v>0</v>
      </c>
      <c r="ADY76" s="45">
        <f>'A remplir'!OK46</f>
        <v>0</v>
      </c>
      <c r="ADZ76" s="45">
        <f>'A remplir'!OL46</f>
        <v>0</v>
      </c>
    </row>
    <row r="77" spans="1:806" ht="15.75" thickBot="1" x14ac:dyDescent="0.3">
      <c r="A77" s="10">
        <f>'A remplir'!OO77</f>
        <v>1</v>
      </c>
      <c r="B77" s="128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/>
      <c r="GO77" s="125"/>
      <c r="GP77" s="125"/>
      <c r="GQ77" s="125"/>
      <c r="GR77" s="125"/>
      <c r="GS77" s="125"/>
      <c r="GT77" s="125"/>
      <c r="GU77" s="125"/>
      <c r="GV77" s="125"/>
      <c r="GW77" s="125"/>
      <c r="GX77" s="125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  <c r="HY77" s="125"/>
      <c r="HZ77" s="125"/>
      <c r="IA77" s="125"/>
      <c r="IB77" s="125"/>
      <c r="IC77" s="125"/>
      <c r="ID77" s="125"/>
      <c r="IE77" s="125"/>
      <c r="IF77" s="125"/>
      <c r="IG77" s="125"/>
      <c r="IH77" s="125"/>
      <c r="II77" s="125"/>
      <c r="IJ77" s="125"/>
      <c r="IK77" s="125"/>
      <c r="IL77" s="125"/>
      <c r="IM77" s="125"/>
      <c r="IN77" s="125"/>
      <c r="IO77" s="125"/>
      <c r="IP77" s="125"/>
      <c r="IQ77" s="125"/>
      <c r="IR77" s="125"/>
      <c r="IS77" s="125"/>
      <c r="IT77" s="125"/>
      <c r="IU77" s="125"/>
      <c r="IV77" s="125"/>
      <c r="IW77" s="125"/>
      <c r="IX77" s="125"/>
      <c r="IY77" s="125"/>
      <c r="IZ77" s="125"/>
      <c r="JA77" s="125"/>
      <c r="JB77" s="125"/>
      <c r="JC77" s="125"/>
      <c r="JD77" s="125"/>
      <c r="JE77" s="125"/>
      <c r="JF77" s="125"/>
      <c r="JG77" s="125"/>
      <c r="JH77" s="125"/>
      <c r="JI77" s="125"/>
      <c r="JJ77" s="125"/>
      <c r="JK77" s="125"/>
      <c r="JL77" s="125"/>
      <c r="JM77" s="125"/>
      <c r="JN77" s="125"/>
      <c r="JO77" s="125"/>
      <c r="JP77" s="125"/>
      <c r="JQ77" s="125"/>
      <c r="JR77" s="125"/>
      <c r="JS77" s="125"/>
      <c r="JT77" s="125"/>
      <c r="JU77" s="125"/>
      <c r="JV77" s="125"/>
      <c r="JW77" s="125"/>
      <c r="JX77" s="125"/>
      <c r="JY77" s="125"/>
      <c r="JZ77" s="125"/>
      <c r="KA77" s="125"/>
      <c r="KB77" s="125"/>
      <c r="KC77" s="125"/>
      <c r="KD77" s="125"/>
      <c r="KE77" s="125"/>
      <c r="KF77" s="125"/>
      <c r="KG77" s="125"/>
      <c r="KH77" s="125"/>
      <c r="KI77" s="125"/>
      <c r="KJ77" s="125"/>
      <c r="KK77" s="125"/>
      <c r="KL77" s="125"/>
      <c r="KM77" s="125"/>
      <c r="KN77" s="125"/>
      <c r="KO77" s="125"/>
      <c r="KP77" s="125"/>
      <c r="KQ77" s="125"/>
      <c r="KR77" s="125"/>
      <c r="KS77" s="125"/>
      <c r="KT77" s="125"/>
      <c r="KU77" s="125"/>
      <c r="KV77" s="125"/>
      <c r="KW77" s="125"/>
      <c r="KX77" s="125"/>
      <c r="KY77" s="125"/>
      <c r="KZ77" s="125"/>
      <c r="LA77" s="125"/>
      <c r="LB77" s="125"/>
      <c r="LC77" s="125"/>
      <c r="LD77" s="125"/>
      <c r="LE77" s="125"/>
      <c r="LF77" s="125"/>
      <c r="LG77" s="125"/>
      <c r="LH77" s="125"/>
      <c r="LI77" s="125"/>
      <c r="LJ77" s="125"/>
      <c r="LK77" s="125"/>
      <c r="LL77" s="125"/>
      <c r="LM77" s="125"/>
      <c r="LN77" s="125"/>
      <c r="LO77" s="125"/>
      <c r="LP77" s="125"/>
      <c r="LQ77" s="125"/>
      <c r="LR77" s="125"/>
      <c r="LS77" s="125"/>
      <c r="LT77" s="125"/>
      <c r="LU77" s="125"/>
      <c r="LV77" s="125"/>
      <c r="LW77" s="125"/>
      <c r="LX77" s="125"/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/>
      <c r="MM77" s="125"/>
      <c r="MN77" s="125"/>
      <c r="MO77" s="125"/>
      <c r="MP77" s="125"/>
      <c r="MQ77" s="125"/>
      <c r="MR77" s="125"/>
      <c r="MS77" s="125"/>
      <c r="MT77" s="125"/>
      <c r="MU77" s="125"/>
      <c r="MV77" s="125"/>
      <c r="MW77" s="125"/>
      <c r="MX77" s="125"/>
      <c r="MY77" s="125"/>
      <c r="MZ77" s="125"/>
      <c r="NA77" s="125"/>
      <c r="NB77" s="125"/>
      <c r="NC77" s="125"/>
      <c r="ND77" s="125"/>
      <c r="NE77" s="125"/>
      <c r="NF77" s="125"/>
      <c r="NG77" s="125"/>
      <c r="NH77" s="125"/>
      <c r="NI77" s="125"/>
      <c r="NJ77" s="125"/>
      <c r="NK77" s="125"/>
      <c r="NL77" s="125"/>
      <c r="NM77" s="125"/>
      <c r="NN77" s="125"/>
      <c r="NO77" s="125"/>
      <c r="NP77" s="125"/>
      <c r="NQ77" s="125"/>
      <c r="NR77" s="125"/>
      <c r="NS77" s="125"/>
      <c r="NT77" s="125"/>
      <c r="NU77" s="125"/>
      <c r="NV77" s="125"/>
      <c r="NW77" s="125"/>
      <c r="NX77" s="125"/>
      <c r="NY77" s="125"/>
      <c r="NZ77" s="125"/>
      <c r="OA77" s="125"/>
      <c r="OB77" s="125"/>
      <c r="OC77" s="125"/>
      <c r="OD77" s="125"/>
      <c r="OE77" s="125"/>
      <c r="OF77" s="125"/>
      <c r="OG77" s="125"/>
      <c r="OH77" s="125"/>
      <c r="OI77" s="125"/>
      <c r="OJ77" s="125"/>
      <c r="OK77" s="125"/>
      <c r="OL77" s="125"/>
      <c r="OM77" s="125"/>
      <c r="ON77" s="47"/>
      <c r="OO77" s="2"/>
      <c r="OP77" s="136"/>
      <c r="OQ77" s="45">
        <f>'A remplir'!C47</f>
        <v>0</v>
      </c>
      <c r="OR77" s="45">
        <f>'A remplir'!D47</f>
        <v>0</v>
      </c>
      <c r="OS77" s="45">
        <f>'A remplir'!E47</f>
        <v>0</v>
      </c>
      <c r="OT77" s="45">
        <f>'A remplir'!F47</f>
        <v>0</v>
      </c>
      <c r="OU77" s="45">
        <f>'A remplir'!G47</f>
        <v>0</v>
      </c>
      <c r="OV77" s="45">
        <f>'A remplir'!H47</f>
        <v>0</v>
      </c>
      <c r="OW77" s="45">
        <f>'A remplir'!I47</f>
        <v>0</v>
      </c>
      <c r="OX77" s="45">
        <f>'A remplir'!J47</f>
        <v>0</v>
      </c>
      <c r="OY77" s="45">
        <f>'A remplir'!K47</f>
        <v>0</v>
      </c>
      <c r="OZ77" s="45">
        <f>'A remplir'!L47</f>
        <v>0</v>
      </c>
      <c r="PA77" s="45">
        <f>'A remplir'!M47</f>
        <v>0</v>
      </c>
      <c r="PB77" s="45">
        <f>'A remplir'!N47</f>
        <v>0</v>
      </c>
      <c r="PC77" s="45">
        <f>'A remplir'!O47</f>
        <v>0</v>
      </c>
      <c r="PD77" s="45">
        <f>'A remplir'!P47</f>
        <v>0</v>
      </c>
      <c r="PE77" s="45">
        <f>'A remplir'!Q47</f>
        <v>0</v>
      </c>
      <c r="PF77" s="45">
        <f>'A remplir'!R47</f>
        <v>0</v>
      </c>
      <c r="PG77" s="45">
        <f>'A remplir'!S47</f>
        <v>0</v>
      </c>
      <c r="PH77" s="45">
        <f>'A remplir'!T47</f>
        <v>0</v>
      </c>
      <c r="PI77" s="45">
        <f>'A remplir'!U47</f>
        <v>0</v>
      </c>
      <c r="PJ77" s="45">
        <f>'A remplir'!V47</f>
        <v>0</v>
      </c>
      <c r="PK77" s="45">
        <f>'A remplir'!W47</f>
        <v>0</v>
      </c>
      <c r="PL77" s="45">
        <f>'A remplir'!X47</f>
        <v>0</v>
      </c>
      <c r="PM77" s="45">
        <f>'A remplir'!Y47</f>
        <v>0</v>
      </c>
      <c r="PN77" s="45">
        <f>'A remplir'!Z47</f>
        <v>0</v>
      </c>
      <c r="PO77" s="45">
        <f>'A remplir'!AA47</f>
        <v>0</v>
      </c>
      <c r="PP77" s="45">
        <f>'A remplir'!AB47</f>
        <v>0</v>
      </c>
      <c r="PQ77" s="45">
        <f>'A remplir'!AC47</f>
        <v>0</v>
      </c>
      <c r="PR77" s="45">
        <f>'A remplir'!AD47</f>
        <v>0</v>
      </c>
      <c r="PS77" s="45">
        <f>'A remplir'!AE47</f>
        <v>0</v>
      </c>
      <c r="PT77" s="45">
        <f>'A remplir'!AF47</f>
        <v>0</v>
      </c>
      <c r="PU77" s="45">
        <f>'A remplir'!AG47</f>
        <v>0</v>
      </c>
      <c r="PV77" s="45">
        <f>'A remplir'!AH47</f>
        <v>0</v>
      </c>
      <c r="PW77" s="45">
        <f>'A remplir'!AI47</f>
        <v>0</v>
      </c>
      <c r="PX77" s="45">
        <f>'A remplir'!AJ47</f>
        <v>0</v>
      </c>
      <c r="PY77" s="45">
        <f>'A remplir'!AK47</f>
        <v>0</v>
      </c>
      <c r="PZ77" s="45">
        <f>'A remplir'!AL47</f>
        <v>0</v>
      </c>
      <c r="QA77" s="45">
        <f>'A remplir'!AM47</f>
        <v>0</v>
      </c>
      <c r="QB77" s="45">
        <f>'A remplir'!AN47</f>
        <v>0</v>
      </c>
      <c r="QC77" s="45">
        <f>'A remplir'!AO47</f>
        <v>0</v>
      </c>
      <c r="QD77" s="45">
        <f>'A remplir'!AP47</f>
        <v>0</v>
      </c>
      <c r="QE77" s="45">
        <f>'A remplir'!AQ47</f>
        <v>0</v>
      </c>
      <c r="QF77" s="45">
        <f>'A remplir'!AR47</f>
        <v>0</v>
      </c>
      <c r="QG77" s="45">
        <f>'A remplir'!AS47</f>
        <v>0</v>
      </c>
      <c r="QH77" s="45">
        <f>'A remplir'!AT47</f>
        <v>0</v>
      </c>
      <c r="QI77" s="45">
        <f>'A remplir'!AU47</f>
        <v>0</v>
      </c>
      <c r="QJ77" s="45">
        <f>'A remplir'!AV47</f>
        <v>0</v>
      </c>
      <c r="QK77" s="45">
        <f>'A remplir'!AW47</f>
        <v>0</v>
      </c>
      <c r="QL77" s="45">
        <f>'A remplir'!AX47</f>
        <v>0</v>
      </c>
      <c r="QM77" s="45">
        <f>'A remplir'!AY47</f>
        <v>0</v>
      </c>
      <c r="QN77" s="45">
        <f>'A remplir'!AZ47</f>
        <v>0</v>
      </c>
      <c r="QO77" s="45">
        <f>'A remplir'!BA47</f>
        <v>0</v>
      </c>
      <c r="QP77" s="45">
        <f>'A remplir'!BB47</f>
        <v>0</v>
      </c>
      <c r="QQ77" s="45">
        <f>'A remplir'!BC47</f>
        <v>0</v>
      </c>
      <c r="QR77" s="45">
        <f>'A remplir'!BD47</f>
        <v>0</v>
      </c>
      <c r="QS77" s="45">
        <f>'A remplir'!BE47</f>
        <v>0</v>
      </c>
      <c r="QT77" s="45">
        <f>'A remplir'!BF47</f>
        <v>0</v>
      </c>
      <c r="QU77" s="45">
        <f>'A remplir'!BG47</f>
        <v>0</v>
      </c>
      <c r="QV77" s="45">
        <f>'A remplir'!BH47</f>
        <v>0</v>
      </c>
      <c r="QW77" s="45">
        <f>'A remplir'!BI47</f>
        <v>0</v>
      </c>
      <c r="QX77" s="45">
        <f>'A remplir'!BJ47</f>
        <v>0</v>
      </c>
      <c r="QY77" s="45">
        <f>'A remplir'!BK47</f>
        <v>0</v>
      </c>
      <c r="QZ77" s="45">
        <f>'A remplir'!BL47</f>
        <v>0</v>
      </c>
      <c r="RA77" s="45">
        <f>'A remplir'!BM47</f>
        <v>0</v>
      </c>
      <c r="RB77" s="45">
        <f>'A remplir'!BN47</f>
        <v>0</v>
      </c>
      <c r="RC77" s="45">
        <f>'A remplir'!BO47</f>
        <v>0</v>
      </c>
      <c r="RD77" s="45">
        <f>'A remplir'!BP47</f>
        <v>0</v>
      </c>
      <c r="RE77" s="45">
        <f>'A remplir'!BQ47</f>
        <v>0</v>
      </c>
      <c r="RF77" s="45">
        <f>'A remplir'!BR47</f>
        <v>0</v>
      </c>
      <c r="RG77" s="45">
        <f>'A remplir'!BS47</f>
        <v>0</v>
      </c>
      <c r="RH77" s="45">
        <f>'A remplir'!BT47</f>
        <v>0</v>
      </c>
      <c r="RI77" s="45">
        <f>'A remplir'!BU47</f>
        <v>0</v>
      </c>
      <c r="RJ77" s="45">
        <f>'A remplir'!BV47</f>
        <v>0</v>
      </c>
      <c r="RK77" s="45">
        <f>'A remplir'!BW47</f>
        <v>0</v>
      </c>
      <c r="RL77" s="45">
        <f>'A remplir'!BX47</f>
        <v>0</v>
      </c>
      <c r="RM77" s="45">
        <f>'A remplir'!BY47</f>
        <v>0</v>
      </c>
      <c r="RN77" s="45">
        <f>'A remplir'!BZ47</f>
        <v>0</v>
      </c>
      <c r="RO77" s="45">
        <f>'A remplir'!CA47</f>
        <v>0</v>
      </c>
      <c r="RP77" s="45">
        <f>'A remplir'!CB47</f>
        <v>0</v>
      </c>
      <c r="RQ77" s="45">
        <f>'A remplir'!CC47</f>
        <v>0</v>
      </c>
      <c r="RR77" s="45">
        <f>'A remplir'!CD47</f>
        <v>0</v>
      </c>
      <c r="RS77" s="45">
        <f>'A remplir'!CE47</f>
        <v>0</v>
      </c>
      <c r="RT77" s="45">
        <f>'A remplir'!CF47</f>
        <v>0</v>
      </c>
      <c r="RU77" s="45">
        <f>'A remplir'!CG47</f>
        <v>0</v>
      </c>
      <c r="RV77" s="45">
        <f>'A remplir'!CH47</f>
        <v>0</v>
      </c>
      <c r="RW77" s="45">
        <f>'A remplir'!CI47</f>
        <v>0</v>
      </c>
      <c r="RX77" s="45">
        <f>'A remplir'!CJ47</f>
        <v>0</v>
      </c>
      <c r="RY77" s="45">
        <f>'A remplir'!CK47</f>
        <v>0</v>
      </c>
      <c r="RZ77" s="45">
        <f>'A remplir'!CL47</f>
        <v>0</v>
      </c>
      <c r="SA77" s="45">
        <f>'A remplir'!CM47</f>
        <v>0</v>
      </c>
      <c r="SB77" s="45">
        <f>'A remplir'!CN47</f>
        <v>0</v>
      </c>
      <c r="SC77" s="45">
        <f>'A remplir'!CO47</f>
        <v>0</v>
      </c>
      <c r="SD77" s="45">
        <f>'A remplir'!CP47</f>
        <v>0</v>
      </c>
      <c r="SE77" s="45">
        <f>'A remplir'!CQ47</f>
        <v>0</v>
      </c>
      <c r="SF77" s="45">
        <f>'A remplir'!CR47</f>
        <v>0</v>
      </c>
      <c r="SG77" s="45">
        <f>'A remplir'!CS47</f>
        <v>0</v>
      </c>
      <c r="SH77" s="45">
        <f>'A remplir'!CT47</f>
        <v>0</v>
      </c>
      <c r="SI77" s="45">
        <f>'A remplir'!CU47</f>
        <v>0</v>
      </c>
      <c r="SJ77" s="45">
        <f>'A remplir'!CV47</f>
        <v>0</v>
      </c>
      <c r="SK77" s="45">
        <f>'A remplir'!CW47</f>
        <v>0</v>
      </c>
      <c r="SL77" s="45">
        <f>'A remplir'!CX47</f>
        <v>0</v>
      </c>
      <c r="SM77" s="45">
        <f>'A remplir'!CY47</f>
        <v>0</v>
      </c>
      <c r="SN77" s="45">
        <f>'A remplir'!CZ47</f>
        <v>0</v>
      </c>
      <c r="SO77" s="45">
        <f>'A remplir'!DA47</f>
        <v>0</v>
      </c>
      <c r="SP77" s="45">
        <f>'A remplir'!DB47</f>
        <v>0</v>
      </c>
      <c r="SQ77" s="45">
        <f>'A remplir'!DC47</f>
        <v>0</v>
      </c>
      <c r="SR77" s="45">
        <f>'A remplir'!DD47</f>
        <v>0</v>
      </c>
      <c r="SS77" s="45">
        <f>'A remplir'!DE47</f>
        <v>0</v>
      </c>
      <c r="ST77" s="45">
        <f>'A remplir'!DF47</f>
        <v>0</v>
      </c>
      <c r="SU77" s="45">
        <f>'A remplir'!DG47</f>
        <v>0</v>
      </c>
      <c r="SV77" s="45">
        <f>'A remplir'!DH47</f>
        <v>0</v>
      </c>
      <c r="SW77" s="45">
        <f>'A remplir'!DI47</f>
        <v>0</v>
      </c>
      <c r="SX77" s="45">
        <f>'A remplir'!DJ47</f>
        <v>0</v>
      </c>
      <c r="SY77" s="45">
        <f>'A remplir'!DK47</f>
        <v>0</v>
      </c>
      <c r="SZ77" s="45">
        <f>'A remplir'!DL47</f>
        <v>0</v>
      </c>
      <c r="TA77" s="45">
        <f>'A remplir'!DM47</f>
        <v>0</v>
      </c>
      <c r="TB77" s="45">
        <f>'A remplir'!DN47</f>
        <v>0</v>
      </c>
      <c r="TC77" s="45">
        <f>'A remplir'!DO47</f>
        <v>0</v>
      </c>
      <c r="TD77" s="45">
        <f>'A remplir'!DP47</f>
        <v>0</v>
      </c>
      <c r="TE77" s="45">
        <f>'A remplir'!DQ47</f>
        <v>0</v>
      </c>
      <c r="TF77" s="45">
        <f>'A remplir'!DR47</f>
        <v>0</v>
      </c>
      <c r="TG77" s="45">
        <f>'A remplir'!DS47</f>
        <v>0</v>
      </c>
      <c r="TH77" s="45">
        <f>'A remplir'!DT47</f>
        <v>0</v>
      </c>
      <c r="TI77" s="45">
        <f>'A remplir'!DU47</f>
        <v>0</v>
      </c>
      <c r="TJ77" s="45">
        <f>'A remplir'!DV47</f>
        <v>0</v>
      </c>
      <c r="TK77" s="45">
        <f>'A remplir'!DW47</f>
        <v>0</v>
      </c>
      <c r="TL77" s="45">
        <f>'A remplir'!DX47</f>
        <v>0</v>
      </c>
      <c r="TM77" s="45">
        <f>'A remplir'!DY47</f>
        <v>0</v>
      </c>
      <c r="TN77" s="45">
        <f>'A remplir'!DZ47</f>
        <v>0</v>
      </c>
      <c r="TO77" s="45">
        <f>'A remplir'!EA47</f>
        <v>0</v>
      </c>
      <c r="TP77" s="45">
        <f>'A remplir'!EB47</f>
        <v>0</v>
      </c>
      <c r="TQ77" s="45">
        <f>'A remplir'!EC47</f>
        <v>0</v>
      </c>
      <c r="TR77" s="45">
        <f>'A remplir'!ED47</f>
        <v>0</v>
      </c>
      <c r="TS77" s="45">
        <f>'A remplir'!EE47</f>
        <v>0</v>
      </c>
      <c r="TT77" s="45">
        <f>'A remplir'!EF47</f>
        <v>0</v>
      </c>
      <c r="TU77" s="45">
        <f>'A remplir'!EG47</f>
        <v>0</v>
      </c>
      <c r="TV77" s="45">
        <f>'A remplir'!EH47</f>
        <v>0</v>
      </c>
      <c r="TW77" s="45">
        <f>'A remplir'!EI47</f>
        <v>0</v>
      </c>
      <c r="TX77" s="45">
        <f>'A remplir'!EJ47</f>
        <v>0</v>
      </c>
      <c r="TY77" s="45">
        <f>'A remplir'!EK47</f>
        <v>0</v>
      </c>
      <c r="TZ77" s="45">
        <f>'A remplir'!EL47</f>
        <v>0</v>
      </c>
      <c r="UA77" s="45">
        <f>'A remplir'!EM47</f>
        <v>0</v>
      </c>
      <c r="UB77" s="45">
        <f>'A remplir'!EN47</f>
        <v>0</v>
      </c>
      <c r="UC77" s="45">
        <f>'A remplir'!EO47</f>
        <v>0</v>
      </c>
      <c r="UD77" s="45">
        <f>'A remplir'!EP47</f>
        <v>0</v>
      </c>
      <c r="UE77" s="45">
        <f>'A remplir'!EQ47</f>
        <v>0</v>
      </c>
      <c r="UF77" s="45">
        <f>'A remplir'!ER47</f>
        <v>0</v>
      </c>
      <c r="UG77" s="45">
        <f>'A remplir'!ES47</f>
        <v>0</v>
      </c>
      <c r="UH77" s="45">
        <f>'A remplir'!ET47</f>
        <v>0</v>
      </c>
      <c r="UI77" s="45">
        <f>'A remplir'!EU47</f>
        <v>0</v>
      </c>
      <c r="UJ77" s="45">
        <f>'A remplir'!EV47</f>
        <v>0</v>
      </c>
      <c r="UK77" s="45">
        <f>'A remplir'!EW47</f>
        <v>0</v>
      </c>
      <c r="UL77" s="45">
        <f>'A remplir'!EX47</f>
        <v>0</v>
      </c>
      <c r="UM77" s="45">
        <f>'A remplir'!EY47</f>
        <v>0</v>
      </c>
      <c r="UN77" s="45">
        <f>'A remplir'!EZ47</f>
        <v>0</v>
      </c>
      <c r="UO77" s="45">
        <f>'A remplir'!FA47</f>
        <v>0</v>
      </c>
      <c r="UP77" s="45">
        <f>'A remplir'!FB47</f>
        <v>0</v>
      </c>
      <c r="UQ77" s="45">
        <f>'A remplir'!FC47</f>
        <v>0</v>
      </c>
      <c r="UR77" s="45">
        <f>'A remplir'!FD47</f>
        <v>0</v>
      </c>
      <c r="US77" s="45">
        <f>'A remplir'!FE47</f>
        <v>0</v>
      </c>
      <c r="UT77" s="45">
        <f>'A remplir'!FF47</f>
        <v>0</v>
      </c>
      <c r="UU77" s="45">
        <f>'A remplir'!FG47</f>
        <v>0</v>
      </c>
      <c r="UV77" s="45">
        <f>'A remplir'!FH47</f>
        <v>0</v>
      </c>
      <c r="UW77" s="45">
        <f>'A remplir'!FI47</f>
        <v>0</v>
      </c>
      <c r="UX77" s="45">
        <f>'A remplir'!FJ47</f>
        <v>0</v>
      </c>
      <c r="UY77" s="45">
        <f>'A remplir'!FK47</f>
        <v>0</v>
      </c>
      <c r="UZ77" s="45">
        <f>'A remplir'!FL47</f>
        <v>0</v>
      </c>
      <c r="VA77" s="45">
        <f>'A remplir'!FM47</f>
        <v>0</v>
      </c>
      <c r="VB77" s="45">
        <f>'A remplir'!FN47</f>
        <v>0</v>
      </c>
      <c r="VC77" s="45">
        <f>'A remplir'!FO47</f>
        <v>0</v>
      </c>
      <c r="VD77" s="45">
        <f>'A remplir'!FP47</f>
        <v>0</v>
      </c>
      <c r="VE77" s="45">
        <f>'A remplir'!FQ47</f>
        <v>0</v>
      </c>
      <c r="VF77" s="45">
        <f>'A remplir'!FR47</f>
        <v>0</v>
      </c>
      <c r="VG77" s="45">
        <f>'A remplir'!FS47</f>
        <v>0</v>
      </c>
      <c r="VH77" s="45">
        <f>'A remplir'!FT47</f>
        <v>0</v>
      </c>
      <c r="VI77" s="45">
        <f>'A remplir'!FU47</f>
        <v>0</v>
      </c>
      <c r="VJ77" s="45">
        <f>'A remplir'!FV47</f>
        <v>0</v>
      </c>
      <c r="VK77" s="45">
        <f>'A remplir'!FW47</f>
        <v>0</v>
      </c>
      <c r="VL77" s="45">
        <f>'A remplir'!FX47</f>
        <v>0</v>
      </c>
      <c r="VM77" s="45">
        <f>'A remplir'!FY47</f>
        <v>0</v>
      </c>
      <c r="VN77" s="45">
        <f>'A remplir'!FZ47</f>
        <v>0</v>
      </c>
      <c r="VO77" s="45">
        <f>'A remplir'!GA47</f>
        <v>0</v>
      </c>
      <c r="VP77" s="45">
        <f>'A remplir'!GB47</f>
        <v>0</v>
      </c>
      <c r="VQ77" s="45">
        <f>'A remplir'!GC47</f>
        <v>0</v>
      </c>
      <c r="VR77" s="45">
        <f>'A remplir'!GD47</f>
        <v>0</v>
      </c>
      <c r="VS77" s="45">
        <f>'A remplir'!GE47</f>
        <v>0</v>
      </c>
      <c r="VT77" s="45">
        <f>'A remplir'!GF47</f>
        <v>0</v>
      </c>
      <c r="VU77" s="45">
        <f>'A remplir'!GG47</f>
        <v>0</v>
      </c>
      <c r="VV77" s="45">
        <f>'A remplir'!GH47</f>
        <v>0</v>
      </c>
      <c r="VW77" s="45">
        <f>'A remplir'!GI47</f>
        <v>0</v>
      </c>
      <c r="VX77" s="45">
        <f>'A remplir'!GJ47</f>
        <v>0</v>
      </c>
      <c r="VY77" s="45">
        <f>'A remplir'!GK47</f>
        <v>0</v>
      </c>
      <c r="VZ77" s="45">
        <f>'A remplir'!GL47</f>
        <v>0</v>
      </c>
      <c r="WA77" s="45">
        <f>'A remplir'!GM47</f>
        <v>0</v>
      </c>
      <c r="WB77" s="45">
        <f>'A remplir'!GN47</f>
        <v>0</v>
      </c>
      <c r="WC77" s="45">
        <f>'A remplir'!GO47</f>
        <v>0</v>
      </c>
      <c r="WD77" s="45">
        <f>'A remplir'!GP47</f>
        <v>0</v>
      </c>
      <c r="WE77" s="45">
        <f>'A remplir'!GQ47</f>
        <v>0</v>
      </c>
      <c r="WF77" s="45">
        <f>'A remplir'!GR47</f>
        <v>0</v>
      </c>
      <c r="WG77" s="45">
        <f>'A remplir'!GS47</f>
        <v>0</v>
      </c>
      <c r="WH77" s="45">
        <f>'A remplir'!GT47</f>
        <v>0</v>
      </c>
      <c r="WI77" s="45">
        <f>'A remplir'!GU47</f>
        <v>0</v>
      </c>
      <c r="WJ77" s="45">
        <f>'A remplir'!GV47</f>
        <v>0</v>
      </c>
      <c r="WK77" s="45">
        <f>'A remplir'!GW47</f>
        <v>0</v>
      </c>
      <c r="WL77" s="45">
        <f>'A remplir'!GX47</f>
        <v>0</v>
      </c>
      <c r="WM77" s="45">
        <f>'A remplir'!GY47</f>
        <v>0</v>
      </c>
      <c r="WN77" s="45">
        <f>'A remplir'!GZ47</f>
        <v>0</v>
      </c>
      <c r="WO77" s="45">
        <f>'A remplir'!HA47</f>
        <v>0</v>
      </c>
      <c r="WP77" s="45">
        <f>'A remplir'!HB47</f>
        <v>0</v>
      </c>
      <c r="WQ77" s="45">
        <f>'A remplir'!HC47</f>
        <v>0</v>
      </c>
      <c r="WR77" s="45">
        <f>'A remplir'!HD47</f>
        <v>0</v>
      </c>
      <c r="WS77" s="45">
        <f>'A remplir'!HE47</f>
        <v>0</v>
      </c>
      <c r="WT77" s="45">
        <f>'A remplir'!HF47</f>
        <v>0</v>
      </c>
      <c r="WU77" s="45">
        <f>'A remplir'!HG47</f>
        <v>0</v>
      </c>
      <c r="WV77" s="45">
        <f>'A remplir'!HH47</f>
        <v>0</v>
      </c>
      <c r="WW77" s="45">
        <f>'A remplir'!HI47</f>
        <v>0</v>
      </c>
      <c r="WX77" s="45">
        <f>'A remplir'!HJ47</f>
        <v>0</v>
      </c>
      <c r="WY77" s="45">
        <f>'A remplir'!HK47</f>
        <v>0</v>
      </c>
      <c r="WZ77" s="45">
        <f>'A remplir'!HL47</f>
        <v>0</v>
      </c>
      <c r="XA77" s="45">
        <f>'A remplir'!HM47</f>
        <v>0</v>
      </c>
      <c r="XB77" s="45">
        <f>'A remplir'!HN47</f>
        <v>0</v>
      </c>
      <c r="XC77" s="45">
        <f>'A remplir'!HO47</f>
        <v>0</v>
      </c>
      <c r="XD77" s="45">
        <f>'A remplir'!HP47</f>
        <v>0</v>
      </c>
      <c r="XE77" s="45">
        <f>'A remplir'!HQ47</f>
        <v>0</v>
      </c>
      <c r="XF77" s="45">
        <f>'A remplir'!HR47</f>
        <v>0</v>
      </c>
      <c r="XG77" s="45">
        <f>'A remplir'!HS47</f>
        <v>0</v>
      </c>
      <c r="XH77" s="45">
        <f>'A remplir'!HT47</f>
        <v>0</v>
      </c>
      <c r="XI77" s="45">
        <f>'A remplir'!HU47</f>
        <v>0</v>
      </c>
      <c r="XJ77" s="45">
        <f>'A remplir'!HV47</f>
        <v>0</v>
      </c>
      <c r="XK77" s="45">
        <f>'A remplir'!HW47</f>
        <v>0</v>
      </c>
      <c r="XL77" s="45">
        <f>'A remplir'!HX47</f>
        <v>0</v>
      </c>
      <c r="XM77" s="45">
        <f>'A remplir'!HY47</f>
        <v>0</v>
      </c>
      <c r="XN77" s="45">
        <f>'A remplir'!HZ47</f>
        <v>0</v>
      </c>
      <c r="XO77" s="45">
        <f>'A remplir'!IA47</f>
        <v>0</v>
      </c>
      <c r="XP77" s="45">
        <f>'A remplir'!IB47</f>
        <v>0</v>
      </c>
      <c r="XQ77" s="45">
        <f>'A remplir'!IC47</f>
        <v>0</v>
      </c>
      <c r="XR77" s="45">
        <f>'A remplir'!ID47</f>
        <v>0</v>
      </c>
      <c r="XS77" s="45">
        <f>'A remplir'!IE47</f>
        <v>0</v>
      </c>
      <c r="XT77" s="45">
        <f>'A remplir'!IF47</f>
        <v>0</v>
      </c>
      <c r="XU77" s="45">
        <f>'A remplir'!IG47</f>
        <v>0</v>
      </c>
      <c r="XV77" s="45">
        <f>'A remplir'!IH47</f>
        <v>0</v>
      </c>
      <c r="XW77" s="45">
        <f>'A remplir'!II47</f>
        <v>0</v>
      </c>
      <c r="XX77" s="45">
        <f>'A remplir'!IJ47</f>
        <v>0</v>
      </c>
      <c r="XY77" s="45">
        <f>'A remplir'!IK47</f>
        <v>0</v>
      </c>
      <c r="XZ77" s="45">
        <f>'A remplir'!IL47</f>
        <v>0</v>
      </c>
      <c r="YA77" s="45">
        <f>'A remplir'!IM47</f>
        <v>0</v>
      </c>
      <c r="YB77" s="45">
        <f>'A remplir'!IN47</f>
        <v>0</v>
      </c>
      <c r="YC77" s="45">
        <f>'A remplir'!IO47</f>
        <v>0</v>
      </c>
      <c r="YD77" s="45">
        <f>'A remplir'!IP47</f>
        <v>0</v>
      </c>
      <c r="YE77" s="45">
        <f>'A remplir'!IQ47</f>
        <v>0</v>
      </c>
      <c r="YF77" s="45">
        <f>'A remplir'!IR47</f>
        <v>0</v>
      </c>
      <c r="YG77" s="45">
        <f>'A remplir'!IS47</f>
        <v>0</v>
      </c>
      <c r="YH77" s="45">
        <f>'A remplir'!IT47</f>
        <v>0</v>
      </c>
      <c r="YI77" s="45">
        <f>'A remplir'!IU47</f>
        <v>0</v>
      </c>
      <c r="YJ77" s="45">
        <f>'A remplir'!IV47</f>
        <v>0</v>
      </c>
      <c r="YK77" s="45">
        <f>'A remplir'!IW47</f>
        <v>0</v>
      </c>
      <c r="YL77" s="45">
        <f>'A remplir'!IX47</f>
        <v>0</v>
      </c>
      <c r="YM77" s="45">
        <f>'A remplir'!IY47</f>
        <v>0</v>
      </c>
      <c r="YN77" s="45">
        <f>'A remplir'!IZ47</f>
        <v>0</v>
      </c>
      <c r="YO77" s="45">
        <f>'A remplir'!JA47</f>
        <v>0</v>
      </c>
      <c r="YP77" s="45">
        <f>'A remplir'!JB47</f>
        <v>0</v>
      </c>
      <c r="YQ77" s="45">
        <f>'A remplir'!JC47</f>
        <v>0</v>
      </c>
      <c r="YR77" s="45">
        <f>'A remplir'!JD47</f>
        <v>0</v>
      </c>
      <c r="YS77" s="45">
        <f>'A remplir'!JE47</f>
        <v>0</v>
      </c>
      <c r="YT77" s="45">
        <f>'A remplir'!JF47</f>
        <v>0</v>
      </c>
      <c r="YU77" s="45">
        <f>'A remplir'!JG47</f>
        <v>0</v>
      </c>
      <c r="YV77" s="45">
        <f>'A remplir'!JH47</f>
        <v>0</v>
      </c>
      <c r="YW77" s="45">
        <f>'A remplir'!JI47</f>
        <v>0</v>
      </c>
      <c r="YX77" s="45">
        <f>'A remplir'!JJ47</f>
        <v>0</v>
      </c>
      <c r="YY77" s="45">
        <f>'A remplir'!JK47</f>
        <v>0</v>
      </c>
      <c r="YZ77" s="45">
        <f>'A remplir'!JL47</f>
        <v>0</v>
      </c>
      <c r="ZA77" s="45">
        <f>'A remplir'!JM47</f>
        <v>0</v>
      </c>
      <c r="ZB77" s="45">
        <f>'A remplir'!JN47</f>
        <v>0</v>
      </c>
      <c r="ZC77" s="45">
        <f>'A remplir'!JO47</f>
        <v>0</v>
      </c>
      <c r="ZD77" s="45">
        <f>'A remplir'!JP47</f>
        <v>0</v>
      </c>
      <c r="ZE77" s="45">
        <f>'A remplir'!JQ47</f>
        <v>0</v>
      </c>
      <c r="ZF77" s="45">
        <f>'A remplir'!JR47</f>
        <v>0</v>
      </c>
      <c r="ZG77" s="45">
        <f>'A remplir'!JS47</f>
        <v>0</v>
      </c>
      <c r="ZH77" s="45">
        <f>'A remplir'!JT47</f>
        <v>0</v>
      </c>
      <c r="ZI77" s="45">
        <f>'A remplir'!JU47</f>
        <v>0</v>
      </c>
      <c r="ZJ77" s="45">
        <f>'A remplir'!JV47</f>
        <v>0</v>
      </c>
      <c r="ZK77" s="45">
        <f>'A remplir'!JW47</f>
        <v>0</v>
      </c>
      <c r="ZL77" s="45">
        <f>'A remplir'!JX47</f>
        <v>0</v>
      </c>
      <c r="ZM77" s="45">
        <f>'A remplir'!JY47</f>
        <v>0</v>
      </c>
      <c r="ZN77" s="45">
        <f>'A remplir'!JZ47</f>
        <v>0</v>
      </c>
      <c r="ZO77" s="45">
        <f>'A remplir'!KA47</f>
        <v>0</v>
      </c>
      <c r="ZP77" s="45">
        <f>'A remplir'!KB47</f>
        <v>0</v>
      </c>
      <c r="ZQ77" s="45">
        <f>'A remplir'!KC47</f>
        <v>0</v>
      </c>
      <c r="ZR77" s="45">
        <f>'A remplir'!KD47</f>
        <v>0</v>
      </c>
      <c r="ZS77" s="45">
        <f>'A remplir'!KE47</f>
        <v>0</v>
      </c>
      <c r="ZT77" s="45">
        <f>'A remplir'!KF47</f>
        <v>0</v>
      </c>
      <c r="ZU77" s="45">
        <f>'A remplir'!KG47</f>
        <v>0</v>
      </c>
      <c r="ZV77" s="45">
        <f>'A remplir'!KH47</f>
        <v>0</v>
      </c>
      <c r="ZW77" s="45">
        <f>'A remplir'!KI47</f>
        <v>0</v>
      </c>
      <c r="ZX77" s="45">
        <f>'A remplir'!KJ47</f>
        <v>0</v>
      </c>
      <c r="ZY77" s="45">
        <f>'A remplir'!KK47</f>
        <v>0</v>
      </c>
      <c r="ZZ77" s="45">
        <f>'A remplir'!KL47</f>
        <v>0</v>
      </c>
      <c r="AAA77" s="45">
        <f>'A remplir'!KM47</f>
        <v>0</v>
      </c>
      <c r="AAB77" s="45">
        <f>'A remplir'!KN47</f>
        <v>0</v>
      </c>
      <c r="AAC77" s="45">
        <f>'A remplir'!KO47</f>
        <v>0</v>
      </c>
      <c r="AAD77" s="45">
        <f>'A remplir'!KP47</f>
        <v>0</v>
      </c>
      <c r="AAE77" s="45">
        <f>'A remplir'!KQ47</f>
        <v>0</v>
      </c>
      <c r="AAF77" s="45">
        <f>'A remplir'!KR47</f>
        <v>0</v>
      </c>
      <c r="AAG77" s="45">
        <f>'A remplir'!KS47</f>
        <v>0</v>
      </c>
      <c r="AAH77" s="45">
        <f>'A remplir'!KT47</f>
        <v>0</v>
      </c>
      <c r="AAI77" s="45">
        <f>'A remplir'!KU47</f>
        <v>0</v>
      </c>
      <c r="AAJ77" s="45">
        <f>'A remplir'!KV47</f>
        <v>0</v>
      </c>
      <c r="AAK77" s="45">
        <f>'A remplir'!KW47</f>
        <v>0</v>
      </c>
      <c r="AAL77" s="45">
        <f>'A remplir'!KX47</f>
        <v>0</v>
      </c>
      <c r="AAM77" s="45">
        <f>'A remplir'!KY47</f>
        <v>0</v>
      </c>
      <c r="AAN77" s="45">
        <f>'A remplir'!KZ47</f>
        <v>0</v>
      </c>
      <c r="AAO77" s="45">
        <f>'A remplir'!LA47</f>
        <v>0</v>
      </c>
      <c r="AAP77" s="45">
        <f>'A remplir'!LB47</f>
        <v>0</v>
      </c>
      <c r="AAQ77" s="45">
        <f>'A remplir'!LC47</f>
        <v>0</v>
      </c>
      <c r="AAR77" s="45">
        <f>'A remplir'!LD47</f>
        <v>0</v>
      </c>
      <c r="AAS77" s="45">
        <f>'A remplir'!LE47</f>
        <v>0</v>
      </c>
      <c r="AAT77" s="45">
        <f>'A remplir'!LF47</f>
        <v>0</v>
      </c>
      <c r="AAU77" s="45">
        <f>'A remplir'!LG47</f>
        <v>0</v>
      </c>
      <c r="AAV77" s="45">
        <f>'A remplir'!LH47</f>
        <v>0</v>
      </c>
      <c r="AAW77" s="45">
        <f>'A remplir'!LI47</f>
        <v>0</v>
      </c>
      <c r="AAX77" s="45">
        <f>'A remplir'!LJ47</f>
        <v>0</v>
      </c>
      <c r="AAY77" s="45">
        <f>'A remplir'!LK47</f>
        <v>0</v>
      </c>
      <c r="AAZ77" s="45">
        <f>'A remplir'!LL47</f>
        <v>0</v>
      </c>
      <c r="ABA77" s="45">
        <f>'A remplir'!LM47</f>
        <v>0</v>
      </c>
      <c r="ABB77" s="45">
        <f>'A remplir'!LN47</f>
        <v>0</v>
      </c>
      <c r="ABC77" s="45">
        <f>'A remplir'!LO47</f>
        <v>0</v>
      </c>
      <c r="ABD77" s="45">
        <f>'A remplir'!LP47</f>
        <v>0</v>
      </c>
      <c r="ABE77" s="45">
        <f>'A remplir'!LQ47</f>
        <v>0</v>
      </c>
      <c r="ABF77" s="45">
        <f>'A remplir'!LR47</f>
        <v>0</v>
      </c>
      <c r="ABG77" s="45">
        <f>'A remplir'!LS47</f>
        <v>0</v>
      </c>
      <c r="ABH77" s="45">
        <f>'A remplir'!LT47</f>
        <v>0</v>
      </c>
      <c r="ABI77" s="45">
        <f>'A remplir'!LU47</f>
        <v>0</v>
      </c>
      <c r="ABJ77" s="45">
        <f>'A remplir'!LV47</f>
        <v>0</v>
      </c>
      <c r="ABK77" s="45">
        <f>'A remplir'!LW47</f>
        <v>0</v>
      </c>
      <c r="ABL77" s="45">
        <f>'A remplir'!LX47</f>
        <v>0</v>
      </c>
      <c r="ABM77" s="45">
        <f>'A remplir'!LY47</f>
        <v>0</v>
      </c>
      <c r="ABN77" s="45">
        <f>'A remplir'!LZ47</f>
        <v>0</v>
      </c>
      <c r="ABO77" s="45">
        <f>'A remplir'!MA47</f>
        <v>0</v>
      </c>
      <c r="ABP77" s="45">
        <f>'A remplir'!MB47</f>
        <v>0</v>
      </c>
      <c r="ABQ77" s="45">
        <f>'A remplir'!MC47</f>
        <v>0</v>
      </c>
      <c r="ABR77" s="45">
        <f>'A remplir'!MD47</f>
        <v>0</v>
      </c>
      <c r="ABS77" s="45">
        <f>'A remplir'!ME47</f>
        <v>0</v>
      </c>
      <c r="ABT77" s="45">
        <f>'A remplir'!MF47</f>
        <v>0</v>
      </c>
      <c r="ABU77" s="45">
        <f>'A remplir'!MG47</f>
        <v>0</v>
      </c>
      <c r="ABV77" s="45">
        <f>'A remplir'!MH47</f>
        <v>0</v>
      </c>
      <c r="ABW77" s="45">
        <f>'A remplir'!MI47</f>
        <v>0</v>
      </c>
      <c r="ABX77" s="45">
        <f>'A remplir'!MJ47</f>
        <v>0</v>
      </c>
      <c r="ABY77" s="45">
        <f>'A remplir'!MK47</f>
        <v>0</v>
      </c>
      <c r="ABZ77" s="45">
        <f>'A remplir'!ML47</f>
        <v>0</v>
      </c>
      <c r="ACA77" s="45">
        <f>'A remplir'!MM47</f>
        <v>0</v>
      </c>
      <c r="ACB77" s="45">
        <f>'A remplir'!MN47</f>
        <v>0</v>
      </c>
      <c r="ACC77" s="45">
        <f>'A remplir'!MO47</f>
        <v>0</v>
      </c>
      <c r="ACD77" s="45">
        <f>'A remplir'!MP47</f>
        <v>0</v>
      </c>
      <c r="ACE77" s="45">
        <f>'A remplir'!MQ47</f>
        <v>0</v>
      </c>
      <c r="ACF77" s="45">
        <f>'A remplir'!MR47</f>
        <v>0</v>
      </c>
      <c r="ACG77" s="45">
        <f>'A remplir'!MS47</f>
        <v>0</v>
      </c>
      <c r="ACH77" s="45">
        <f>'A remplir'!MT47</f>
        <v>0</v>
      </c>
      <c r="ACI77" s="45">
        <f>'A remplir'!MU47</f>
        <v>0</v>
      </c>
      <c r="ACJ77" s="45">
        <f>'A remplir'!MV47</f>
        <v>0</v>
      </c>
      <c r="ACK77" s="45">
        <f>'A remplir'!MW47</f>
        <v>0</v>
      </c>
      <c r="ACL77" s="45">
        <f>'A remplir'!MX47</f>
        <v>0</v>
      </c>
      <c r="ACM77" s="45">
        <f>'A remplir'!MY47</f>
        <v>0</v>
      </c>
      <c r="ACN77" s="45">
        <f>'A remplir'!MZ47</f>
        <v>0</v>
      </c>
      <c r="ACO77" s="45">
        <f>'A remplir'!NA47</f>
        <v>0</v>
      </c>
      <c r="ACP77" s="45">
        <f>'A remplir'!NB47</f>
        <v>0</v>
      </c>
      <c r="ACQ77" s="45">
        <f>'A remplir'!NC47</f>
        <v>0</v>
      </c>
      <c r="ACR77" s="45">
        <f>'A remplir'!ND47</f>
        <v>0</v>
      </c>
      <c r="ACS77" s="45">
        <f>'A remplir'!NE47</f>
        <v>0</v>
      </c>
      <c r="ACT77" s="45">
        <f>'A remplir'!NF47</f>
        <v>0</v>
      </c>
      <c r="ACU77" s="45">
        <f>'A remplir'!NG47</f>
        <v>0</v>
      </c>
      <c r="ACV77" s="45">
        <f>'A remplir'!NH47</f>
        <v>0</v>
      </c>
      <c r="ACW77" s="45">
        <f>'A remplir'!NI47</f>
        <v>0</v>
      </c>
      <c r="ACX77" s="45">
        <f>'A remplir'!NJ47</f>
        <v>0</v>
      </c>
      <c r="ACY77" s="45">
        <f>'A remplir'!NK47</f>
        <v>0</v>
      </c>
      <c r="ACZ77" s="45">
        <f>'A remplir'!NL47</f>
        <v>0</v>
      </c>
      <c r="ADA77" s="45">
        <f>'A remplir'!NM47</f>
        <v>0</v>
      </c>
      <c r="ADB77" s="45">
        <f>'A remplir'!NN47</f>
        <v>0</v>
      </c>
      <c r="ADC77" s="45">
        <f>'A remplir'!NO47</f>
        <v>0</v>
      </c>
      <c r="ADD77" s="45">
        <f>'A remplir'!NP47</f>
        <v>0</v>
      </c>
      <c r="ADE77" s="45">
        <f>'A remplir'!NQ47</f>
        <v>0</v>
      </c>
      <c r="ADF77" s="45">
        <f>'A remplir'!NR47</f>
        <v>0</v>
      </c>
      <c r="ADG77" s="45">
        <f>'A remplir'!NS47</f>
        <v>0</v>
      </c>
      <c r="ADH77" s="45">
        <f>'A remplir'!NT47</f>
        <v>0</v>
      </c>
      <c r="ADI77" s="45">
        <f>'A remplir'!NU47</f>
        <v>0</v>
      </c>
      <c r="ADJ77" s="45">
        <f>'A remplir'!NV47</f>
        <v>0</v>
      </c>
      <c r="ADK77" s="45">
        <f>'A remplir'!NW47</f>
        <v>0</v>
      </c>
      <c r="ADL77" s="45">
        <f>'A remplir'!NX47</f>
        <v>0</v>
      </c>
      <c r="ADM77" s="45">
        <f>'A remplir'!NY47</f>
        <v>0</v>
      </c>
      <c r="ADN77" s="45">
        <f>'A remplir'!NZ47</f>
        <v>0</v>
      </c>
      <c r="ADO77" s="45">
        <f>'A remplir'!OA47</f>
        <v>0</v>
      </c>
      <c r="ADP77" s="45">
        <f>'A remplir'!OB47</f>
        <v>0</v>
      </c>
      <c r="ADQ77" s="45">
        <f>'A remplir'!OC47</f>
        <v>0</v>
      </c>
      <c r="ADR77" s="45">
        <f>'A remplir'!OD47</f>
        <v>0</v>
      </c>
      <c r="ADS77" s="45">
        <f>'A remplir'!OE47</f>
        <v>0</v>
      </c>
      <c r="ADT77" s="45">
        <f>'A remplir'!OF47</f>
        <v>0</v>
      </c>
      <c r="ADU77" s="45">
        <f>'A remplir'!OG47</f>
        <v>0</v>
      </c>
      <c r="ADV77" s="45">
        <f>'A remplir'!OH47</f>
        <v>0</v>
      </c>
      <c r="ADW77" s="45">
        <f>'A remplir'!OI47</f>
        <v>0</v>
      </c>
      <c r="ADX77" s="45">
        <f>'A remplir'!OJ47</f>
        <v>0</v>
      </c>
      <c r="ADY77" s="45">
        <f>'A remplir'!OK47</f>
        <v>0</v>
      </c>
      <c r="ADZ77" s="45">
        <f>'A remplir'!OL47</f>
        <v>0</v>
      </c>
    </row>
    <row r="78" spans="1:806" ht="15" customHeight="1" thickBot="1" x14ac:dyDescent="0.3">
      <c r="A78" s="10">
        <f>'A remplir'!OO78</f>
        <v>0.33333333333333331</v>
      </c>
      <c r="B78" s="128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5"/>
      <c r="JB78" s="125"/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/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/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5"/>
      <c r="ND78" s="125"/>
      <c r="NE78" s="125"/>
      <c r="NF78" s="125"/>
      <c r="NG78" s="125"/>
      <c r="NH78" s="125"/>
      <c r="NI78" s="125"/>
      <c r="NJ78" s="125"/>
      <c r="NK78" s="125"/>
      <c r="NL78" s="125"/>
      <c r="NM78" s="125"/>
      <c r="NN78" s="125"/>
      <c r="NO78" s="125"/>
      <c r="NP78" s="125"/>
      <c r="NQ78" s="125"/>
      <c r="NR78" s="125"/>
      <c r="NS78" s="125"/>
      <c r="NT78" s="125"/>
      <c r="NU78" s="125"/>
      <c r="NV78" s="125"/>
      <c r="NW78" s="125"/>
      <c r="NX78" s="125"/>
      <c r="NY78" s="125"/>
      <c r="NZ78" s="125"/>
      <c r="OA78" s="125"/>
      <c r="OB78" s="12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47"/>
      <c r="OO78" s="2"/>
      <c r="OP78" s="136"/>
      <c r="OQ78" s="45">
        <f>'A remplir'!C48</f>
        <v>0</v>
      </c>
      <c r="OR78" s="45">
        <f>'A remplir'!D48</f>
        <v>0</v>
      </c>
      <c r="OS78" s="45">
        <f>'A remplir'!E48</f>
        <v>0</v>
      </c>
      <c r="OT78" s="45">
        <f>'A remplir'!F48</f>
        <v>0</v>
      </c>
      <c r="OU78" s="45">
        <f>'A remplir'!G48</f>
        <v>0</v>
      </c>
      <c r="OV78" s="45">
        <f>'A remplir'!H48</f>
        <v>0</v>
      </c>
      <c r="OW78" s="45">
        <f>'A remplir'!I48</f>
        <v>0</v>
      </c>
      <c r="OX78" s="45">
        <f>'A remplir'!J48</f>
        <v>0</v>
      </c>
      <c r="OY78" s="45">
        <f>'A remplir'!K48</f>
        <v>0</v>
      </c>
      <c r="OZ78" s="45">
        <f>'A remplir'!L48</f>
        <v>0</v>
      </c>
      <c r="PA78" s="45">
        <f>'A remplir'!M48</f>
        <v>0</v>
      </c>
      <c r="PB78" s="45">
        <f>'A remplir'!N48</f>
        <v>0</v>
      </c>
      <c r="PC78" s="45">
        <f>'A remplir'!O48</f>
        <v>0</v>
      </c>
      <c r="PD78" s="45">
        <f>'A remplir'!P48</f>
        <v>0</v>
      </c>
      <c r="PE78" s="45">
        <f>'A remplir'!Q48</f>
        <v>0</v>
      </c>
      <c r="PF78" s="45">
        <f>'A remplir'!R48</f>
        <v>0</v>
      </c>
      <c r="PG78" s="45">
        <f>'A remplir'!S48</f>
        <v>0</v>
      </c>
      <c r="PH78" s="45">
        <f>'A remplir'!T48</f>
        <v>0</v>
      </c>
      <c r="PI78" s="45">
        <f>'A remplir'!U48</f>
        <v>0</v>
      </c>
      <c r="PJ78" s="45">
        <f>'A remplir'!V48</f>
        <v>0</v>
      </c>
      <c r="PK78" s="45">
        <f>'A remplir'!W48</f>
        <v>0</v>
      </c>
      <c r="PL78" s="45">
        <f>'A remplir'!X48</f>
        <v>0</v>
      </c>
      <c r="PM78" s="45">
        <f>'A remplir'!Y48</f>
        <v>0</v>
      </c>
      <c r="PN78" s="45">
        <f>'A remplir'!Z48</f>
        <v>0</v>
      </c>
      <c r="PO78" s="45">
        <f>'A remplir'!AA48</f>
        <v>0</v>
      </c>
      <c r="PP78" s="45">
        <f>'A remplir'!AB48</f>
        <v>0</v>
      </c>
      <c r="PQ78" s="45">
        <f>'A remplir'!AC48</f>
        <v>0</v>
      </c>
      <c r="PR78" s="45">
        <f>'A remplir'!AD48</f>
        <v>0</v>
      </c>
      <c r="PS78" s="45">
        <f>'A remplir'!AE48</f>
        <v>0</v>
      </c>
      <c r="PT78" s="45">
        <f>'A remplir'!AF48</f>
        <v>0</v>
      </c>
      <c r="PU78" s="45">
        <f>'A remplir'!AG48</f>
        <v>0</v>
      </c>
      <c r="PV78" s="45">
        <f>'A remplir'!AH48</f>
        <v>0</v>
      </c>
      <c r="PW78" s="45">
        <f>'A remplir'!AI48</f>
        <v>0</v>
      </c>
      <c r="PX78" s="45">
        <f>'A remplir'!AJ48</f>
        <v>0</v>
      </c>
      <c r="PY78" s="45">
        <f>'A remplir'!AK48</f>
        <v>0</v>
      </c>
      <c r="PZ78" s="45">
        <f>'A remplir'!AL48</f>
        <v>0</v>
      </c>
      <c r="QA78" s="45">
        <f>'A remplir'!AM48</f>
        <v>0</v>
      </c>
      <c r="QB78" s="45">
        <f>'A remplir'!AN48</f>
        <v>0</v>
      </c>
      <c r="QC78" s="45">
        <f>'A remplir'!AO48</f>
        <v>0</v>
      </c>
      <c r="QD78" s="45">
        <f>'A remplir'!AP48</f>
        <v>0</v>
      </c>
      <c r="QE78" s="45">
        <f>'A remplir'!AQ48</f>
        <v>0</v>
      </c>
      <c r="QF78" s="45">
        <f>'A remplir'!AR48</f>
        <v>0</v>
      </c>
      <c r="QG78" s="45">
        <f>'A remplir'!AS48</f>
        <v>0</v>
      </c>
      <c r="QH78" s="45">
        <f>'A remplir'!AT48</f>
        <v>0</v>
      </c>
      <c r="QI78" s="45">
        <f>'A remplir'!AU48</f>
        <v>0</v>
      </c>
      <c r="QJ78" s="45">
        <f>'A remplir'!AV48</f>
        <v>0</v>
      </c>
      <c r="QK78" s="45">
        <f>'A remplir'!AW48</f>
        <v>0</v>
      </c>
      <c r="QL78" s="45">
        <f>'A remplir'!AX48</f>
        <v>0</v>
      </c>
      <c r="QM78" s="45">
        <f>'A remplir'!AY48</f>
        <v>0</v>
      </c>
      <c r="QN78" s="45">
        <f>'A remplir'!AZ48</f>
        <v>0</v>
      </c>
      <c r="QO78" s="45">
        <f>'A remplir'!BA48</f>
        <v>0</v>
      </c>
      <c r="QP78" s="45">
        <f>'A remplir'!BB48</f>
        <v>0</v>
      </c>
      <c r="QQ78" s="45">
        <f>'A remplir'!BC48</f>
        <v>0</v>
      </c>
      <c r="QR78" s="45">
        <f>'A remplir'!BD48</f>
        <v>0</v>
      </c>
      <c r="QS78" s="45">
        <f>'A remplir'!BE48</f>
        <v>0</v>
      </c>
      <c r="QT78" s="45">
        <f>'A remplir'!BF48</f>
        <v>0</v>
      </c>
      <c r="QU78" s="45">
        <f>'A remplir'!BG48</f>
        <v>0</v>
      </c>
      <c r="QV78" s="45">
        <f>'A remplir'!BH48</f>
        <v>0</v>
      </c>
      <c r="QW78" s="45">
        <f>'A remplir'!BI48</f>
        <v>0</v>
      </c>
      <c r="QX78" s="45">
        <f>'A remplir'!BJ48</f>
        <v>0</v>
      </c>
      <c r="QY78" s="45">
        <f>'A remplir'!BK48</f>
        <v>0</v>
      </c>
      <c r="QZ78" s="45">
        <f>'A remplir'!BL48</f>
        <v>0</v>
      </c>
      <c r="RA78" s="45">
        <f>'A remplir'!BM48</f>
        <v>0</v>
      </c>
      <c r="RB78" s="45">
        <f>'A remplir'!BN48</f>
        <v>0</v>
      </c>
      <c r="RC78" s="45">
        <f>'A remplir'!BO48</f>
        <v>0</v>
      </c>
      <c r="RD78" s="45">
        <f>'A remplir'!BP48</f>
        <v>0</v>
      </c>
      <c r="RE78" s="45">
        <f>'A remplir'!BQ48</f>
        <v>0</v>
      </c>
      <c r="RF78" s="45">
        <f>'A remplir'!BR48</f>
        <v>0</v>
      </c>
      <c r="RG78" s="45">
        <f>'A remplir'!BS48</f>
        <v>0</v>
      </c>
      <c r="RH78" s="45">
        <f>'A remplir'!BT48</f>
        <v>0</v>
      </c>
      <c r="RI78" s="45">
        <f>'A remplir'!BU48</f>
        <v>0</v>
      </c>
      <c r="RJ78" s="45">
        <f>'A remplir'!BV48</f>
        <v>0</v>
      </c>
      <c r="RK78" s="45">
        <f>'A remplir'!BW48</f>
        <v>0</v>
      </c>
      <c r="RL78" s="45">
        <f>'A remplir'!BX48</f>
        <v>0</v>
      </c>
      <c r="RM78" s="45">
        <f>'A remplir'!BY48</f>
        <v>0</v>
      </c>
      <c r="RN78" s="45">
        <f>'A remplir'!BZ48</f>
        <v>0</v>
      </c>
      <c r="RO78" s="45">
        <f>'A remplir'!CA48</f>
        <v>0</v>
      </c>
      <c r="RP78" s="45">
        <f>'A remplir'!CB48</f>
        <v>0</v>
      </c>
      <c r="RQ78" s="45">
        <f>'A remplir'!CC48</f>
        <v>0</v>
      </c>
      <c r="RR78" s="45">
        <f>'A remplir'!CD48</f>
        <v>0</v>
      </c>
      <c r="RS78" s="45">
        <f>'A remplir'!CE48</f>
        <v>0</v>
      </c>
      <c r="RT78" s="45">
        <f>'A remplir'!CF48</f>
        <v>0</v>
      </c>
      <c r="RU78" s="45">
        <f>'A remplir'!CG48</f>
        <v>0</v>
      </c>
      <c r="RV78" s="45">
        <f>'A remplir'!CH48</f>
        <v>0</v>
      </c>
      <c r="RW78" s="45">
        <f>'A remplir'!CI48</f>
        <v>0</v>
      </c>
      <c r="RX78" s="45">
        <f>'A remplir'!CJ48</f>
        <v>0</v>
      </c>
      <c r="RY78" s="45">
        <f>'A remplir'!CK48</f>
        <v>0</v>
      </c>
      <c r="RZ78" s="45">
        <f>'A remplir'!CL48</f>
        <v>0</v>
      </c>
      <c r="SA78" s="45">
        <f>'A remplir'!CM48</f>
        <v>0</v>
      </c>
      <c r="SB78" s="45">
        <f>'A remplir'!CN48</f>
        <v>0</v>
      </c>
      <c r="SC78" s="45">
        <f>'A remplir'!CO48</f>
        <v>0</v>
      </c>
      <c r="SD78" s="45">
        <f>'A remplir'!CP48</f>
        <v>0</v>
      </c>
      <c r="SE78" s="45">
        <f>'A remplir'!CQ48</f>
        <v>0</v>
      </c>
      <c r="SF78" s="45">
        <f>'A remplir'!CR48</f>
        <v>0</v>
      </c>
      <c r="SG78" s="45">
        <f>'A remplir'!CS48</f>
        <v>0</v>
      </c>
      <c r="SH78" s="45">
        <f>'A remplir'!CT48</f>
        <v>0</v>
      </c>
      <c r="SI78" s="45">
        <f>'A remplir'!CU48</f>
        <v>0</v>
      </c>
      <c r="SJ78" s="45">
        <f>'A remplir'!CV48</f>
        <v>0</v>
      </c>
      <c r="SK78" s="45">
        <f>'A remplir'!CW48</f>
        <v>0</v>
      </c>
      <c r="SL78" s="45">
        <f>'A remplir'!CX48</f>
        <v>0</v>
      </c>
      <c r="SM78" s="45">
        <f>'A remplir'!CY48</f>
        <v>0</v>
      </c>
      <c r="SN78" s="45">
        <f>'A remplir'!CZ48</f>
        <v>0</v>
      </c>
      <c r="SO78" s="45">
        <f>'A remplir'!DA48</f>
        <v>0</v>
      </c>
      <c r="SP78" s="45">
        <f>'A remplir'!DB48</f>
        <v>0</v>
      </c>
      <c r="SQ78" s="45">
        <f>'A remplir'!DC48</f>
        <v>0</v>
      </c>
      <c r="SR78" s="45">
        <f>'A remplir'!DD48</f>
        <v>0</v>
      </c>
      <c r="SS78" s="45">
        <f>'A remplir'!DE48</f>
        <v>0</v>
      </c>
      <c r="ST78" s="45">
        <f>'A remplir'!DF48</f>
        <v>0</v>
      </c>
      <c r="SU78" s="45">
        <f>'A remplir'!DG48</f>
        <v>0</v>
      </c>
      <c r="SV78" s="45">
        <f>'A remplir'!DH48</f>
        <v>0</v>
      </c>
      <c r="SW78" s="45">
        <f>'A remplir'!DI48</f>
        <v>0</v>
      </c>
      <c r="SX78" s="45">
        <f>'A remplir'!DJ48</f>
        <v>0</v>
      </c>
      <c r="SY78" s="45">
        <f>'A remplir'!DK48</f>
        <v>0</v>
      </c>
      <c r="SZ78" s="45">
        <f>'A remplir'!DL48</f>
        <v>0</v>
      </c>
      <c r="TA78" s="45">
        <f>'A remplir'!DM48</f>
        <v>0</v>
      </c>
      <c r="TB78" s="45">
        <f>'A remplir'!DN48</f>
        <v>0</v>
      </c>
      <c r="TC78" s="45">
        <f>'A remplir'!DO48</f>
        <v>0</v>
      </c>
      <c r="TD78" s="45">
        <f>'A remplir'!DP48</f>
        <v>0</v>
      </c>
      <c r="TE78" s="45">
        <f>'A remplir'!DQ48</f>
        <v>0</v>
      </c>
      <c r="TF78" s="45">
        <f>'A remplir'!DR48</f>
        <v>0</v>
      </c>
      <c r="TG78" s="45">
        <f>'A remplir'!DS48</f>
        <v>0</v>
      </c>
      <c r="TH78" s="45">
        <f>'A remplir'!DT48</f>
        <v>0</v>
      </c>
      <c r="TI78" s="45">
        <f>'A remplir'!DU48</f>
        <v>0</v>
      </c>
      <c r="TJ78" s="45">
        <f>'A remplir'!DV48</f>
        <v>0</v>
      </c>
      <c r="TK78" s="45">
        <f>'A remplir'!DW48</f>
        <v>0</v>
      </c>
      <c r="TL78" s="45">
        <f>'A remplir'!DX48</f>
        <v>0</v>
      </c>
      <c r="TM78" s="45">
        <f>'A remplir'!DY48</f>
        <v>0</v>
      </c>
      <c r="TN78" s="45">
        <f>'A remplir'!DZ48</f>
        <v>0</v>
      </c>
      <c r="TO78" s="45">
        <f>'A remplir'!EA48</f>
        <v>0</v>
      </c>
      <c r="TP78" s="45">
        <f>'A remplir'!EB48</f>
        <v>0</v>
      </c>
      <c r="TQ78" s="45">
        <f>'A remplir'!EC48</f>
        <v>0</v>
      </c>
      <c r="TR78" s="45">
        <f>'A remplir'!ED48</f>
        <v>0</v>
      </c>
      <c r="TS78" s="45">
        <f>'A remplir'!EE48</f>
        <v>0</v>
      </c>
      <c r="TT78" s="45">
        <f>'A remplir'!EF48</f>
        <v>0</v>
      </c>
      <c r="TU78" s="45">
        <f>'A remplir'!EG48</f>
        <v>0</v>
      </c>
      <c r="TV78" s="45">
        <f>'A remplir'!EH48</f>
        <v>0</v>
      </c>
      <c r="TW78" s="45">
        <f>'A remplir'!EI48</f>
        <v>0</v>
      </c>
      <c r="TX78" s="45">
        <f>'A remplir'!EJ48</f>
        <v>0</v>
      </c>
      <c r="TY78" s="45">
        <f>'A remplir'!EK48</f>
        <v>0</v>
      </c>
      <c r="TZ78" s="45">
        <f>'A remplir'!EL48</f>
        <v>0</v>
      </c>
      <c r="UA78" s="45">
        <f>'A remplir'!EM48</f>
        <v>0</v>
      </c>
      <c r="UB78" s="45">
        <f>'A remplir'!EN48</f>
        <v>0</v>
      </c>
      <c r="UC78" s="45">
        <f>'A remplir'!EO48</f>
        <v>0</v>
      </c>
      <c r="UD78" s="45">
        <f>'A remplir'!EP48</f>
        <v>0</v>
      </c>
      <c r="UE78" s="45">
        <f>'A remplir'!EQ48</f>
        <v>0</v>
      </c>
      <c r="UF78" s="45">
        <f>'A remplir'!ER48</f>
        <v>0</v>
      </c>
      <c r="UG78" s="45">
        <f>'A remplir'!ES48</f>
        <v>0</v>
      </c>
      <c r="UH78" s="45">
        <f>'A remplir'!ET48</f>
        <v>0</v>
      </c>
      <c r="UI78" s="45">
        <f>'A remplir'!EU48</f>
        <v>0</v>
      </c>
      <c r="UJ78" s="45">
        <f>'A remplir'!EV48</f>
        <v>0</v>
      </c>
      <c r="UK78" s="45">
        <f>'A remplir'!EW48</f>
        <v>0</v>
      </c>
      <c r="UL78" s="45">
        <f>'A remplir'!EX48</f>
        <v>0</v>
      </c>
      <c r="UM78" s="45">
        <f>'A remplir'!EY48</f>
        <v>0</v>
      </c>
      <c r="UN78" s="45">
        <f>'A remplir'!EZ48</f>
        <v>0</v>
      </c>
      <c r="UO78" s="45">
        <f>'A remplir'!FA48</f>
        <v>0</v>
      </c>
      <c r="UP78" s="45">
        <f>'A remplir'!FB48</f>
        <v>0</v>
      </c>
      <c r="UQ78" s="45">
        <f>'A remplir'!FC48</f>
        <v>0</v>
      </c>
      <c r="UR78" s="45">
        <f>'A remplir'!FD48</f>
        <v>0</v>
      </c>
      <c r="US78" s="45">
        <f>'A remplir'!FE48</f>
        <v>0</v>
      </c>
      <c r="UT78" s="45">
        <f>'A remplir'!FF48</f>
        <v>0</v>
      </c>
      <c r="UU78" s="45">
        <f>'A remplir'!FG48</f>
        <v>0</v>
      </c>
      <c r="UV78" s="45">
        <f>'A remplir'!FH48</f>
        <v>0</v>
      </c>
      <c r="UW78" s="45">
        <f>'A remplir'!FI48</f>
        <v>0</v>
      </c>
      <c r="UX78" s="45">
        <f>'A remplir'!FJ48</f>
        <v>0</v>
      </c>
      <c r="UY78" s="45">
        <f>'A remplir'!FK48</f>
        <v>0</v>
      </c>
      <c r="UZ78" s="45">
        <f>'A remplir'!FL48</f>
        <v>0</v>
      </c>
      <c r="VA78" s="45">
        <f>'A remplir'!FM48</f>
        <v>0</v>
      </c>
      <c r="VB78" s="45">
        <f>'A remplir'!FN48</f>
        <v>0</v>
      </c>
      <c r="VC78" s="45">
        <f>'A remplir'!FO48</f>
        <v>0</v>
      </c>
      <c r="VD78" s="45">
        <f>'A remplir'!FP48</f>
        <v>0</v>
      </c>
      <c r="VE78" s="45">
        <f>'A remplir'!FQ48</f>
        <v>0</v>
      </c>
      <c r="VF78" s="45">
        <f>'A remplir'!FR48</f>
        <v>0</v>
      </c>
      <c r="VG78" s="45">
        <f>'A remplir'!FS48</f>
        <v>0</v>
      </c>
      <c r="VH78" s="45">
        <f>'A remplir'!FT48</f>
        <v>0</v>
      </c>
      <c r="VI78" s="45">
        <f>'A remplir'!FU48</f>
        <v>0</v>
      </c>
      <c r="VJ78" s="45">
        <f>'A remplir'!FV48</f>
        <v>0</v>
      </c>
      <c r="VK78" s="45">
        <f>'A remplir'!FW48</f>
        <v>0</v>
      </c>
      <c r="VL78" s="45">
        <f>'A remplir'!FX48</f>
        <v>0</v>
      </c>
      <c r="VM78" s="45">
        <f>'A remplir'!FY48</f>
        <v>0</v>
      </c>
      <c r="VN78" s="45">
        <f>'A remplir'!FZ48</f>
        <v>0</v>
      </c>
      <c r="VO78" s="45">
        <f>'A remplir'!GA48</f>
        <v>0</v>
      </c>
      <c r="VP78" s="45">
        <f>'A remplir'!GB48</f>
        <v>0</v>
      </c>
      <c r="VQ78" s="45">
        <f>'A remplir'!GC48</f>
        <v>0</v>
      </c>
      <c r="VR78" s="45">
        <f>'A remplir'!GD48</f>
        <v>0</v>
      </c>
      <c r="VS78" s="45">
        <f>'A remplir'!GE48</f>
        <v>0</v>
      </c>
      <c r="VT78" s="45">
        <f>'A remplir'!GF48</f>
        <v>0</v>
      </c>
      <c r="VU78" s="45">
        <f>'A remplir'!GG48</f>
        <v>0</v>
      </c>
      <c r="VV78" s="45">
        <f>'A remplir'!GH48</f>
        <v>0</v>
      </c>
      <c r="VW78" s="45">
        <f>'A remplir'!GI48</f>
        <v>0</v>
      </c>
      <c r="VX78" s="45">
        <f>'A remplir'!GJ48</f>
        <v>0</v>
      </c>
      <c r="VY78" s="45">
        <f>'A remplir'!GK48</f>
        <v>0</v>
      </c>
      <c r="VZ78" s="45">
        <f>'A remplir'!GL48</f>
        <v>0</v>
      </c>
      <c r="WA78" s="45">
        <f>'A remplir'!GM48</f>
        <v>0</v>
      </c>
      <c r="WB78" s="45">
        <f>'A remplir'!GN48</f>
        <v>0</v>
      </c>
      <c r="WC78" s="45">
        <f>'A remplir'!GO48</f>
        <v>0</v>
      </c>
      <c r="WD78" s="45">
        <f>'A remplir'!GP48</f>
        <v>0</v>
      </c>
      <c r="WE78" s="45">
        <f>'A remplir'!GQ48</f>
        <v>0</v>
      </c>
      <c r="WF78" s="45">
        <f>'A remplir'!GR48</f>
        <v>0</v>
      </c>
      <c r="WG78" s="45">
        <f>'A remplir'!GS48</f>
        <v>0</v>
      </c>
      <c r="WH78" s="45">
        <f>'A remplir'!GT48</f>
        <v>0</v>
      </c>
      <c r="WI78" s="45">
        <f>'A remplir'!GU48</f>
        <v>0</v>
      </c>
      <c r="WJ78" s="45">
        <f>'A remplir'!GV48</f>
        <v>0</v>
      </c>
      <c r="WK78" s="45">
        <f>'A remplir'!GW48</f>
        <v>0</v>
      </c>
      <c r="WL78" s="45">
        <f>'A remplir'!GX48</f>
        <v>0</v>
      </c>
      <c r="WM78" s="45">
        <f>'A remplir'!GY48</f>
        <v>0</v>
      </c>
      <c r="WN78" s="45">
        <f>'A remplir'!GZ48</f>
        <v>0</v>
      </c>
      <c r="WO78" s="45">
        <f>'A remplir'!HA48</f>
        <v>0</v>
      </c>
      <c r="WP78" s="45">
        <f>'A remplir'!HB48</f>
        <v>0</v>
      </c>
      <c r="WQ78" s="45">
        <f>'A remplir'!HC48</f>
        <v>0</v>
      </c>
      <c r="WR78" s="45">
        <f>'A remplir'!HD48</f>
        <v>0</v>
      </c>
      <c r="WS78" s="45">
        <f>'A remplir'!HE48</f>
        <v>0</v>
      </c>
      <c r="WT78" s="45">
        <f>'A remplir'!HF48</f>
        <v>0</v>
      </c>
      <c r="WU78" s="45">
        <f>'A remplir'!HG48</f>
        <v>0</v>
      </c>
      <c r="WV78" s="45">
        <f>'A remplir'!HH48</f>
        <v>0</v>
      </c>
      <c r="WW78" s="45">
        <f>'A remplir'!HI48</f>
        <v>0</v>
      </c>
      <c r="WX78" s="45">
        <f>'A remplir'!HJ48</f>
        <v>0</v>
      </c>
      <c r="WY78" s="45">
        <f>'A remplir'!HK48</f>
        <v>0</v>
      </c>
      <c r="WZ78" s="45">
        <f>'A remplir'!HL48</f>
        <v>0</v>
      </c>
      <c r="XA78" s="45">
        <f>'A remplir'!HM48</f>
        <v>0</v>
      </c>
      <c r="XB78" s="45">
        <f>'A remplir'!HN48</f>
        <v>0</v>
      </c>
      <c r="XC78" s="45">
        <f>'A remplir'!HO48</f>
        <v>0</v>
      </c>
      <c r="XD78" s="45">
        <f>'A remplir'!HP48</f>
        <v>0</v>
      </c>
      <c r="XE78" s="45">
        <f>'A remplir'!HQ48</f>
        <v>0</v>
      </c>
      <c r="XF78" s="45">
        <f>'A remplir'!HR48</f>
        <v>0</v>
      </c>
      <c r="XG78" s="45">
        <f>'A remplir'!HS48</f>
        <v>0</v>
      </c>
      <c r="XH78" s="45">
        <f>'A remplir'!HT48</f>
        <v>0</v>
      </c>
      <c r="XI78" s="45">
        <f>'A remplir'!HU48</f>
        <v>0</v>
      </c>
      <c r="XJ78" s="45">
        <f>'A remplir'!HV48</f>
        <v>0</v>
      </c>
      <c r="XK78" s="45">
        <f>'A remplir'!HW48</f>
        <v>0</v>
      </c>
      <c r="XL78" s="45">
        <f>'A remplir'!HX48</f>
        <v>0</v>
      </c>
      <c r="XM78" s="45">
        <f>'A remplir'!HY48</f>
        <v>0</v>
      </c>
      <c r="XN78" s="45">
        <f>'A remplir'!HZ48</f>
        <v>0</v>
      </c>
      <c r="XO78" s="45">
        <f>'A remplir'!IA48</f>
        <v>0</v>
      </c>
      <c r="XP78" s="45">
        <f>'A remplir'!IB48</f>
        <v>0</v>
      </c>
      <c r="XQ78" s="45">
        <f>'A remplir'!IC48</f>
        <v>0</v>
      </c>
      <c r="XR78" s="45">
        <f>'A remplir'!ID48</f>
        <v>0</v>
      </c>
      <c r="XS78" s="45">
        <f>'A remplir'!IE48</f>
        <v>0</v>
      </c>
      <c r="XT78" s="45">
        <f>'A remplir'!IF48</f>
        <v>0</v>
      </c>
      <c r="XU78" s="45">
        <f>'A remplir'!IG48</f>
        <v>0</v>
      </c>
      <c r="XV78" s="45">
        <f>'A remplir'!IH48</f>
        <v>0</v>
      </c>
      <c r="XW78" s="45">
        <f>'A remplir'!II48</f>
        <v>0</v>
      </c>
      <c r="XX78" s="45">
        <f>'A remplir'!IJ48</f>
        <v>0</v>
      </c>
      <c r="XY78" s="45">
        <f>'A remplir'!IK48</f>
        <v>0</v>
      </c>
      <c r="XZ78" s="45">
        <f>'A remplir'!IL48</f>
        <v>0</v>
      </c>
      <c r="YA78" s="45">
        <f>'A remplir'!IM48</f>
        <v>0</v>
      </c>
      <c r="YB78" s="45">
        <f>'A remplir'!IN48</f>
        <v>0</v>
      </c>
      <c r="YC78" s="45">
        <f>'A remplir'!IO48</f>
        <v>0</v>
      </c>
      <c r="YD78" s="45">
        <f>'A remplir'!IP48</f>
        <v>0</v>
      </c>
      <c r="YE78" s="45">
        <f>'A remplir'!IQ48</f>
        <v>0</v>
      </c>
      <c r="YF78" s="45">
        <f>'A remplir'!IR48</f>
        <v>0</v>
      </c>
      <c r="YG78" s="45">
        <f>'A remplir'!IS48</f>
        <v>0</v>
      </c>
      <c r="YH78" s="45">
        <f>'A remplir'!IT48</f>
        <v>0</v>
      </c>
      <c r="YI78" s="45">
        <f>'A remplir'!IU48</f>
        <v>0</v>
      </c>
      <c r="YJ78" s="45">
        <f>'A remplir'!IV48</f>
        <v>0</v>
      </c>
      <c r="YK78" s="45">
        <f>'A remplir'!IW48</f>
        <v>0</v>
      </c>
      <c r="YL78" s="45">
        <f>'A remplir'!IX48</f>
        <v>0</v>
      </c>
      <c r="YM78" s="45">
        <f>'A remplir'!IY48</f>
        <v>0</v>
      </c>
      <c r="YN78" s="45">
        <f>'A remplir'!IZ48</f>
        <v>0</v>
      </c>
      <c r="YO78" s="45">
        <f>'A remplir'!JA48</f>
        <v>0</v>
      </c>
      <c r="YP78" s="45">
        <f>'A remplir'!JB48</f>
        <v>0</v>
      </c>
      <c r="YQ78" s="45">
        <f>'A remplir'!JC48</f>
        <v>0</v>
      </c>
      <c r="YR78" s="45">
        <f>'A remplir'!JD48</f>
        <v>0</v>
      </c>
      <c r="YS78" s="45">
        <f>'A remplir'!JE48</f>
        <v>0</v>
      </c>
      <c r="YT78" s="45">
        <f>'A remplir'!JF48</f>
        <v>0</v>
      </c>
      <c r="YU78" s="45">
        <f>'A remplir'!JG48</f>
        <v>0</v>
      </c>
      <c r="YV78" s="45">
        <f>'A remplir'!JH48</f>
        <v>0</v>
      </c>
      <c r="YW78" s="45">
        <f>'A remplir'!JI48</f>
        <v>0</v>
      </c>
      <c r="YX78" s="45">
        <f>'A remplir'!JJ48</f>
        <v>0</v>
      </c>
      <c r="YY78" s="45">
        <f>'A remplir'!JK48</f>
        <v>0</v>
      </c>
      <c r="YZ78" s="45">
        <f>'A remplir'!JL48</f>
        <v>0</v>
      </c>
      <c r="ZA78" s="45">
        <f>'A remplir'!JM48</f>
        <v>0</v>
      </c>
      <c r="ZB78" s="45">
        <f>'A remplir'!JN48</f>
        <v>0</v>
      </c>
      <c r="ZC78" s="45">
        <f>'A remplir'!JO48</f>
        <v>0</v>
      </c>
      <c r="ZD78" s="45">
        <f>'A remplir'!JP48</f>
        <v>0</v>
      </c>
      <c r="ZE78" s="45">
        <f>'A remplir'!JQ48</f>
        <v>0</v>
      </c>
      <c r="ZF78" s="45">
        <f>'A remplir'!JR48</f>
        <v>0</v>
      </c>
      <c r="ZG78" s="45">
        <f>'A remplir'!JS48</f>
        <v>0</v>
      </c>
      <c r="ZH78" s="45">
        <f>'A remplir'!JT48</f>
        <v>0</v>
      </c>
      <c r="ZI78" s="45">
        <f>'A remplir'!JU48</f>
        <v>0</v>
      </c>
      <c r="ZJ78" s="45">
        <f>'A remplir'!JV48</f>
        <v>0</v>
      </c>
      <c r="ZK78" s="45">
        <f>'A remplir'!JW48</f>
        <v>0</v>
      </c>
      <c r="ZL78" s="45">
        <f>'A remplir'!JX48</f>
        <v>0</v>
      </c>
      <c r="ZM78" s="45">
        <f>'A remplir'!JY48</f>
        <v>0</v>
      </c>
      <c r="ZN78" s="45">
        <f>'A remplir'!JZ48</f>
        <v>0</v>
      </c>
      <c r="ZO78" s="45">
        <f>'A remplir'!KA48</f>
        <v>0</v>
      </c>
      <c r="ZP78" s="45">
        <f>'A remplir'!KB48</f>
        <v>0</v>
      </c>
      <c r="ZQ78" s="45">
        <f>'A remplir'!KC48</f>
        <v>0</v>
      </c>
      <c r="ZR78" s="45">
        <f>'A remplir'!KD48</f>
        <v>0</v>
      </c>
      <c r="ZS78" s="45">
        <f>'A remplir'!KE48</f>
        <v>0</v>
      </c>
      <c r="ZT78" s="45">
        <f>'A remplir'!KF48</f>
        <v>0</v>
      </c>
      <c r="ZU78" s="45">
        <f>'A remplir'!KG48</f>
        <v>0</v>
      </c>
      <c r="ZV78" s="45">
        <f>'A remplir'!KH48</f>
        <v>0</v>
      </c>
      <c r="ZW78" s="45">
        <f>'A remplir'!KI48</f>
        <v>0</v>
      </c>
      <c r="ZX78" s="45">
        <f>'A remplir'!KJ48</f>
        <v>0</v>
      </c>
      <c r="ZY78" s="45">
        <f>'A remplir'!KK48</f>
        <v>0</v>
      </c>
      <c r="ZZ78" s="45">
        <f>'A remplir'!KL48</f>
        <v>0</v>
      </c>
      <c r="AAA78" s="45">
        <f>'A remplir'!KM48</f>
        <v>0</v>
      </c>
      <c r="AAB78" s="45">
        <f>'A remplir'!KN48</f>
        <v>0</v>
      </c>
      <c r="AAC78" s="45">
        <f>'A remplir'!KO48</f>
        <v>0</v>
      </c>
      <c r="AAD78" s="45">
        <f>'A remplir'!KP48</f>
        <v>0</v>
      </c>
      <c r="AAE78" s="45">
        <f>'A remplir'!KQ48</f>
        <v>0</v>
      </c>
      <c r="AAF78" s="45">
        <f>'A remplir'!KR48</f>
        <v>0</v>
      </c>
      <c r="AAG78" s="45">
        <f>'A remplir'!KS48</f>
        <v>0</v>
      </c>
      <c r="AAH78" s="45">
        <f>'A remplir'!KT48</f>
        <v>0</v>
      </c>
      <c r="AAI78" s="45">
        <f>'A remplir'!KU48</f>
        <v>0</v>
      </c>
      <c r="AAJ78" s="45">
        <f>'A remplir'!KV48</f>
        <v>0</v>
      </c>
      <c r="AAK78" s="45">
        <f>'A remplir'!KW48</f>
        <v>0</v>
      </c>
      <c r="AAL78" s="45">
        <f>'A remplir'!KX48</f>
        <v>0</v>
      </c>
      <c r="AAM78" s="45">
        <f>'A remplir'!KY48</f>
        <v>0</v>
      </c>
      <c r="AAN78" s="45">
        <f>'A remplir'!KZ48</f>
        <v>0</v>
      </c>
      <c r="AAO78" s="45">
        <f>'A remplir'!LA48</f>
        <v>0</v>
      </c>
      <c r="AAP78" s="45">
        <f>'A remplir'!LB48</f>
        <v>0</v>
      </c>
      <c r="AAQ78" s="45">
        <f>'A remplir'!LC48</f>
        <v>0</v>
      </c>
      <c r="AAR78" s="45">
        <f>'A remplir'!LD48</f>
        <v>0</v>
      </c>
      <c r="AAS78" s="45">
        <f>'A remplir'!LE48</f>
        <v>0</v>
      </c>
      <c r="AAT78" s="45">
        <f>'A remplir'!LF48</f>
        <v>0</v>
      </c>
      <c r="AAU78" s="45">
        <f>'A remplir'!LG48</f>
        <v>0</v>
      </c>
      <c r="AAV78" s="45">
        <f>'A remplir'!LH48</f>
        <v>0</v>
      </c>
      <c r="AAW78" s="45">
        <f>'A remplir'!LI48</f>
        <v>0</v>
      </c>
      <c r="AAX78" s="45">
        <f>'A remplir'!LJ48</f>
        <v>0</v>
      </c>
      <c r="AAY78" s="45">
        <f>'A remplir'!LK48</f>
        <v>0</v>
      </c>
      <c r="AAZ78" s="45">
        <f>'A remplir'!LL48</f>
        <v>0</v>
      </c>
      <c r="ABA78" s="45">
        <f>'A remplir'!LM48</f>
        <v>0</v>
      </c>
      <c r="ABB78" s="45">
        <f>'A remplir'!LN48</f>
        <v>0</v>
      </c>
      <c r="ABC78" s="45">
        <f>'A remplir'!LO48</f>
        <v>0</v>
      </c>
      <c r="ABD78" s="45">
        <f>'A remplir'!LP48</f>
        <v>0</v>
      </c>
      <c r="ABE78" s="45">
        <f>'A remplir'!LQ48</f>
        <v>0</v>
      </c>
      <c r="ABF78" s="45">
        <f>'A remplir'!LR48</f>
        <v>0</v>
      </c>
      <c r="ABG78" s="45">
        <f>'A remplir'!LS48</f>
        <v>0</v>
      </c>
      <c r="ABH78" s="45">
        <f>'A remplir'!LT48</f>
        <v>0</v>
      </c>
      <c r="ABI78" s="45">
        <f>'A remplir'!LU48</f>
        <v>0</v>
      </c>
      <c r="ABJ78" s="45">
        <f>'A remplir'!LV48</f>
        <v>0</v>
      </c>
      <c r="ABK78" s="45">
        <f>'A remplir'!LW48</f>
        <v>0</v>
      </c>
      <c r="ABL78" s="45">
        <f>'A remplir'!LX48</f>
        <v>0</v>
      </c>
      <c r="ABM78" s="45">
        <f>'A remplir'!LY48</f>
        <v>0</v>
      </c>
      <c r="ABN78" s="45">
        <f>'A remplir'!LZ48</f>
        <v>0</v>
      </c>
      <c r="ABO78" s="45">
        <f>'A remplir'!MA48</f>
        <v>0</v>
      </c>
      <c r="ABP78" s="45">
        <f>'A remplir'!MB48</f>
        <v>0</v>
      </c>
      <c r="ABQ78" s="45">
        <f>'A remplir'!MC48</f>
        <v>0</v>
      </c>
      <c r="ABR78" s="45">
        <f>'A remplir'!MD48</f>
        <v>0</v>
      </c>
      <c r="ABS78" s="45">
        <f>'A remplir'!ME48</f>
        <v>0</v>
      </c>
      <c r="ABT78" s="45">
        <f>'A remplir'!MF48</f>
        <v>0</v>
      </c>
      <c r="ABU78" s="45">
        <f>'A remplir'!MG48</f>
        <v>0</v>
      </c>
      <c r="ABV78" s="45">
        <f>'A remplir'!MH48</f>
        <v>0</v>
      </c>
      <c r="ABW78" s="45">
        <f>'A remplir'!MI48</f>
        <v>0</v>
      </c>
      <c r="ABX78" s="45">
        <f>'A remplir'!MJ48</f>
        <v>0</v>
      </c>
      <c r="ABY78" s="45">
        <f>'A remplir'!MK48</f>
        <v>0</v>
      </c>
      <c r="ABZ78" s="45">
        <f>'A remplir'!ML48</f>
        <v>0</v>
      </c>
      <c r="ACA78" s="45">
        <f>'A remplir'!MM48</f>
        <v>0</v>
      </c>
      <c r="ACB78" s="45">
        <f>'A remplir'!MN48</f>
        <v>0</v>
      </c>
      <c r="ACC78" s="45">
        <f>'A remplir'!MO48</f>
        <v>0</v>
      </c>
      <c r="ACD78" s="45">
        <f>'A remplir'!MP48</f>
        <v>0</v>
      </c>
      <c r="ACE78" s="45">
        <f>'A remplir'!MQ48</f>
        <v>0</v>
      </c>
      <c r="ACF78" s="45">
        <f>'A remplir'!MR48</f>
        <v>0</v>
      </c>
      <c r="ACG78" s="45">
        <f>'A remplir'!MS48</f>
        <v>0</v>
      </c>
      <c r="ACH78" s="45">
        <f>'A remplir'!MT48</f>
        <v>0</v>
      </c>
      <c r="ACI78" s="45">
        <f>'A remplir'!MU48</f>
        <v>0</v>
      </c>
      <c r="ACJ78" s="45">
        <f>'A remplir'!MV48</f>
        <v>0</v>
      </c>
      <c r="ACK78" s="45">
        <f>'A remplir'!MW48</f>
        <v>0</v>
      </c>
      <c r="ACL78" s="45">
        <f>'A remplir'!MX48</f>
        <v>0</v>
      </c>
      <c r="ACM78" s="45">
        <f>'A remplir'!MY48</f>
        <v>0</v>
      </c>
      <c r="ACN78" s="45">
        <f>'A remplir'!MZ48</f>
        <v>0</v>
      </c>
      <c r="ACO78" s="45">
        <f>'A remplir'!NA48</f>
        <v>0</v>
      </c>
      <c r="ACP78" s="45">
        <f>'A remplir'!NB48</f>
        <v>0</v>
      </c>
      <c r="ACQ78" s="45">
        <f>'A remplir'!NC48</f>
        <v>0</v>
      </c>
      <c r="ACR78" s="45">
        <f>'A remplir'!ND48</f>
        <v>0</v>
      </c>
      <c r="ACS78" s="45">
        <f>'A remplir'!NE48</f>
        <v>0</v>
      </c>
      <c r="ACT78" s="45">
        <f>'A remplir'!NF48</f>
        <v>0</v>
      </c>
      <c r="ACU78" s="45">
        <f>'A remplir'!NG48</f>
        <v>0</v>
      </c>
      <c r="ACV78" s="45">
        <f>'A remplir'!NH48</f>
        <v>0</v>
      </c>
      <c r="ACW78" s="45">
        <f>'A remplir'!NI48</f>
        <v>0</v>
      </c>
      <c r="ACX78" s="45">
        <f>'A remplir'!NJ48</f>
        <v>0</v>
      </c>
      <c r="ACY78" s="45">
        <f>'A remplir'!NK48</f>
        <v>0</v>
      </c>
      <c r="ACZ78" s="45">
        <f>'A remplir'!NL48</f>
        <v>0</v>
      </c>
      <c r="ADA78" s="45">
        <f>'A remplir'!NM48</f>
        <v>0</v>
      </c>
      <c r="ADB78" s="45">
        <f>'A remplir'!NN48</f>
        <v>0</v>
      </c>
      <c r="ADC78" s="45">
        <f>'A remplir'!NO48</f>
        <v>0</v>
      </c>
      <c r="ADD78" s="45">
        <f>'A remplir'!NP48</f>
        <v>0</v>
      </c>
      <c r="ADE78" s="45">
        <f>'A remplir'!NQ48</f>
        <v>0</v>
      </c>
      <c r="ADF78" s="45">
        <f>'A remplir'!NR48</f>
        <v>0</v>
      </c>
      <c r="ADG78" s="45">
        <f>'A remplir'!NS48</f>
        <v>0</v>
      </c>
      <c r="ADH78" s="45">
        <f>'A remplir'!NT48</f>
        <v>0</v>
      </c>
      <c r="ADI78" s="45">
        <f>'A remplir'!NU48</f>
        <v>0</v>
      </c>
      <c r="ADJ78" s="45">
        <f>'A remplir'!NV48</f>
        <v>0</v>
      </c>
      <c r="ADK78" s="45">
        <f>'A remplir'!NW48</f>
        <v>0</v>
      </c>
      <c r="ADL78" s="45">
        <f>'A remplir'!NX48</f>
        <v>0</v>
      </c>
      <c r="ADM78" s="45">
        <f>'A remplir'!NY48</f>
        <v>0</v>
      </c>
      <c r="ADN78" s="45">
        <f>'A remplir'!NZ48</f>
        <v>0</v>
      </c>
      <c r="ADO78" s="45">
        <f>'A remplir'!OA48</f>
        <v>0</v>
      </c>
      <c r="ADP78" s="45">
        <f>'A remplir'!OB48</f>
        <v>0</v>
      </c>
      <c r="ADQ78" s="45">
        <f>'A remplir'!OC48</f>
        <v>0</v>
      </c>
      <c r="ADR78" s="45">
        <f>'A remplir'!OD48</f>
        <v>0</v>
      </c>
      <c r="ADS78" s="45">
        <f>'A remplir'!OE48</f>
        <v>0</v>
      </c>
      <c r="ADT78" s="45">
        <f>'A remplir'!OF48</f>
        <v>0</v>
      </c>
      <c r="ADU78" s="45">
        <f>'A remplir'!OG48</f>
        <v>0</v>
      </c>
      <c r="ADV78" s="45">
        <f>'A remplir'!OH48</f>
        <v>0</v>
      </c>
      <c r="ADW78" s="45">
        <f>'A remplir'!OI48</f>
        <v>0</v>
      </c>
      <c r="ADX78" s="45">
        <f>'A remplir'!OJ48</f>
        <v>0</v>
      </c>
      <c r="ADY78" s="45">
        <f>'A remplir'!OK48</f>
        <v>0</v>
      </c>
      <c r="ADZ78" s="45">
        <f>'A remplir'!OL48</f>
        <v>0</v>
      </c>
    </row>
    <row r="79" spans="1:806" ht="15.75" thickBot="1" x14ac:dyDescent="0.3">
      <c r="A79" s="10">
        <f>'A remplir'!OO79</f>
        <v>0</v>
      </c>
      <c r="B79" s="128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  <c r="IV79" s="125"/>
      <c r="IW79" s="125"/>
      <c r="IX79" s="125"/>
      <c r="IY79" s="125"/>
      <c r="IZ79" s="125"/>
      <c r="JA79" s="125"/>
      <c r="JB79" s="125"/>
      <c r="JC79" s="125"/>
      <c r="JD79" s="125"/>
      <c r="JE79" s="125"/>
      <c r="JF79" s="125"/>
      <c r="JG79" s="125"/>
      <c r="JH79" s="125"/>
      <c r="JI79" s="125"/>
      <c r="JJ79" s="125"/>
      <c r="JK79" s="125"/>
      <c r="JL79" s="125"/>
      <c r="JM79" s="125"/>
      <c r="JN79" s="125"/>
      <c r="JO79" s="125"/>
      <c r="JP79" s="125"/>
      <c r="JQ79" s="125"/>
      <c r="JR79" s="125"/>
      <c r="JS79" s="125"/>
      <c r="JT79" s="125"/>
      <c r="JU79" s="125"/>
      <c r="JV79" s="125"/>
      <c r="JW79" s="125"/>
      <c r="JX79" s="125"/>
      <c r="JY79" s="125"/>
      <c r="JZ79" s="125"/>
      <c r="KA79" s="125"/>
      <c r="KB79" s="125"/>
      <c r="KC79" s="125"/>
      <c r="KD79" s="125"/>
      <c r="KE79" s="125"/>
      <c r="KF79" s="125"/>
      <c r="KG79" s="125"/>
      <c r="KH79" s="125"/>
      <c r="KI79" s="125"/>
      <c r="KJ79" s="125"/>
      <c r="KK79" s="125"/>
      <c r="KL79" s="125"/>
      <c r="KM79" s="125"/>
      <c r="KN79" s="125"/>
      <c r="KO79" s="125"/>
      <c r="KP79" s="125"/>
      <c r="KQ79" s="125"/>
      <c r="KR79" s="125"/>
      <c r="KS79" s="125"/>
      <c r="KT79" s="125"/>
      <c r="KU79" s="125"/>
      <c r="KV79" s="125"/>
      <c r="KW79" s="125"/>
      <c r="KX79" s="125"/>
      <c r="KY79" s="125"/>
      <c r="KZ79" s="125"/>
      <c r="LA79" s="125"/>
      <c r="LB79" s="125"/>
      <c r="LC79" s="125"/>
      <c r="LD79" s="125"/>
      <c r="LE79" s="125"/>
      <c r="LF79" s="125"/>
      <c r="LG79" s="125"/>
      <c r="LH79" s="125"/>
      <c r="LI79" s="125"/>
      <c r="LJ79" s="125"/>
      <c r="LK79" s="125"/>
      <c r="LL79" s="125"/>
      <c r="LM79" s="125"/>
      <c r="LN79" s="125"/>
      <c r="LO79" s="125"/>
      <c r="LP79" s="125"/>
      <c r="LQ79" s="125"/>
      <c r="LR79" s="125"/>
      <c r="LS79" s="125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25"/>
      <c r="MU79" s="125"/>
      <c r="MV79" s="125"/>
      <c r="MW79" s="125"/>
      <c r="MX79" s="125"/>
      <c r="MY79" s="125"/>
      <c r="MZ79" s="125"/>
      <c r="NA79" s="125"/>
      <c r="NB79" s="125"/>
      <c r="NC79" s="125"/>
      <c r="ND79" s="125"/>
      <c r="NE79" s="125"/>
      <c r="NF79" s="125"/>
      <c r="NG79" s="125"/>
      <c r="NH79" s="125"/>
      <c r="NI79" s="125"/>
      <c r="NJ79" s="125"/>
      <c r="NK79" s="125"/>
      <c r="NL79" s="125"/>
      <c r="NM79" s="125"/>
      <c r="NN79" s="125"/>
      <c r="NO79" s="125"/>
      <c r="NP79" s="125"/>
      <c r="NQ79" s="125"/>
      <c r="NR79" s="125"/>
      <c r="NS79" s="125"/>
      <c r="NT79" s="125"/>
      <c r="NU79" s="125"/>
      <c r="NV79" s="125"/>
      <c r="NW79" s="125"/>
      <c r="NX79" s="125"/>
      <c r="NY79" s="125"/>
      <c r="NZ79" s="125"/>
      <c r="OA79" s="125"/>
      <c r="OB79" s="125"/>
      <c r="OC79" s="125"/>
      <c r="OD79" s="125"/>
      <c r="OE79" s="125"/>
      <c r="OF79" s="125"/>
      <c r="OG79" s="125"/>
      <c r="OH79" s="125"/>
      <c r="OI79" s="125"/>
      <c r="OJ79" s="125"/>
      <c r="OK79" s="125"/>
      <c r="OL79" s="125"/>
      <c r="OM79" s="125"/>
      <c r="ON79" s="47"/>
      <c r="OO79" s="2"/>
      <c r="OP79" s="136"/>
      <c r="OQ79" s="45">
        <f>'A remplir'!C49</f>
        <v>1</v>
      </c>
      <c r="OR79" s="45">
        <f>'A remplir'!D49</f>
        <v>1</v>
      </c>
      <c r="OS79" s="45">
        <f>'A remplir'!E49</f>
        <v>1</v>
      </c>
      <c r="OT79" s="45">
        <f>'A remplir'!F49</f>
        <v>0</v>
      </c>
      <c r="OU79" s="45">
        <f>'A remplir'!G49</f>
        <v>0</v>
      </c>
      <c r="OV79" s="45">
        <f>'A remplir'!H49</f>
        <v>0</v>
      </c>
      <c r="OW79" s="45">
        <f>'A remplir'!I49</f>
        <v>0</v>
      </c>
      <c r="OX79" s="45">
        <f>'A remplir'!J49</f>
        <v>0</v>
      </c>
      <c r="OY79" s="45">
        <f>'A remplir'!K49</f>
        <v>0</v>
      </c>
      <c r="OZ79" s="45">
        <f>'A remplir'!L49</f>
        <v>0</v>
      </c>
      <c r="PA79" s="45">
        <f>'A remplir'!M49</f>
        <v>0</v>
      </c>
      <c r="PB79" s="45">
        <f>'A remplir'!N49</f>
        <v>0</v>
      </c>
      <c r="PC79" s="45">
        <f>'A remplir'!O49</f>
        <v>0</v>
      </c>
      <c r="PD79" s="45">
        <f>'A remplir'!P49</f>
        <v>0</v>
      </c>
      <c r="PE79" s="45">
        <f>'A remplir'!Q49</f>
        <v>0</v>
      </c>
      <c r="PF79" s="45">
        <f>'A remplir'!R49</f>
        <v>0</v>
      </c>
      <c r="PG79" s="45">
        <f>'A remplir'!S49</f>
        <v>0</v>
      </c>
      <c r="PH79" s="45">
        <f>'A remplir'!T49</f>
        <v>0</v>
      </c>
      <c r="PI79" s="45">
        <f>'A remplir'!U49</f>
        <v>0</v>
      </c>
      <c r="PJ79" s="45">
        <f>'A remplir'!V49</f>
        <v>0</v>
      </c>
      <c r="PK79" s="45">
        <f>'A remplir'!W49</f>
        <v>0</v>
      </c>
      <c r="PL79" s="45">
        <f>'A remplir'!X49</f>
        <v>0</v>
      </c>
      <c r="PM79" s="45">
        <f>'A remplir'!Y49</f>
        <v>0</v>
      </c>
      <c r="PN79" s="45">
        <f>'A remplir'!Z49</f>
        <v>0</v>
      </c>
      <c r="PO79" s="45">
        <f>'A remplir'!AA49</f>
        <v>0</v>
      </c>
      <c r="PP79" s="45">
        <f>'A remplir'!AB49</f>
        <v>0</v>
      </c>
      <c r="PQ79" s="45">
        <f>'A remplir'!AC49</f>
        <v>0</v>
      </c>
      <c r="PR79" s="45">
        <f>'A remplir'!AD49</f>
        <v>0</v>
      </c>
      <c r="PS79" s="45">
        <f>'A remplir'!AE49</f>
        <v>0</v>
      </c>
      <c r="PT79" s="45">
        <f>'A remplir'!AF49</f>
        <v>0</v>
      </c>
      <c r="PU79" s="45">
        <f>'A remplir'!AG49</f>
        <v>0</v>
      </c>
      <c r="PV79" s="45">
        <f>'A remplir'!AH49</f>
        <v>0</v>
      </c>
      <c r="PW79" s="45">
        <f>'A remplir'!AI49</f>
        <v>0</v>
      </c>
      <c r="PX79" s="45">
        <f>'A remplir'!AJ49</f>
        <v>0</v>
      </c>
      <c r="PY79" s="45">
        <f>'A remplir'!AK49</f>
        <v>0</v>
      </c>
      <c r="PZ79" s="45">
        <f>'A remplir'!AL49</f>
        <v>0</v>
      </c>
      <c r="QA79" s="45">
        <f>'A remplir'!AM49</f>
        <v>0</v>
      </c>
      <c r="QB79" s="45">
        <f>'A remplir'!AN49</f>
        <v>0</v>
      </c>
      <c r="QC79" s="45">
        <f>'A remplir'!AO49</f>
        <v>0</v>
      </c>
      <c r="QD79" s="45">
        <f>'A remplir'!AP49</f>
        <v>0</v>
      </c>
      <c r="QE79" s="45">
        <f>'A remplir'!AQ49</f>
        <v>0</v>
      </c>
      <c r="QF79" s="45">
        <f>'A remplir'!AR49</f>
        <v>0</v>
      </c>
      <c r="QG79" s="45">
        <f>'A remplir'!AS49</f>
        <v>0</v>
      </c>
      <c r="QH79" s="45">
        <f>'A remplir'!AT49</f>
        <v>0</v>
      </c>
      <c r="QI79" s="45">
        <f>'A remplir'!AU49</f>
        <v>0</v>
      </c>
      <c r="QJ79" s="45">
        <f>'A remplir'!AV49</f>
        <v>0</v>
      </c>
      <c r="QK79" s="45">
        <f>'A remplir'!AW49</f>
        <v>0</v>
      </c>
      <c r="QL79" s="45">
        <f>'A remplir'!AX49</f>
        <v>0</v>
      </c>
      <c r="QM79" s="45">
        <f>'A remplir'!AY49</f>
        <v>0</v>
      </c>
      <c r="QN79" s="45">
        <f>'A remplir'!AZ49</f>
        <v>0</v>
      </c>
      <c r="QO79" s="45">
        <f>'A remplir'!BA49</f>
        <v>0</v>
      </c>
      <c r="QP79" s="45">
        <f>'A remplir'!BB49</f>
        <v>0</v>
      </c>
      <c r="QQ79" s="45">
        <f>'A remplir'!BC49</f>
        <v>0</v>
      </c>
      <c r="QR79" s="45">
        <f>'A remplir'!BD49</f>
        <v>0</v>
      </c>
      <c r="QS79" s="45">
        <f>'A remplir'!BE49</f>
        <v>0</v>
      </c>
      <c r="QT79" s="45">
        <f>'A remplir'!BF49</f>
        <v>0</v>
      </c>
      <c r="QU79" s="45">
        <f>'A remplir'!BG49</f>
        <v>0</v>
      </c>
      <c r="QV79" s="45">
        <f>'A remplir'!BH49</f>
        <v>0</v>
      </c>
      <c r="QW79" s="45">
        <f>'A remplir'!BI49</f>
        <v>0</v>
      </c>
      <c r="QX79" s="45">
        <f>'A remplir'!BJ49</f>
        <v>0</v>
      </c>
      <c r="QY79" s="45">
        <f>'A remplir'!BK49</f>
        <v>0</v>
      </c>
      <c r="QZ79" s="45">
        <f>'A remplir'!BL49</f>
        <v>0</v>
      </c>
      <c r="RA79" s="45">
        <f>'A remplir'!BM49</f>
        <v>0</v>
      </c>
      <c r="RB79" s="45">
        <f>'A remplir'!BN49</f>
        <v>0</v>
      </c>
      <c r="RC79" s="45">
        <f>'A remplir'!BO49</f>
        <v>0</v>
      </c>
      <c r="RD79" s="45">
        <f>'A remplir'!BP49</f>
        <v>0</v>
      </c>
      <c r="RE79" s="45">
        <f>'A remplir'!BQ49</f>
        <v>0</v>
      </c>
      <c r="RF79" s="45">
        <f>'A remplir'!BR49</f>
        <v>0</v>
      </c>
      <c r="RG79" s="45">
        <f>'A remplir'!BS49</f>
        <v>0</v>
      </c>
      <c r="RH79" s="45">
        <f>'A remplir'!BT49</f>
        <v>0</v>
      </c>
      <c r="RI79" s="45">
        <f>'A remplir'!BU49</f>
        <v>0</v>
      </c>
      <c r="RJ79" s="45">
        <f>'A remplir'!BV49</f>
        <v>0</v>
      </c>
      <c r="RK79" s="45">
        <f>'A remplir'!BW49</f>
        <v>0</v>
      </c>
      <c r="RL79" s="45">
        <f>'A remplir'!BX49</f>
        <v>0</v>
      </c>
      <c r="RM79" s="45">
        <f>'A remplir'!BY49</f>
        <v>0</v>
      </c>
      <c r="RN79" s="45">
        <f>'A remplir'!BZ49</f>
        <v>0</v>
      </c>
      <c r="RO79" s="45">
        <f>'A remplir'!CA49</f>
        <v>0</v>
      </c>
      <c r="RP79" s="45">
        <f>'A remplir'!CB49</f>
        <v>0</v>
      </c>
      <c r="RQ79" s="45">
        <f>'A remplir'!CC49</f>
        <v>0</v>
      </c>
      <c r="RR79" s="45">
        <f>'A remplir'!CD49</f>
        <v>0</v>
      </c>
      <c r="RS79" s="45">
        <f>'A remplir'!CE49</f>
        <v>0</v>
      </c>
      <c r="RT79" s="45">
        <f>'A remplir'!CF49</f>
        <v>0</v>
      </c>
      <c r="RU79" s="45">
        <f>'A remplir'!CG49</f>
        <v>0</v>
      </c>
      <c r="RV79" s="45">
        <f>'A remplir'!CH49</f>
        <v>0</v>
      </c>
      <c r="RW79" s="45">
        <f>'A remplir'!CI49</f>
        <v>0</v>
      </c>
      <c r="RX79" s="45">
        <f>'A remplir'!CJ49</f>
        <v>0</v>
      </c>
      <c r="RY79" s="45">
        <f>'A remplir'!CK49</f>
        <v>0</v>
      </c>
      <c r="RZ79" s="45">
        <f>'A remplir'!CL49</f>
        <v>0</v>
      </c>
      <c r="SA79" s="45">
        <f>'A remplir'!CM49</f>
        <v>0</v>
      </c>
      <c r="SB79" s="45">
        <f>'A remplir'!CN49</f>
        <v>0</v>
      </c>
      <c r="SC79" s="45">
        <f>'A remplir'!CO49</f>
        <v>0</v>
      </c>
      <c r="SD79" s="45">
        <f>'A remplir'!CP49</f>
        <v>0</v>
      </c>
      <c r="SE79" s="45">
        <f>'A remplir'!CQ49</f>
        <v>0</v>
      </c>
      <c r="SF79" s="45">
        <f>'A remplir'!CR49</f>
        <v>0</v>
      </c>
      <c r="SG79" s="45">
        <f>'A remplir'!CS49</f>
        <v>0</v>
      </c>
      <c r="SH79" s="45">
        <f>'A remplir'!CT49</f>
        <v>0</v>
      </c>
      <c r="SI79" s="45">
        <f>'A remplir'!CU49</f>
        <v>0</v>
      </c>
      <c r="SJ79" s="45">
        <f>'A remplir'!CV49</f>
        <v>0</v>
      </c>
      <c r="SK79" s="45">
        <f>'A remplir'!CW49</f>
        <v>0</v>
      </c>
      <c r="SL79" s="45">
        <f>'A remplir'!CX49</f>
        <v>0</v>
      </c>
      <c r="SM79" s="45">
        <f>'A remplir'!CY49</f>
        <v>0</v>
      </c>
      <c r="SN79" s="45">
        <f>'A remplir'!CZ49</f>
        <v>0</v>
      </c>
      <c r="SO79" s="45">
        <f>'A remplir'!DA49</f>
        <v>0</v>
      </c>
      <c r="SP79" s="45">
        <f>'A remplir'!DB49</f>
        <v>0</v>
      </c>
      <c r="SQ79" s="45">
        <f>'A remplir'!DC49</f>
        <v>0</v>
      </c>
      <c r="SR79" s="45">
        <f>'A remplir'!DD49</f>
        <v>0</v>
      </c>
      <c r="SS79" s="45">
        <f>'A remplir'!DE49</f>
        <v>0</v>
      </c>
      <c r="ST79" s="45">
        <f>'A remplir'!DF49</f>
        <v>0</v>
      </c>
      <c r="SU79" s="45">
        <f>'A remplir'!DG49</f>
        <v>0</v>
      </c>
      <c r="SV79" s="45">
        <f>'A remplir'!DH49</f>
        <v>0</v>
      </c>
      <c r="SW79" s="45">
        <f>'A remplir'!DI49</f>
        <v>0</v>
      </c>
      <c r="SX79" s="45">
        <f>'A remplir'!DJ49</f>
        <v>0</v>
      </c>
      <c r="SY79" s="45">
        <f>'A remplir'!DK49</f>
        <v>0</v>
      </c>
      <c r="SZ79" s="45">
        <f>'A remplir'!DL49</f>
        <v>0</v>
      </c>
      <c r="TA79" s="45">
        <f>'A remplir'!DM49</f>
        <v>0</v>
      </c>
      <c r="TB79" s="45">
        <f>'A remplir'!DN49</f>
        <v>0</v>
      </c>
      <c r="TC79" s="45">
        <f>'A remplir'!DO49</f>
        <v>0</v>
      </c>
      <c r="TD79" s="45">
        <f>'A remplir'!DP49</f>
        <v>0</v>
      </c>
      <c r="TE79" s="45">
        <f>'A remplir'!DQ49</f>
        <v>0</v>
      </c>
      <c r="TF79" s="45">
        <f>'A remplir'!DR49</f>
        <v>0</v>
      </c>
      <c r="TG79" s="45">
        <f>'A remplir'!DS49</f>
        <v>0</v>
      </c>
      <c r="TH79" s="45">
        <f>'A remplir'!DT49</f>
        <v>0</v>
      </c>
      <c r="TI79" s="45">
        <f>'A remplir'!DU49</f>
        <v>0</v>
      </c>
      <c r="TJ79" s="45">
        <f>'A remplir'!DV49</f>
        <v>0</v>
      </c>
      <c r="TK79" s="45">
        <f>'A remplir'!DW49</f>
        <v>0</v>
      </c>
      <c r="TL79" s="45">
        <f>'A remplir'!DX49</f>
        <v>0</v>
      </c>
      <c r="TM79" s="45">
        <f>'A remplir'!DY49</f>
        <v>0</v>
      </c>
      <c r="TN79" s="45">
        <f>'A remplir'!DZ49</f>
        <v>0</v>
      </c>
      <c r="TO79" s="45">
        <f>'A remplir'!EA49</f>
        <v>0</v>
      </c>
      <c r="TP79" s="45">
        <f>'A remplir'!EB49</f>
        <v>0</v>
      </c>
      <c r="TQ79" s="45">
        <f>'A remplir'!EC49</f>
        <v>0</v>
      </c>
      <c r="TR79" s="45">
        <f>'A remplir'!ED49</f>
        <v>0</v>
      </c>
      <c r="TS79" s="45">
        <f>'A remplir'!EE49</f>
        <v>0</v>
      </c>
      <c r="TT79" s="45">
        <f>'A remplir'!EF49</f>
        <v>0</v>
      </c>
      <c r="TU79" s="45">
        <f>'A remplir'!EG49</f>
        <v>0</v>
      </c>
      <c r="TV79" s="45">
        <f>'A remplir'!EH49</f>
        <v>0</v>
      </c>
      <c r="TW79" s="45">
        <f>'A remplir'!EI49</f>
        <v>0</v>
      </c>
      <c r="TX79" s="45">
        <f>'A remplir'!EJ49</f>
        <v>0</v>
      </c>
      <c r="TY79" s="45">
        <f>'A remplir'!EK49</f>
        <v>0</v>
      </c>
      <c r="TZ79" s="45">
        <f>'A remplir'!EL49</f>
        <v>0</v>
      </c>
      <c r="UA79" s="45">
        <f>'A remplir'!EM49</f>
        <v>0</v>
      </c>
      <c r="UB79" s="45">
        <f>'A remplir'!EN49</f>
        <v>0</v>
      </c>
      <c r="UC79" s="45">
        <f>'A remplir'!EO49</f>
        <v>0</v>
      </c>
      <c r="UD79" s="45">
        <f>'A remplir'!EP49</f>
        <v>0</v>
      </c>
      <c r="UE79" s="45">
        <f>'A remplir'!EQ49</f>
        <v>0</v>
      </c>
      <c r="UF79" s="45">
        <f>'A remplir'!ER49</f>
        <v>0</v>
      </c>
      <c r="UG79" s="45">
        <f>'A remplir'!ES49</f>
        <v>0</v>
      </c>
      <c r="UH79" s="45">
        <f>'A remplir'!ET49</f>
        <v>0</v>
      </c>
      <c r="UI79" s="45">
        <f>'A remplir'!EU49</f>
        <v>0</v>
      </c>
      <c r="UJ79" s="45">
        <f>'A remplir'!EV49</f>
        <v>0</v>
      </c>
      <c r="UK79" s="45">
        <f>'A remplir'!EW49</f>
        <v>0</v>
      </c>
      <c r="UL79" s="45">
        <f>'A remplir'!EX49</f>
        <v>0</v>
      </c>
      <c r="UM79" s="45">
        <f>'A remplir'!EY49</f>
        <v>0</v>
      </c>
      <c r="UN79" s="45">
        <f>'A remplir'!EZ49</f>
        <v>0</v>
      </c>
      <c r="UO79" s="45">
        <f>'A remplir'!FA49</f>
        <v>0</v>
      </c>
      <c r="UP79" s="45">
        <f>'A remplir'!FB49</f>
        <v>0</v>
      </c>
      <c r="UQ79" s="45">
        <f>'A remplir'!FC49</f>
        <v>0</v>
      </c>
      <c r="UR79" s="45">
        <f>'A remplir'!FD49</f>
        <v>0</v>
      </c>
      <c r="US79" s="45">
        <f>'A remplir'!FE49</f>
        <v>0</v>
      </c>
      <c r="UT79" s="45">
        <f>'A remplir'!FF49</f>
        <v>0</v>
      </c>
      <c r="UU79" s="45">
        <f>'A remplir'!FG49</f>
        <v>0</v>
      </c>
      <c r="UV79" s="45">
        <f>'A remplir'!FH49</f>
        <v>0</v>
      </c>
      <c r="UW79" s="45">
        <f>'A remplir'!FI49</f>
        <v>0</v>
      </c>
      <c r="UX79" s="45">
        <f>'A remplir'!FJ49</f>
        <v>0</v>
      </c>
      <c r="UY79" s="45">
        <f>'A remplir'!FK49</f>
        <v>0</v>
      </c>
      <c r="UZ79" s="45">
        <f>'A remplir'!FL49</f>
        <v>0</v>
      </c>
      <c r="VA79" s="45">
        <f>'A remplir'!FM49</f>
        <v>0</v>
      </c>
      <c r="VB79" s="45">
        <f>'A remplir'!FN49</f>
        <v>0</v>
      </c>
      <c r="VC79" s="45">
        <f>'A remplir'!FO49</f>
        <v>0</v>
      </c>
      <c r="VD79" s="45">
        <f>'A remplir'!FP49</f>
        <v>0</v>
      </c>
      <c r="VE79" s="45">
        <f>'A remplir'!FQ49</f>
        <v>0</v>
      </c>
      <c r="VF79" s="45">
        <f>'A remplir'!FR49</f>
        <v>0</v>
      </c>
      <c r="VG79" s="45">
        <f>'A remplir'!FS49</f>
        <v>0</v>
      </c>
      <c r="VH79" s="45">
        <f>'A remplir'!FT49</f>
        <v>0</v>
      </c>
      <c r="VI79" s="45">
        <f>'A remplir'!FU49</f>
        <v>0</v>
      </c>
      <c r="VJ79" s="45">
        <f>'A remplir'!FV49</f>
        <v>0</v>
      </c>
      <c r="VK79" s="45">
        <f>'A remplir'!FW49</f>
        <v>0</v>
      </c>
      <c r="VL79" s="45">
        <f>'A remplir'!FX49</f>
        <v>0</v>
      </c>
      <c r="VM79" s="45">
        <f>'A remplir'!FY49</f>
        <v>0</v>
      </c>
      <c r="VN79" s="45">
        <f>'A remplir'!FZ49</f>
        <v>0</v>
      </c>
      <c r="VO79" s="45">
        <f>'A remplir'!GA49</f>
        <v>0</v>
      </c>
      <c r="VP79" s="45">
        <f>'A remplir'!GB49</f>
        <v>0</v>
      </c>
      <c r="VQ79" s="45">
        <f>'A remplir'!GC49</f>
        <v>0</v>
      </c>
      <c r="VR79" s="45">
        <f>'A remplir'!GD49</f>
        <v>0</v>
      </c>
      <c r="VS79" s="45">
        <f>'A remplir'!GE49</f>
        <v>0</v>
      </c>
      <c r="VT79" s="45">
        <f>'A remplir'!GF49</f>
        <v>0</v>
      </c>
      <c r="VU79" s="45">
        <f>'A remplir'!GG49</f>
        <v>0</v>
      </c>
      <c r="VV79" s="45">
        <f>'A remplir'!GH49</f>
        <v>0</v>
      </c>
      <c r="VW79" s="45">
        <f>'A remplir'!GI49</f>
        <v>0</v>
      </c>
      <c r="VX79" s="45">
        <f>'A remplir'!GJ49</f>
        <v>0</v>
      </c>
      <c r="VY79" s="45">
        <f>'A remplir'!GK49</f>
        <v>0</v>
      </c>
      <c r="VZ79" s="45">
        <f>'A remplir'!GL49</f>
        <v>0</v>
      </c>
      <c r="WA79" s="45">
        <f>'A remplir'!GM49</f>
        <v>0</v>
      </c>
      <c r="WB79" s="45">
        <f>'A remplir'!GN49</f>
        <v>0</v>
      </c>
      <c r="WC79" s="45">
        <f>'A remplir'!GO49</f>
        <v>0</v>
      </c>
      <c r="WD79" s="45">
        <f>'A remplir'!GP49</f>
        <v>0</v>
      </c>
      <c r="WE79" s="45">
        <f>'A remplir'!GQ49</f>
        <v>0</v>
      </c>
      <c r="WF79" s="45">
        <f>'A remplir'!GR49</f>
        <v>0</v>
      </c>
      <c r="WG79" s="45">
        <f>'A remplir'!GS49</f>
        <v>0</v>
      </c>
      <c r="WH79" s="45">
        <f>'A remplir'!GT49</f>
        <v>0</v>
      </c>
      <c r="WI79" s="45">
        <f>'A remplir'!GU49</f>
        <v>0</v>
      </c>
      <c r="WJ79" s="45">
        <f>'A remplir'!GV49</f>
        <v>0</v>
      </c>
      <c r="WK79" s="45">
        <f>'A remplir'!GW49</f>
        <v>0</v>
      </c>
      <c r="WL79" s="45">
        <f>'A remplir'!GX49</f>
        <v>0</v>
      </c>
      <c r="WM79" s="45">
        <f>'A remplir'!GY49</f>
        <v>0</v>
      </c>
      <c r="WN79" s="45">
        <f>'A remplir'!GZ49</f>
        <v>0</v>
      </c>
      <c r="WO79" s="45">
        <f>'A remplir'!HA49</f>
        <v>0</v>
      </c>
      <c r="WP79" s="45">
        <f>'A remplir'!HB49</f>
        <v>0</v>
      </c>
      <c r="WQ79" s="45">
        <f>'A remplir'!HC49</f>
        <v>0</v>
      </c>
      <c r="WR79" s="45">
        <f>'A remplir'!HD49</f>
        <v>0</v>
      </c>
      <c r="WS79" s="45">
        <f>'A remplir'!HE49</f>
        <v>0</v>
      </c>
      <c r="WT79" s="45">
        <f>'A remplir'!HF49</f>
        <v>0</v>
      </c>
      <c r="WU79" s="45">
        <f>'A remplir'!HG49</f>
        <v>0</v>
      </c>
      <c r="WV79" s="45">
        <f>'A remplir'!HH49</f>
        <v>0</v>
      </c>
      <c r="WW79" s="45">
        <f>'A remplir'!HI49</f>
        <v>0</v>
      </c>
      <c r="WX79" s="45">
        <f>'A remplir'!HJ49</f>
        <v>0</v>
      </c>
      <c r="WY79" s="45">
        <f>'A remplir'!HK49</f>
        <v>0</v>
      </c>
      <c r="WZ79" s="45">
        <f>'A remplir'!HL49</f>
        <v>0</v>
      </c>
      <c r="XA79" s="45">
        <f>'A remplir'!HM49</f>
        <v>0</v>
      </c>
      <c r="XB79" s="45">
        <f>'A remplir'!HN49</f>
        <v>0</v>
      </c>
      <c r="XC79" s="45">
        <f>'A remplir'!HO49</f>
        <v>0</v>
      </c>
      <c r="XD79" s="45">
        <f>'A remplir'!HP49</f>
        <v>0</v>
      </c>
      <c r="XE79" s="45">
        <f>'A remplir'!HQ49</f>
        <v>0</v>
      </c>
      <c r="XF79" s="45">
        <f>'A remplir'!HR49</f>
        <v>0</v>
      </c>
      <c r="XG79" s="45">
        <f>'A remplir'!HS49</f>
        <v>0</v>
      </c>
      <c r="XH79" s="45">
        <f>'A remplir'!HT49</f>
        <v>0</v>
      </c>
      <c r="XI79" s="45">
        <f>'A remplir'!HU49</f>
        <v>0</v>
      </c>
      <c r="XJ79" s="45">
        <f>'A remplir'!HV49</f>
        <v>0</v>
      </c>
      <c r="XK79" s="45">
        <f>'A remplir'!HW49</f>
        <v>0</v>
      </c>
      <c r="XL79" s="45">
        <f>'A remplir'!HX49</f>
        <v>0</v>
      </c>
      <c r="XM79" s="45">
        <f>'A remplir'!HY49</f>
        <v>0</v>
      </c>
      <c r="XN79" s="45">
        <f>'A remplir'!HZ49</f>
        <v>0</v>
      </c>
      <c r="XO79" s="45">
        <f>'A remplir'!IA49</f>
        <v>0</v>
      </c>
      <c r="XP79" s="45">
        <f>'A remplir'!IB49</f>
        <v>0</v>
      </c>
      <c r="XQ79" s="45">
        <f>'A remplir'!IC49</f>
        <v>0</v>
      </c>
      <c r="XR79" s="45">
        <f>'A remplir'!ID49</f>
        <v>0</v>
      </c>
      <c r="XS79" s="45">
        <f>'A remplir'!IE49</f>
        <v>0</v>
      </c>
      <c r="XT79" s="45">
        <f>'A remplir'!IF49</f>
        <v>0</v>
      </c>
      <c r="XU79" s="45">
        <f>'A remplir'!IG49</f>
        <v>0</v>
      </c>
      <c r="XV79" s="45">
        <f>'A remplir'!IH49</f>
        <v>0</v>
      </c>
      <c r="XW79" s="45">
        <f>'A remplir'!II49</f>
        <v>0</v>
      </c>
      <c r="XX79" s="45">
        <f>'A remplir'!IJ49</f>
        <v>0</v>
      </c>
      <c r="XY79" s="45">
        <f>'A remplir'!IK49</f>
        <v>0</v>
      </c>
      <c r="XZ79" s="45">
        <f>'A remplir'!IL49</f>
        <v>0</v>
      </c>
      <c r="YA79" s="45">
        <f>'A remplir'!IM49</f>
        <v>0</v>
      </c>
      <c r="YB79" s="45">
        <f>'A remplir'!IN49</f>
        <v>0</v>
      </c>
      <c r="YC79" s="45">
        <f>'A remplir'!IO49</f>
        <v>0</v>
      </c>
      <c r="YD79" s="45">
        <f>'A remplir'!IP49</f>
        <v>0</v>
      </c>
      <c r="YE79" s="45">
        <f>'A remplir'!IQ49</f>
        <v>0</v>
      </c>
      <c r="YF79" s="45">
        <f>'A remplir'!IR49</f>
        <v>0</v>
      </c>
      <c r="YG79" s="45">
        <f>'A remplir'!IS49</f>
        <v>0</v>
      </c>
      <c r="YH79" s="45">
        <f>'A remplir'!IT49</f>
        <v>0</v>
      </c>
      <c r="YI79" s="45">
        <f>'A remplir'!IU49</f>
        <v>0</v>
      </c>
      <c r="YJ79" s="45">
        <f>'A remplir'!IV49</f>
        <v>0</v>
      </c>
      <c r="YK79" s="45">
        <f>'A remplir'!IW49</f>
        <v>0</v>
      </c>
      <c r="YL79" s="45">
        <f>'A remplir'!IX49</f>
        <v>0</v>
      </c>
      <c r="YM79" s="45">
        <f>'A remplir'!IY49</f>
        <v>0</v>
      </c>
      <c r="YN79" s="45">
        <f>'A remplir'!IZ49</f>
        <v>0</v>
      </c>
      <c r="YO79" s="45">
        <f>'A remplir'!JA49</f>
        <v>0</v>
      </c>
      <c r="YP79" s="45">
        <f>'A remplir'!JB49</f>
        <v>0</v>
      </c>
      <c r="YQ79" s="45">
        <f>'A remplir'!JC49</f>
        <v>0</v>
      </c>
      <c r="YR79" s="45">
        <f>'A remplir'!JD49</f>
        <v>0</v>
      </c>
      <c r="YS79" s="45">
        <f>'A remplir'!JE49</f>
        <v>0</v>
      </c>
      <c r="YT79" s="45">
        <f>'A remplir'!JF49</f>
        <v>0</v>
      </c>
      <c r="YU79" s="45">
        <f>'A remplir'!JG49</f>
        <v>0</v>
      </c>
      <c r="YV79" s="45">
        <f>'A remplir'!JH49</f>
        <v>0</v>
      </c>
      <c r="YW79" s="45">
        <f>'A remplir'!JI49</f>
        <v>0</v>
      </c>
      <c r="YX79" s="45">
        <f>'A remplir'!JJ49</f>
        <v>0</v>
      </c>
      <c r="YY79" s="45">
        <f>'A remplir'!JK49</f>
        <v>0</v>
      </c>
      <c r="YZ79" s="45">
        <f>'A remplir'!JL49</f>
        <v>0</v>
      </c>
      <c r="ZA79" s="45">
        <f>'A remplir'!JM49</f>
        <v>0</v>
      </c>
      <c r="ZB79" s="45">
        <f>'A remplir'!JN49</f>
        <v>0</v>
      </c>
      <c r="ZC79" s="45">
        <f>'A remplir'!JO49</f>
        <v>0</v>
      </c>
      <c r="ZD79" s="45">
        <f>'A remplir'!JP49</f>
        <v>0</v>
      </c>
      <c r="ZE79" s="45">
        <f>'A remplir'!JQ49</f>
        <v>0</v>
      </c>
      <c r="ZF79" s="45">
        <f>'A remplir'!JR49</f>
        <v>0</v>
      </c>
      <c r="ZG79" s="45">
        <f>'A remplir'!JS49</f>
        <v>0</v>
      </c>
      <c r="ZH79" s="45">
        <f>'A remplir'!JT49</f>
        <v>0</v>
      </c>
      <c r="ZI79" s="45">
        <f>'A remplir'!JU49</f>
        <v>0</v>
      </c>
      <c r="ZJ79" s="45">
        <f>'A remplir'!JV49</f>
        <v>0</v>
      </c>
      <c r="ZK79" s="45">
        <f>'A remplir'!JW49</f>
        <v>0</v>
      </c>
      <c r="ZL79" s="45">
        <f>'A remplir'!JX49</f>
        <v>0</v>
      </c>
      <c r="ZM79" s="45">
        <f>'A remplir'!JY49</f>
        <v>0</v>
      </c>
      <c r="ZN79" s="45">
        <f>'A remplir'!JZ49</f>
        <v>0</v>
      </c>
      <c r="ZO79" s="45">
        <f>'A remplir'!KA49</f>
        <v>0</v>
      </c>
      <c r="ZP79" s="45">
        <f>'A remplir'!KB49</f>
        <v>0</v>
      </c>
      <c r="ZQ79" s="45">
        <f>'A remplir'!KC49</f>
        <v>0</v>
      </c>
      <c r="ZR79" s="45">
        <f>'A remplir'!KD49</f>
        <v>0</v>
      </c>
      <c r="ZS79" s="45">
        <f>'A remplir'!KE49</f>
        <v>0</v>
      </c>
      <c r="ZT79" s="45">
        <f>'A remplir'!KF49</f>
        <v>0</v>
      </c>
      <c r="ZU79" s="45">
        <f>'A remplir'!KG49</f>
        <v>0</v>
      </c>
      <c r="ZV79" s="45">
        <f>'A remplir'!KH49</f>
        <v>0</v>
      </c>
      <c r="ZW79" s="45">
        <f>'A remplir'!KI49</f>
        <v>0</v>
      </c>
      <c r="ZX79" s="45">
        <f>'A remplir'!KJ49</f>
        <v>0</v>
      </c>
      <c r="ZY79" s="45">
        <f>'A remplir'!KK49</f>
        <v>0</v>
      </c>
      <c r="ZZ79" s="45">
        <f>'A remplir'!KL49</f>
        <v>0</v>
      </c>
      <c r="AAA79" s="45">
        <f>'A remplir'!KM49</f>
        <v>0</v>
      </c>
      <c r="AAB79" s="45">
        <f>'A remplir'!KN49</f>
        <v>0</v>
      </c>
      <c r="AAC79" s="45">
        <f>'A remplir'!KO49</f>
        <v>0</v>
      </c>
      <c r="AAD79" s="45">
        <f>'A remplir'!KP49</f>
        <v>0</v>
      </c>
      <c r="AAE79" s="45">
        <f>'A remplir'!KQ49</f>
        <v>0</v>
      </c>
      <c r="AAF79" s="45">
        <f>'A remplir'!KR49</f>
        <v>0</v>
      </c>
      <c r="AAG79" s="45">
        <f>'A remplir'!KS49</f>
        <v>0</v>
      </c>
      <c r="AAH79" s="45">
        <f>'A remplir'!KT49</f>
        <v>0</v>
      </c>
      <c r="AAI79" s="45">
        <f>'A remplir'!KU49</f>
        <v>0</v>
      </c>
      <c r="AAJ79" s="45">
        <f>'A remplir'!KV49</f>
        <v>0</v>
      </c>
      <c r="AAK79" s="45">
        <f>'A remplir'!KW49</f>
        <v>0</v>
      </c>
      <c r="AAL79" s="45">
        <f>'A remplir'!KX49</f>
        <v>0</v>
      </c>
      <c r="AAM79" s="45">
        <f>'A remplir'!KY49</f>
        <v>0</v>
      </c>
      <c r="AAN79" s="45">
        <f>'A remplir'!KZ49</f>
        <v>0</v>
      </c>
      <c r="AAO79" s="45">
        <f>'A remplir'!LA49</f>
        <v>0</v>
      </c>
      <c r="AAP79" s="45">
        <f>'A remplir'!LB49</f>
        <v>0</v>
      </c>
      <c r="AAQ79" s="45">
        <f>'A remplir'!LC49</f>
        <v>0</v>
      </c>
      <c r="AAR79" s="45">
        <f>'A remplir'!LD49</f>
        <v>0</v>
      </c>
      <c r="AAS79" s="45">
        <f>'A remplir'!LE49</f>
        <v>0</v>
      </c>
      <c r="AAT79" s="45">
        <f>'A remplir'!LF49</f>
        <v>0</v>
      </c>
      <c r="AAU79" s="45">
        <f>'A remplir'!LG49</f>
        <v>0</v>
      </c>
      <c r="AAV79" s="45">
        <f>'A remplir'!LH49</f>
        <v>0</v>
      </c>
      <c r="AAW79" s="45">
        <f>'A remplir'!LI49</f>
        <v>0</v>
      </c>
      <c r="AAX79" s="45">
        <f>'A remplir'!LJ49</f>
        <v>0</v>
      </c>
      <c r="AAY79" s="45">
        <f>'A remplir'!LK49</f>
        <v>0</v>
      </c>
      <c r="AAZ79" s="45">
        <f>'A remplir'!LL49</f>
        <v>0</v>
      </c>
      <c r="ABA79" s="45">
        <f>'A remplir'!LM49</f>
        <v>0</v>
      </c>
      <c r="ABB79" s="45">
        <f>'A remplir'!LN49</f>
        <v>0</v>
      </c>
      <c r="ABC79" s="45">
        <f>'A remplir'!LO49</f>
        <v>0</v>
      </c>
      <c r="ABD79" s="45">
        <f>'A remplir'!LP49</f>
        <v>0</v>
      </c>
      <c r="ABE79" s="45">
        <f>'A remplir'!LQ49</f>
        <v>0</v>
      </c>
      <c r="ABF79" s="45">
        <f>'A remplir'!LR49</f>
        <v>0</v>
      </c>
      <c r="ABG79" s="45">
        <f>'A remplir'!LS49</f>
        <v>0</v>
      </c>
      <c r="ABH79" s="45">
        <f>'A remplir'!LT49</f>
        <v>0</v>
      </c>
      <c r="ABI79" s="45">
        <f>'A remplir'!LU49</f>
        <v>0</v>
      </c>
      <c r="ABJ79" s="45">
        <f>'A remplir'!LV49</f>
        <v>0</v>
      </c>
      <c r="ABK79" s="45">
        <f>'A remplir'!LW49</f>
        <v>0</v>
      </c>
      <c r="ABL79" s="45">
        <f>'A remplir'!LX49</f>
        <v>0</v>
      </c>
      <c r="ABM79" s="45">
        <f>'A remplir'!LY49</f>
        <v>0</v>
      </c>
      <c r="ABN79" s="45">
        <f>'A remplir'!LZ49</f>
        <v>0</v>
      </c>
      <c r="ABO79" s="45">
        <f>'A remplir'!MA49</f>
        <v>0</v>
      </c>
      <c r="ABP79" s="45">
        <f>'A remplir'!MB49</f>
        <v>0</v>
      </c>
      <c r="ABQ79" s="45">
        <f>'A remplir'!MC49</f>
        <v>0</v>
      </c>
      <c r="ABR79" s="45">
        <f>'A remplir'!MD49</f>
        <v>0</v>
      </c>
      <c r="ABS79" s="45">
        <f>'A remplir'!ME49</f>
        <v>0</v>
      </c>
      <c r="ABT79" s="45">
        <f>'A remplir'!MF49</f>
        <v>0</v>
      </c>
      <c r="ABU79" s="45">
        <f>'A remplir'!MG49</f>
        <v>0</v>
      </c>
      <c r="ABV79" s="45">
        <f>'A remplir'!MH49</f>
        <v>0</v>
      </c>
      <c r="ABW79" s="45">
        <f>'A remplir'!MI49</f>
        <v>0</v>
      </c>
      <c r="ABX79" s="45">
        <f>'A remplir'!MJ49</f>
        <v>0</v>
      </c>
      <c r="ABY79" s="45">
        <f>'A remplir'!MK49</f>
        <v>0</v>
      </c>
      <c r="ABZ79" s="45">
        <f>'A remplir'!ML49</f>
        <v>0</v>
      </c>
      <c r="ACA79" s="45">
        <f>'A remplir'!MM49</f>
        <v>0</v>
      </c>
      <c r="ACB79" s="45">
        <f>'A remplir'!MN49</f>
        <v>0</v>
      </c>
      <c r="ACC79" s="45">
        <f>'A remplir'!MO49</f>
        <v>0</v>
      </c>
      <c r="ACD79" s="45">
        <f>'A remplir'!MP49</f>
        <v>0</v>
      </c>
      <c r="ACE79" s="45">
        <f>'A remplir'!MQ49</f>
        <v>0</v>
      </c>
      <c r="ACF79" s="45">
        <f>'A remplir'!MR49</f>
        <v>0</v>
      </c>
      <c r="ACG79" s="45">
        <f>'A remplir'!MS49</f>
        <v>0</v>
      </c>
      <c r="ACH79" s="45">
        <f>'A remplir'!MT49</f>
        <v>0</v>
      </c>
      <c r="ACI79" s="45">
        <f>'A remplir'!MU49</f>
        <v>0</v>
      </c>
      <c r="ACJ79" s="45">
        <f>'A remplir'!MV49</f>
        <v>0</v>
      </c>
      <c r="ACK79" s="45">
        <f>'A remplir'!MW49</f>
        <v>0</v>
      </c>
      <c r="ACL79" s="45">
        <f>'A remplir'!MX49</f>
        <v>0</v>
      </c>
      <c r="ACM79" s="45">
        <f>'A remplir'!MY49</f>
        <v>0</v>
      </c>
      <c r="ACN79" s="45">
        <f>'A remplir'!MZ49</f>
        <v>0</v>
      </c>
      <c r="ACO79" s="45">
        <f>'A remplir'!NA49</f>
        <v>0</v>
      </c>
      <c r="ACP79" s="45">
        <f>'A remplir'!NB49</f>
        <v>0</v>
      </c>
      <c r="ACQ79" s="45">
        <f>'A remplir'!NC49</f>
        <v>0</v>
      </c>
      <c r="ACR79" s="45">
        <f>'A remplir'!ND49</f>
        <v>0</v>
      </c>
      <c r="ACS79" s="45">
        <f>'A remplir'!NE49</f>
        <v>0</v>
      </c>
      <c r="ACT79" s="45">
        <f>'A remplir'!NF49</f>
        <v>0</v>
      </c>
      <c r="ACU79" s="45">
        <f>'A remplir'!NG49</f>
        <v>0</v>
      </c>
      <c r="ACV79" s="45">
        <f>'A remplir'!NH49</f>
        <v>0</v>
      </c>
      <c r="ACW79" s="45">
        <f>'A remplir'!NI49</f>
        <v>0</v>
      </c>
      <c r="ACX79" s="45">
        <f>'A remplir'!NJ49</f>
        <v>0</v>
      </c>
      <c r="ACY79" s="45">
        <f>'A remplir'!NK49</f>
        <v>0</v>
      </c>
      <c r="ACZ79" s="45">
        <f>'A remplir'!NL49</f>
        <v>0</v>
      </c>
      <c r="ADA79" s="45">
        <f>'A remplir'!NM49</f>
        <v>0</v>
      </c>
      <c r="ADB79" s="45">
        <f>'A remplir'!NN49</f>
        <v>0</v>
      </c>
      <c r="ADC79" s="45">
        <f>'A remplir'!NO49</f>
        <v>0</v>
      </c>
      <c r="ADD79" s="45">
        <f>'A remplir'!NP49</f>
        <v>0</v>
      </c>
      <c r="ADE79" s="45">
        <f>'A remplir'!NQ49</f>
        <v>0</v>
      </c>
      <c r="ADF79" s="45">
        <f>'A remplir'!NR49</f>
        <v>0</v>
      </c>
      <c r="ADG79" s="45">
        <f>'A remplir'!NS49</f>
        <v>0</v>
      </c>
      <c r="ADH79" s="45">
        <f>'A remplir'!NT49</f>
        <v>0</v>
      </c>
      <c r="ADI79" s="45">
        <f>'A remplir'!NU49</f>
        <v>0</v>
      </c>
      <c r="ADJ79" s="45">
        <f>'A remplir'!NV49</f>
        <v>0</v>
      </c>
      <c r="ADK79" s="45">
        <f>'A remplir'!NW49</f>
        <v>0</v>
      </c>
      <c r="ADL79" s="45">
        <f>'A remplir'!NX49</f>
        <v>0</v>
      </c>
      <c r="ADM79" s="45">
        <f>'A remplir'!NY49</f>
        <v>0</v>
      </c>
      <c r="ADN79" s="45">
        <f>'A remplir'!NZ49</f>
        <v>0</v>
      </c>
      <c r="ADO79" s="45">
        <f>'A remplir'!OA49</f>
        <v>0</v>
      </c>
      <c r="ADP79" s="45">
        <f>'A remplir'!OB49</f>
        <v>0</v>
      </c>
      <c r="ADQ79" s="45">
        <f>'A remplir'!OC49</f>
        <v>0</v>
      </c>
      <c r="ADR79" s="45">
        <f>'A remplir'!OD49</f>
        <v>0</v>
      </c>
      <c r="ADS79" s="45">
        <f>'A remplir'!OE49</f>
        <v>0</v>
      </c>
      <c r="ADT79" s="45">
        <f>'A remplir'!OF49</f>
        <v>0</v>
      </c>
      <c r="ADU79" s="45">
        <f>'A remplir'!OG49</f>
        <v>0</v>
      </c>
      <c r="ADV79" s="45">
        <f>'A remplir'!OH49</f>
        <v>0</v>
      </c>
      <c r="ADW79" s="45">
        <f>'A remplir'!OI49</f>
        <v>0</v>
      </c>
      <c r="ADX79" s="45">
        <f>'A remplir'!OJ49</f>
        <v>0</v>
      </c>
      <c r="ADY79" s="45">
        <f>'A remplir'!OK49</f>
        <v>0</v>
      </c>
      <c r="ADZ79" s="45">
        <f>'A remplir'!OL49</f>
        <v>0</v>
      </c>
    </row>
    <row r="80" spans="1:806" ht="15.75" thickBot="1" x14ac:dyDescent="0.3">
      <c r="A80" s="10">
        <f>'A remplir'!OO80</f>
        <v>0</v>
      </c>
      <c r="B80" s="129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6"/>
      <c r="ID80" s="126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  <c r="IP80" s="126"/>
      <c r="IQ80" s="126"/>
      <c r="IR80" s="126"/>
      <c r="IS80" s="126"/>
      <c r="IT80" s="126"/>
      <c r="IU80" s="126"/>
      <c r="IV80" s="126"/>
      <c r="IW80" s="126"/>
      <c r="IX80" s="126"/>
      <c r="IY80" s="126"/>
      <c r="IZ80" s="126"/>
      <c r="JA80" s="126"/>
      <c r="JB80" s="126"/>
      <c r="JC80" s="126"/>
      <c r="JD80" s="126"/>
      <c r="JE80" s="126"/>
      <c r="JF80" s="126"/>
      <c r="JG80" s="126"/>
      <c r="JH80" s="126"/>
      <c r="JI80" s="126"/>
      <c r="JJ80" s="126"/>
      <c r="JK80" s="126"/>
      <c r="JL80" s="126"/>
      <c r="JM80" s="126"/>
      <c r="JN80" s="126"/>
      <c r="JO80" s="126"/>
      <c r="JP80" s="126"/>
      <c r="JQ80" s="126"/>
      <c r="JR80" s="126"/>
      <c r="JS80" s="126"/>
      <c r="JT80" s="126"/>
      <c r="JU80" s="126"/>
      <c r="JV80" s="126"/>
      <c r="JW80" s="126"/>
      <c r="JX80" s="126"/>
      <c r="JY80" s="126"/>
      <c r="JZ80" s="126"/>
      <c r="KA80" s="126"/>
      <c r="KB80" s="126"/>
      <c r="KC80" s="126"/>
      <c r="KD80" s="126"/>
      <c r="KE80" s="126"/>
      <c r="KF80" s="126"/>
      <c r="KG80" s="126"/>
      <c r="KH80" s="126"/>
      <c r="KI80" s="126"/>
      <c r="KJ80" s="126"/>
      <c r="KK80" s="126"/>
      <c r="KL80" s="126"/>
      <c r="KM80" s="126"/>
      <c r="KN80" s="126"/>
      <c r="KO80" s="126"/>
      <c r="KP80" s="126"/>
      <c r="KQ80" s="126"/>
      <c r="KR80" s="126"/>
      <c r="KS80" s="126"/>
      <c r="KT80" s="126"/>
      <c r="KU80" s="126"/>
      <c r="KV80" s="126"/>
      <c r="KW80" s="126"/>
      <c r="KX80" s="126"/>
      <c r="KY80" s="126"/>
      <c r="KZ80" s="126"/>
      <c r="LA80" s="126"/>
      <c r="LB80" s="126"/>
      <c r="LC80" s="126"/>
      <c r="LD80" s="126"/>
      <c r="LE80" s="126"/>
      <c r="LF80" s="126"/>
      <c r="LG80" s="126"/>
      <c r="LH80" s="126"/>
      <c r="LI80" s="126"/>
      <c r="LJ80" s="126"/>
      <c r="LK80" s="126"/>
      <c r="LL80" s="126"/>
      <c r="LM80" s="126"/>
      <c r="LN80" s="126"/>
      <c r="LO80" s="126"/>
      <c r="LP80" s="126"/>
      <c r="LQ80" s="126"/>
      <c r="LR80" s="126"/>
      <c r="LS80" s="126"/>
      <c r="LT80" s="126"/>
      <c r="LU80" s="126"/>
      <c r="LV80" s="126"/>
      <c r="LW80" s="126"/>
      <c r="LX80" s="126"/>
      <c r="LY80" s="126"/>
      <c r="LZ80" s="126"/>
      <c r="MA80" s="126"/>
      <c r="MB80" s="126"/>
      <c r="MC80" s="126"/>
      <c r="MD80" s="126"/>
      <c r="ME80" s="126"/>
      <c r="MF80" s="126"/>
      <c r="MG80" s="126"/>
      <c r="MH80" s="126"/>
      <c r="MI80" s="126"/>
      <c r="MJ80" s="126"/>
      <c r="MK80" s="126"/>
      <c r="ML80" s="126"/>
      <c r="MM80" s="126"/>
      <c r="MN80" s="126"/>
      <c r="MO80" s="126"/>
      <c r="MP80" s="126"/>
      <c r="MQ80" s="126"/>
      <c r="MR80" s="126"/>
      <c r="MS80" s="126"/>
      <c r="MT80" s="126"/>
      <c r="MU80" s="126"/>
      <c r="MV80" s="126"/>
      <c r="MW80" s="126"/>
      <c r="MX80" s="126"/>
      <c r="MY80" s="126"/>
      <c r="MZ80" s="126"/>
      <c r="NA80" s="126"/>
      <c r="NB80" s="126"/>
      <c r="NC80" s="126"/>
      <c r="ND80" s="126"/>
      <c r="NE80" s="126"/>
      <c r="NF80" s="126"/>
      <c r="NG80" s="126"/>
      <c r="NH80" s="126"/>
      <c r="NI80" s="126"/>
      <c r="NJ80" s="126"/>
      <c r="NK80" s="126"/>
      <c r="NL80" s="126"/>
      <c r="NM80" s="126"/>
      <c r="NN80" s="126"/>
      <c r="NO80" s="126"/>
      <c r="NP80" s="126"/>
      <c r="NQ80" s="126"/>
      <c r="NR80" s="126"/>
      <c r="NS80" s="126"/>
      <c r="NT80" s="126"/>
      <c r="NU80" s="126"/>
      <c r="NV80" s="126"/>
      <c r="NW80" s="126"/>
      <c r="NX80" s="126"/>
      <c r="NY80" s="126"/>
      <c r="NZ80" s="126"/>
      <c r="OA80" s="126"/>
      <c r="OB80" s="126"/>
      <c r="OC80" s="126"/>
      <c r="OD80" s="126"/>
      <c r="OE80" s="126"/>
      <c r="OF80" s="126"/>
      <c r="OG80" s="126"/>
      <c r="OH80" s="126"/>
      <c r="OI80" s="126"/>
      <c r="OJ80" s="126"/>
      <c r="OK80" s="126"/>
      <c r="OL80" s="126"/>
      <c r="OM80" s="126"/>
      <c r="ON80" s="47"/>
      <c r="OO80" s="2"/>
      <c r="OP80" s="136"/>
      <c r="OQ80" s="45">
        <f>'A remplir'!C50</f>
        <v>1</v>
      </c>
      <c r="OR80" s="45">
        <f>'A remplir'!D50</f>
        <v>1</v>
      </c>
      <c r="OS80" s="45">
        <f>'A remplir'!E50</f>
        <v>0</v>
      </c>
      <c r="OT80" s="45">
        <f>'A remplir'!F50</f>
        <v>0</v>
      </c>
      <c r="OU80" s="45">
        <f>'A remplir'!G50</f>
        <v>0</v>
      </c>
      <c r="OV80" s="45">
        <f>'A remplir'!H50</f>
        <v>0</v>
      </c>
      <c r="OW80" s="45">
        <f>'A remplir'!I50</f>
        <v>0</v>
      </c>
      <c r="OX80" s="45">
        <f>'A remplir'!J50</f>
        <v>0</v>
      </c>
      <c r="OY80" s="45">
        <f>'A remplir'!K50</f>
        <v>0</v>
      </c>
      <c r="OZ80" s="45">
        <f>'A remplir'!L50</f>
        <v>0</v>
      </c>
      <c r="PA80" s="45">
        <f>'A remplir'!M50</f>
        <v>0</v>
      </c>
      <c r="PB80" s="45">
        <f>'A remplir'!N50</f>
        <v>0</v>
      </c>
      <c r="PC80" s="45">
        <f>'A remplir'!O50</f>
        <v>0</v>
      </c>
      <c r="PD80" s="45">
        <f>'A remplir'!P50</f>
        <v>0</v>
      </c>
      <c r="PE80" s="45">
        <f>'A remplir'!Q50</f>
        <v>0</v>
      </c>
      <c r="PF80" s="45">
        <f>'A remplir'!R50</f>
        <v>0</v>
      </c>
      <c r="PG80" s="45">
        <f>'A remplir'!S50</f>
        <v>0</v>
      </c>
      <c r="PH80" s="45">
        <f>'A remplir'!T50</f>
        <v>0</v>
      </c>
      <c r="PI80" s="45">
        <f>'A remplir'!U50</f>
        <v>0</v>
      </c>
      <c r="PJ80" s="45">
        <f>'A remplir'!V50</f>
        <v>0</v>
      </c>
      <c r="PK80" s="45">
        <f>'A remplir'!W50</f>
        <v>0</v>
      </c>
      <c r="PL80" s="45">
        <f>'A remplir'!X50</f>
        <v>0</v>
      </c>
      <c r="PM80" s="45">
        <f>'A remplir'!Y50</f>
        <v>0</v>
      </c>
      <c r="PN80" s="45">
        <f>'A remplir'!Z50</f>
        <v>0</v>
      </c>
      <c r="PO80" s="45">
        <f>'A remplir'!AA50</f>
        <v>0</v>
      </c>
      <c r="PP80" s="45">
        <f>'A remplir'!AB50</f>
        <v>0</v>
      </c>
      <c r="PQ80" s="45">
        <f>'A remplir'!AC50</f>
        <v>0</v>
      </c>
      <c r="PR80" s="45">
        <f>'A remplir'!AD50</f>
        <v>0</v>
      </c>
      <c r="PS80" s="45">
        <f>'A remplir'!AE50</f>
        <v>0</v>
      </c>
      <c r="PT80" s="45">
        <f>'A remplir'!AF50</f>
        <v>0</v>
      </c>
      <c r="PU80" s="45">
        <f>'A remplir'!AG50</f>
        <v>0</v>
      </c>
      <c r="PV80" s="45">
        <f>'A remplir'!AH50</f>
        <v>0</v>
      </c>
      <c r="PW80" s="45">
        <f>'A remplir'!AI50</f>
        <v>0</v>
      </c>
      <c r="PX80" s="45">
        <f>'A remplir'!AJ50</f>
        <v>0</v>
      </c>
      <c r="PY80" s="45">
        <f>'A remplir'!AK50</f>
        <v>0</v>
      </c>
      <c r="PZ80" s="45">
        <f>'A remplir'!AL50</f>
        <v>0</v>
      </c>
      <c r="QA80" s="45">
        <f>'A remplir'!AM50</f>
        <v>0</v>
      </c>
      <c r="QB80" s="45">
        <f>'A remplir'!AN50</f>
        <v>0</v>
      </c>
      <c r="QC80" s="45">
        <f>'A remplir'!AO50</f>
        <v>0</v>
      </c>
      <c r="QD80" s="45">
        <f>'A remplir'!AP50</f>
        <v>0</v>
      </c>
      <c r="QE80" s="45">
        <f>'A remplir'!AQ50</f>
        <v>0</v>
      </c>
      <c r="QF80" s="45">
        <f>'A remplir'!AR50</f>
        <v>0</v>
      </c>
      <c r="QG80" s="45">
        <f>'A remplir'!AS50</f>
        <v>0</v>
      </c>
      <c r="QH80" s="45">
        <f>'A remplir'!AT50</f>
        <v>0</v>
      </c>
      <c r="QI80" s="45">
        <f>'A remplir'!AU50</f>
        <v>0</v>
      </c>
      <c r="QJ80" s="45">
        <f>'A remplir'!AV50</f>
        <v>0</v>
      </c>
      <c r="QK80" s="45">
        <f>'A remplir'!AW50</f>
        <v>0</v>
      </c>
      <c r="QL80" s="45">
        <f>'A remplir'!AX50</f>
        <v>0</v>
      </c>
      <c r="QM80" s="45">
        <f>'A remplir'!AY50</f>
        <v>0</v>
      </c>
      <c r="QN80" s="45">
        <f>'A remplir'!AZ50</f>
        <v>0</v>
      </c>
      <c r="QO80" s="45">
        <f>'A remplir'!BA50</f>
        <v>0</v>
      </c>
      <c r="QP80" s="45">
        <f>'A remplir'!BB50</f>
        <v>0</v>
      </c>
      <c r="QQ80" s="45">
        <f>'A remplir'!BC50</f>
        <v>0</v>
      </c>
      <c r="QR80" s="45">
        <f>'A remplir'!BD50</f>
        <v>0</v>
      </c>
      <c r="QS80" s="45">
        <f>'A remplir'!BE50</f>
        <v>0</v>
      </c>
      <c r="QT80" s="45">
        <f>'A remplir'!BF50</f>
        <v>0</v>
      </c>
      <c r="QU80" s="45">
        <f>'A remplir'!BG50</f>
        <v>0</v>
      </c>
      <c r="QV80" s="45">
        <f>'A remplir'!BH50</f>
        <v>0</v>
      </c>
      <c r="QW80" s="45">
        <f>'A remplir'!BI50</f>
        <v>0</v>
      </c>
      <c r="QX80" s="45">
        <f>'A remplir'!BJ50</f>
        <v>0</v>
      </c>
      <c r="QY80" s="45">
        <f>'A remplir'!BK50</f>
        <v>0</v>
      </c>
      <c r="QZ80" s="45">
        <f>'A remplir'!BL50</f>
        <v>0</v>
      </c>
      <c r="RA80" s="45">
        <f>'A remplir'!BM50</f>
        <v>0</v>
      </c>
      <c r="RB80" s="45">
        <f>'A remplir'!BN50</f>
        <v>0</v>
      </c>
      <c r="RC80" s="45">
        <f>'A remplir'!BO50</f>
        <v>0</v>
      </c>
      <c r="RD80" s="45">
        <f>'A remplir'!BP50</f>
        <v>0</v>
      </c>
      <c r="RE80" s="45">
        <f>'A remplir'!BQ50</f>
        <v>0</v>
      </c>
      <c r="RF80" s="45">
        <f>'A remplir'!BR50</f>
        <v>0</v>
      </c>
      <c r="RG80" s="45">
        <f>'A remplir'!BS50</f>
        <v>0</v>
      </c>
      <c r="RH80" s="45">
        <f>'A remplir'!BT50</f>
        <v>0</v>
      </c>
      <c r="RI80" s="45">
        <f>'A remplir'!BU50</f>
        <v>0</v>
      </c>
      <c r="RJ80" s="45">
        <f>'A remplir'!BV50</f>
        <v>0</v>
      </c>
      <c r="RK80" s="45">
        <f>'A remplir'!BW50</f>
        <v>0</v>
      </c>
      <c r="RL80" s="45">
        <f>'A remplir'!BX50</f>
        <v>0</v>
      </c>
      <c r="RM80" s="45">
        <f>'A remplir'!BY50</f>
        <v>0</v>
      </c>
      <c r="RN80" s="45">
        <f>'A remplir'!BZ50</f>
        <v>0</v>
      </c>
      <c r="RO80" s="45">
        <f>'A remplir'!CA50</f>
        <v>0</v>
      </c>
      <c r="RP80" s="45">
        <f>'A remplir'!CB50</f>
        <v>0</v>
      </c>
      <c r="RQ80" s="45">
        <f>'A remplir'!CC50</f>
        <v>0</v>
      </c>
      <c r="RR80" s="45">
        <f>'A remplir'!CD50</f>
        <v>0</v>
      </c>
      <c r="RS80" s="45">
        <f>'A remplir'!CE50</f>
        <v>0</v>
      </c>
      <c r="RT80" s="45">
        <f>'A remplir'!CF50</f>
        <v>0</v>
      </c>
      <c r="RU80" s="45">
        <f>'A remplir'!CG50</f>
        <v>0</v>
      </c>
      <c r="RV80" s="45">
        <f>'A remplir'!CH50</f>
        <v>0</v>
      </c>
      <c r="RW80" s="45">
        <f>'A remplir'!CI50</f>
        <v>0</v>
      </c>
      <c r="RX80" s="45">
        <f>'A remplir'!CJ50</f>
        <v>0</v>
      </c>
      <c r="RY80" s="45">
        <f>'A remplir'!CK50</f>
        <v>0</v>
      </c>
      <c r="RZ80" s="45">
        <f>'A remplir'!CL50</f>
        <v>0</v>
      </c>
      <c r="SA80" s="45">
        <f>'A remplir'!CM50</f>
        <v>0</v>
      </c>
      <c r="SB80" s="45">
        <f>'A remplir'!CN50</f>
        <v>0</v>
      </c>
      <c r="SC80" s="45">
        <f>'A remplir'!CO50</f>
        <v>0</v>
      </c>
      <c r="SD80" s="45">
        <f>'A remplir'!CP50</f>
        <v>0</v>
      </c>
      <c r="SE80" s="45">
        <f>'A remplir'!CQ50</f>
        <v>0</v>
      </c>
      <c r="SF80" s="45">
        <f>'A remplir'!CR50</f>
        <v>0</v>
      </c>
      <c r="SG80" s="45">
        <f>'A remplir'!CS50</f>
        <v>0</v>
      </c>
      <c r="SH80" s="45">
        <f>'A remplir'!CT50</f>
        <v>0</v>
      </c>
      <c r="SI80" s="45">
        <f>'A remplir'!CU50</f>
        <v>0</v>
      </c>
      <c r="SJ80" s="45">
        <f>'A remplir'!CV50</f>
        <v>0</v>
      </c>
      <c r="SK80" s="45">
        <f>'A remplir'!CW50</f>
        <v>0</v>
      </c>
      <c r="SL80" s="45">
        <f>'A remplir'!CX50</f>
        <v>0</v>
      </c>
      <c r="SM80" s="45">
        <f>'A remplir'!CY50</f>
        <v>0</v>
      </c>
      <c r="SN80" s="45">
        <f>'A remplir'!CZ50</f>
        <v>0</v>
      </c>
      <c r="SO80" s="45">
        <f>'A remplir'!DA50</f>
        <v>0</v>
      </c>
      <c r="SP80" s="45">
        <f>'A remplir'!DB50</f>
        <v>0</v>
      </c>
      <c r="SQ80" s="45">
        <f>'A remplir'!DC50</f>
        <v>0</v>
      </c>
      <c r="SR80" s="45">
        <f>'A remplir'!DD50</f>
        <v>0</v>
      </c>
      <c r="SS80" s="45">
        <f>'A remplir'!DE50</f>
        <v>0</v>
      </c>
      <c r="ST80" s="45">
        <f>'A remplir'!DF50</f>
        <v>0</v>
      </c>
      <c r="SU80" s="45">
        <f>'A remplir'!DG50</f>
        <v>0</v>
      </c>
      <c r="SV80" s="45">
        <f>'A remplir'!DH50</f>
        <v>0</v>
      </c>
      <c r="SW80" s="45">
        <f>'A remplir'!DI50</f>
        <v>0</v>
      </c>
      <c r="SX80" s="45">
        <f>'A remplir'!DJ50</f>
        <v>0</v>
      </c>
      <c r="SY80" s="45">
        <f>'A remplir'!DK50</f>
        <v>0</v>
      </c>
      <c r="SZ80" s="45">
        <f>'A remplir'!DL50</f>
        <v>0</v>
      </c>
      <c r="TA80" s="45">
        <f>'A remplir'!DM50</f>
        <v>0</v>
      </c>
      <c r="TB80" s="45">
        <f>'A remplir'!DN50</f>
        <v>0</v>
      </c>
      <c r="TC80" s="45">
        <f>'A remplir'!DO50</f>
        <v>0</v>
      </c>
      <c r="TD80" s="45">
        <f>'A remplir'!DP50</f>
        <v>0</v>
      </c>
      <c r="TE80" s="45">
        <f>'A remplir'!DQ50</f>
        <v>0</v>
      </c>
      <c r="TF80" s="45">
        <f>'A remplir'!DR50</f>
        <v>0</v>
      </c>
      <c r="TG80" s="45">
        <f>'A remplir'!DS50</f>
        <v>0</v>
      </c>
      <c r="TH80" s="45">
        <f>'A remplir'!DT50</f>
        <v>0</v>
      </c>
      <c r="TI80" s="45">
        <f>'A remplir'!DU50</f>
        <v>0</v>
      </c>
      <c r="TJ80" s="45">
        <f>'A remplir'!DV50</f>
        <v>0</v>
      </c>
      <c r="TK80" s="45">
        <f>'A remplir'!DW50</f>
        <v>0</v>
      </c>
      <c r="TL80" s="45">
        <f>'A remplir'!DX50</f>
        <v>0</v>
      </c>
      <c r="TM80" s="45">
        <f>'A remplir'!DY50</f>
        <v>0</v>
      </c>
      <c r="TN80" s="45">
        <f>'A remplir'!DZ50</f>
        <v>0</v>
      </c>
      <c r="TO80" s="45">
        <f>'A remplir'!EA50</f>
        <v>0</v>
      </c>
      <c r="TP80" s="45">
        <f>'A remplir'!EB50</f>
        <v>0</v>
      </c>
      <c r="TQ80" s="45">
        <f>'A remplir'!EC50</f>
        <v>0</v>
      </c>
      <c r="TR80" s="45">
        <f>'A remplir'!ED50</f>
        <v>0</v>
      </c>
      <c r="TS80" s="45">
        <f>'A remplir'!EE50</f>
        <v>0</v>
      </c>
      <c r="TT80" s="45">
        <f>'A remplir'!EF50</f>
        <v>0</v>
      </c>
      <c r="TU80" s="45">
        <f>'A remplir'!EG50</f>
        <v>0</v>
      </c>
      <c r="TV80" s="45">
        <f>'A remplir'!EH50</f>
        <v>0</v>
      </c>
      <c r="TW80" s="45">
        <f>'A remplir'!EI50</f>
        <v>0</v>
      </c>
      <c r="TX80" s="45">
        <f>'A remplir'!EJ50</f>
        <v>0</v>
      </c>
      <c r="TY80" s="45">
        <f>'A remplir'!EK50</f>
        <v>0</v>
      </c>
      <c r="TZ80" s="45">
        <f>'A remplir'!EL50</f>
        <v>0</v>
      </c>
      <c r="UA80" s="45">
        <f>'A remplir'!EM50</f>
        <v>0</v>
      </c>
      <c r="UB80" s="45">
        <f>'A remplir'!EN50</f>
        <v>0</v>
      </c>
      <c r="UC80" s="45">
        <f>'A remplir'!EO50</f>
        <v>0</v>
      </c>
      <c r="UD80" s="45">
        <f>'A remplir'!EP50</f>
        <v>0</v>
      </c>
      <c r="UE80" s="45">
        <f>'A remplir'!EQ50</f>
        <v>0</v>
      </c>
      <c r="UF80" s="45">
        <f>'A remplir'!ER50</f>
        <v>0</v>
      </c>
      <c r="UG80" s="45">
        <f>'A remplir'!ES50</f>
        <v>0</v>
      </c>
      <c r="UH80" s="45">
        <f>'A remplir'!ET50</f>
        <v>0</v>
      </c>
      <c r="UI80" s="45">
        <f>'A remplir'!EU50</f>
        <v>0</v>
      </c>
      <c r="UJ80" s="45">
        <f>'A remplir'!EV50</f>
        <v>0</v>
      </c>
      <c r="UK80" s="45">
        <f>'A remplir'!EW50</f>
        <v>0</v>
      </c>
      <c r="UL80" s="45">
        <f>'A remplir'!EX50</f>
        <v>0</v>
      </c>
      <c r="UM80" s="45">
        <f>'A remplir'!EY50</f>
        <v>0</v>
      </c>
      <c r="UN80" s="45">
        <f>'A remplir'!EZ50</f>
        <v>0</v>
      </c>
      <c r="UO80" s="45">
        <f>'A remplir'!FA50</f>
        <v>0</v>
      </c>
      <c r="UP80" s="45">
        <f>'A remplir'!FB50</f>
        <v>0</v>
      </c>
      <c r="UQ80" s="45">
        <f>'A remplir'!FC50</f>
        <v>0</v>
      </c>
      <c r="UR80" s="45">
        <f>'A remplir'!FD50</f>
        <v>0</v>
      </c>
      <c r="US80" s="45">
        <f>'A remplir'!FE50</f>
        <v>0</v>
      </c>
      <c r="UT80" s="45">
        <f>'A remplir'!FF50</f>
        <v>0</v>
      </c>
      <c r="UU80" s="45">
        <f>'A remplir'!FG50</f>
        <v>0</v>
      </c>
      <c r="UV80" s="45">
        <f>'A remplir'!FH50</f>
        <v>0</v>
      </c>
      <c r="UW80" s="45">
        <f>'A remplir'!FI50</f>
        <v>0</v>
      </c>
      <c r="UX80" s="45">
        <f>'A remplir'!FJ50</f>
        <v>0</v>
      </c>
      <c r="UY80" s="45">
        <f>'A remplir'!FK50</f>
        <v>0</v>
      </c>
      <c r="UZ80" s="45">
        <f>'A remplir'!FL50</f>
        <v>0</v>
      </c>
      <c r="VA80" s="45">
        <f>'A remplir'!FM50</f>
        <v>0</v>
      </c>
      <c r="VB80" s="45">
        <f>'A remplir'!FN50</f>
        <v>0</v>
      </c>
      <c r="VC80" s="45">
        <f>'A remplir'!FO50</f>
        <v>0</v>
      </c>
      <c r="VD80" s="45">
        <f>'A remplir'!FP50</f>
        <v>0</v>
      </c>
      <c r="VE80" s="45">
        <f>'A remplir'!FQ50</f>
        <v>0</v>
      </c>
      <c r="VF80" s="45">
        <f>'A remplir'!FR50</f>
        <v>0</v>
      </c>
      <c r="VG80" s="45">
        <f>'A remplir'!FS50</f>
        <v>0</v>
      </c>
      <c r="VH80" s="45">
        <f>'A remplir'!FT50</f>
        <v>0</v>
      </c>
      <c r="VI80" s="45">
        <f>'A remplir'!FU50</f>
        <v>0</v>
      </c>
      <c r="VJ80" s="45">
        <f>'A remplir'!FV50</f>
        <v>0</v>
      </c>
      <c r="VK80" s="45">
        <f>'A remplir'!FW50</f>
        <v>0</v>
      </c>
      <c r="VL80" s="45">
        <f>'A remplir'!FX50</f>
        <v>0</v>
      </c>
      <c r="VM80" s="45">
        <f>'A remplir'!FY50</f>
        <v>0</v>
      </c>
      <c r="VN80" s="45">
        <f>'A remplir'!FZ50</f>
        <v>0</v>
      </c>
      <c r="VO80" s="45">
        <f>'A remplir'!GA50</f>
        <v>0</v>
      </c>
      <c r="VP80" s="45">
        <f>'A remplir'!GB50</f>
        <v>0</v>
      </c>
      <c r="VQ80" s="45">
        <f>'A remplir'!GC50</f>
        <v>0</v>
      </c>
      <c r="VR80" s="45">
        <f>'A remplir'!GD50</f>
        <v>0</v>
      </c>
      <c r="VS80" s="45">
        <f>'A remplir'!GE50</f>
        <v>0</v>
      </c>
      <c r="VT80" s="45">
        <f>'A remplir'!GF50</f>
        <v>0</v>
      </c>
      <c r="VU80" s="45">
        <f>'A remplir'!GG50</f>
        <v>0</v>
      </c>
      <c r="VV80" s="45">
        <f>'A remplir'!GH50</f>
        <v>0</v>
      </c>
      <c r="VW80" s="45">
        <f>'A remplir'!GI50</f>
        <v>0</v>
      </c>
      <c r="VX80" s="45">
        <f>'A remplir'!GJ50</f>
        <v>0</v>
      </c>
      <c r="VY80" s="45">
        <f>'A remplir'!GK50</f>
        <v>0</v>
      </c>
      <c r="VZ80" s="45">
        <f>'A remplir'!GL50</f>
        <v>0</v>
      </c>
      <c r="WA80" s="45">
        <f>'A remplir'!GM50</f>
        <v>0</v>
      </c>
      <c r="WB80" s="45">
        <f>'A remplir'!GN50</f>
        <v>0</v>
      </c>
      <c r="WC80" s="45">
        <f>'A remplir'!GO50</f>
        <v>0</v>
      </c>
      <c r="WD80" s="45">
        <f>'A remplir'!GP50</f>
        <v>0</v>
      </c>
      <c r="WE80" s="45">
        <f>'A remplir'!GQ50</f>
        <v>0</v>
      </c>
      <c r="WF80" s="45">
        <f>'A remplir'!GR50</f>
        <v>0</v>
      </c>
      <c r="WG80" s="45">
        <f>'A remplir'!GS50</f>
        <v>0</v>
      </c>
      <c r="WH80" s="45">
        <f>'A remplir'!GT50</f>
        <v>0</v>
      </c>
      <c r="WI80" s="45">
        <f>'A remplir'!GU50</f>
        <v>0</v>
      </c>
      <c r="WJ80" s="45">
        <f>'A remplir'!GV50</f>
        <v>0</v>
      </c>
      <c r="WK80" s="45">
        <f>'A remplir'!GW50</f>
        <v>0</v>
      </c>
      <c r="WL80" s="45">
        <f>'A remplir'!GX50</f>
        <v>0</v>
      </c>
      <c r="WM80" s="45">
        <f>'A remplir'!GY50</f>
        <v>0</v>
      </c>
      <c r="WN80" s="45">
        <f>'A remplir'!GZ50</f>
        <v>0</v>
      </c>
      <c r="WO80" s="45">
        <f>'A remplir'!HA50</f>
        <v>0</v>
      </c>
      <c r="WP80" s="45">
        <f>'A remplir'!HB50</f>
        <v>0</v>
      </c>
      <c r="WQ80" s="45">
        <f>'A remplir'!HC50</f>
        <v>0</v>
      </c>
      <c r="WR80" s="45">
        <f>'A remplir'!HD50</f>
        <v>0</v>
      </c>
      <c r="WS80" s="45">
        <f>'A remplir'!HE50</f>
        <v>0</v>
      </c>
      <c r="WT80" s="45">
        <f>'A remplir'!HF50</f>
        <v>0</v>
      </c>
      <c r="WU80" s="45">
        <f>'A remplir'!HG50</f>
        <v>0</v>
      </c>
      <c r="WV80" s="45">
        <f>'A remplir'!HH50</f>
        <v>0</v>
      </c>
      <c r="WW80" s="45">
        <f>'A remplir'!HI50</f>
        <v>0</v>
      </c>
      <c r="WX80" s="45">
        <f>'A remplir'!HJ50</f>
        <v>0</v>
      </c>
      <c r="WY80" s="45">
        <f>'A remplir'!HK50</f>
        <v>0</v>
      </c>
      <c r="WZ80" s="45">
        <f>'A remplir'!HL50</f>
        <v>0</v>
      </c>
      <c r="XA80" s="45">
        <f>'A remplir'!HM50</f>
        <v>0</v>
      </c>
      <c r="XB80" s="45">
        <f>'A remplir'!HN50</f>
        <v>0</v>
      </c>
      <c r="XC80" s="45">
        <f>'A remplir'!HO50</f>
        <v>0</v>
      </c>
      <c r="XD80" s="45">
        <f>'A remplir'!HP50</f>
        <v>0</v>
      </c>
      <c r="XE80" s="45">
        <f>'A remplir'!HQ50</f>
        <v>0</v>
      </c>
      <c r="XF80" s="45">
        <f>'A remplir'!HR50</f>
        <v>0</v>
      </c>
      <c r="XG80" s="45">
        <f>'A remplir'!HS50</f>
        <v>0</v>
      </c>
      <c r="XH80" s="45">
        <f>'A remplir'!HT50</f>
        <v>0</v>
      </c>
      <c r="XI80" s="45">
        <f>'A remplir'!HU50</f>
        <v>0</v>
      </c>
      <c r="XJ80" s="45">
        <f>'A remplir'!HV50</f>
        <v>0</v>
      </c>
      <c r="XK80" s="45">
        <f>'A remplir'!HW50</f>
        <v>0</v>
      </c>
      <c r="XL80" s="45">
        <f>'A remplir'!HX50</f>
        <v>0</v>
      </c>
      <c r="XM80" s="45">
        <f>'A remplir'!HY50</f>
        <v>0</v>
      </c>
      <c r="XN80" s="45">
        <f>'A remplir'!HZ50</f>
        <v>0</v>
      </c>
      <c r="XO80" s="45">
        <f>'A remplir'!IA50</f>
        <v>0</v>
      </c>
      <c r="XP80" s="45">
        <f>'A remplir'!IB50</f>
        <v>0</v>
      </c>
      <c r="XQ80" s="45">
        <f>'A remplir'!IC50</f>
        <v>0</v>
      </c>
      <c r="XR80" s="45">
        <f>'A remplir'!ID50</f>
        <v>0</v>
      </c>
      <c r="XS80" s="45">
        <f>'A remplir'!IE50</f>
        <v>0</v>
      </c>
      <c r="XT80" s="45">
        <f>'A remplir'!IF50</f>
        <v>0</v>
      </c>
      <c r="XU80" s="45">
        <f>'A remplir'!IG50</f>
        <v>0</v>
      </c>
      <c r="XV80" s="45">
        <f>'A remplir'!IH50</f>
        <v>0</v>
      </c>
      <c r="XW80" s="45">
        <f>'A remplir'!II50</f>
        <v>0</v>
      </c>
      <c r="XX80" s="45">
        <f>'A remplir'!IJ50</f>
        <v>0</v>
      </c>
      <c r="XY80" s="45">
        <f>'A remplir'!IK50</f>
        <v>0</v>
      </c>
      <c r="XZ80" s="45">
        <f>'A remplir'!IL50</f>
        <v>0</v>
      </c>
      <c r="YA80" s="45">
        <f>'A remplir'!IM50</f>
        <v>0</v>
      </c>
      <c r="YB80" s="45">
        <f>'A remplir'!IN50</f>
        <v>0</v>
      </c>
      <c r="YC80" s="45">
        <f>'A remplir'!IO50</f>
        <v>0</v>
      </c>
      <c r="YD80" s="45">
        <f>'A remplir'!IP50</f>
        <v>0</v>
      </c>
      <c r="YE80" s="45">
        <f>'A remplir'!IQ50</f>
        <v>0</v>
      </c>
      <c r="YF80" s="45">
        <f>'A remplir'!IR50</f>
        <v>0</v>
      </c>
      <c r="YG80" s="45">
        <f>'A remplir'!IS50</f>
        <v>0</v>
      </c>
      <c r="YH80" s="45">
        <f>'A remplir'!IT50</f>
        <v>0</v>
      </c>
      <c r="YI80" s="45">
        <f>'A remplir'!IU50</f>
        <v>0</v>
      </c>
      <c r="YJ80" s="45">
        <f>'A remplir'!IV50</f>
        <v>0</v>
      </c>
      <c r="YK80" s="45">
        <f>'A remplir'!IW50</f>
        <v>0</v>
      </c>
      <c r="YL80" s="45">
        <f>'A remplir'!IX50</f>
        <v>0</v>
      </c>
      <c r="YM80" s="45">
        <f>'A remplir'!IY50</f>
        <v>0</v>
      </c>
      <c r="YN80" s="45">
        <f>'A remplir'!IZ50</f>
        <v>0</v>
      </c>
      <c r="YO80" s="45">
        <f>'A remplir'!JA50</f>
        <v>0</v>
      </c>
      <c r="YP80" s="45">
        <f>'A remplir'!JB50</f>
        <v>0</v>
      </c>
      <c r="YQ80" s="45">
        <f>'A remplir'!JC50</f>
        <v>0</v>
      </c>
      <c r="YR80" s="45">
        <f>'A remplir'!JD50</f>
        <v>0</v>
      </c>
      <c r="YS80" s="45">
        <f>'A remplir'!JE50</f>
        <v>0</v>
      </c>
      <c r="YT80" s="45">
        <f>'A remplir'!JF50</f>
        <v>0</v>
      </c>
      <c r="YU80" s="45">
        <f>'A remplir'!JG50</f>
        <v>0</v>
      </c>
      <c r="YV80" s="45">
        <f>'A remplir'!JH50</f>
        <v>0</v>
      </c>
      <c r="YW80" s="45">
        <f>'A remplir'!JI50</f>
        <v>0</v>
      </c>
      <c r="YX80" s="45">
        <f>'A remplir'!JJ50</f>
        <v>0</v>
      </c>
      <c r="YY80" s="45">
        <f>'A remplir'!JK50</f>
        <v>0</v>
      </c>
      <c r="YZ80" s="45">
        <f>'A remplir'!JL50</f>
        <v>0</v>
      </c>
      <c r="ZA80" s="45">
        <f>'A remplir'!JM50</f>
        <v>0</v>
      </c>
      <c r="ZB80" s="45">
        <f>'A remplir'!JN50</f>
        <v>0</v>
      </c>
      <c r="ZC80" s="45">
        <f>'A remplir'!JO50</f>
        <v>0</v>
      </c>
      <c r="ZD80" s="45">
        <f>'A remplir'!JP50</f>
        <v>0</v>
      </c>
      <c r="ZE80" s="45">
        <f>'A remplir'!JQ50</f>
        <v>0</v>
      </c>
      <c r="ZF80" s="45">
        <f>'A remplir'!JR50</f>
        <v>0</v>
      </c>
      <c r="ZG80" s="45">
        <f>'A remplir'!JS50</f>
        <v>0</v>
      </c>
      <c r="ZH80" s="45">
        <f>'A remplir'!JT50</f>
        <v>0</v>
      </c>
      <c r="ZI80" s="45">
        <f>'A remplir'!JU50</f>
        <v>0</v>
      </c>
      <c r="ZJ80" s="45">
        <f>'A remplir'!JV50</f>
        <v>0</v>
      </c>
      <c r="ZK80" s="45">
        <f>'A remplir'!JW50</f>
        <v>0</v>
      </c>
      <c r="ZL80" s="45">
        <f>'A remplir'!JX50</f>
        <v>0</v>
      </c>
      <c r="ZM80" s="45">
        <f>'A remplir'!JY50</f>
        <v>0</v>
      </c>
      <c r="ZN80" s="45">
        <f>'A remplir'!JZ50</f>
        <v>0</v>
      </c>
      <c r="ZO80" s="45">
        <f>'A remplir'!KA50</f>
        <v>0</v>
      </c>
      <c r="ZP80" s="45">
        <f>'A remplir'!KB50</f>
        <v>0</v>
      </c>
      <c r="ZQ80" s="45">
        <f>'A remplir'!KC50</f>
        <v>0</v>
      </c>
      <c r="ZR80" s="45">
        <f>'A remplir'!KD50</f>
        <v>0</v>
      </c>
      <c r="ZS80" s="45">
        <f>'A remplir'!KE50</f>
        <v>0</v>
      </c>
      <c r="ZT80" s="45">
        <f>'A remplir'!KF50</f>
        <v>0</v>
      </c>
      <c r="ZU80" s="45">
        <f>'A remplir'!KG50</f>
        <v>0</v>
      </c>
      <c r="ZV80" s="45">
        <f>'A remplir'!KH50</f>
        <v>0</v>
      </c>
      <c r="ZW80" s="45">
        <f>'A remplir'!KI50</f>
        <v>0</v>
      </c>
      <c r="ZX80" s="45">
        <f>'A remplir'!KJ50</f>
        <v>0</v>
      </c>
      <c r="ZY80" s="45">
        <f>'A remplir'!KK50</f>
        <v>0</v>
      </c>
      <c r="ZZ80" s="45">
        <f>'A remplir'!KL50</f>
        <v>0</v>
      </c>
      <c r="AAA80" s="45">
        <f>'A remplir'!KM50</f>
        <v>0</v>
      </c>
      <c r="AAB80" s="45">
        <f>'A remplir'!KN50</f>
        <v>0</v>
      </c>
      <c r="AAC80" s="45">
        <f>'A remplir'!KO50</f>
        <v>0</v>
      </c>
      <c r="AAD80" s="45">
        <f>'A remplir'!KP50</f>
        <v>0</v>
      </c>
      <c r="AAE80" s="45">
        <f>'A remplir'!KQ50</f>
        <v>0</v>
      </c>
      <c r="AAF80" s="45">
        <f>'A remplir'!KR50</f>
        <v>0</v>
      </c>
      <c r="AAG80" s="45">
        <f>'A remplir'!KS50</f>
        <v>0</v>
      </c>
      <c r="AAH80" s="45">
        <f>'A remplir'!KT50</f>
        <v>0</v>
      </c>
      <c r="AAI80" s="45">
        <f>'A remplir'!KU50</f>
        <v>0</v>
      </c>
      <c r="AAJ80" s="45">
        <f>'A remplir'!KV50</f>
        <v>0</v>
      </c>
      <c r="AAK80" s="45">
        <f>'A remplir'!KW50</f>
        <v>0</v>
      </c>
      <c r="AAL80" s="45">
        <f>'A remplir'!KX50</f>
        <v>0</v>
      </c>
      <c r="AAM80" s="45">
        <f>'A remplir'!KY50</f>
        <v>0</v>
      </c>
      <c r="AAN80" s="45">
        <f>'A remplir'!KZ50</f>
        <v>0</v>
      </c>
      <c r="AAO80" s="45">
        <f>'A remplir'!LA50</f>
        <v>0</v>
      </c>
      <c r="AAP80" s="45">
        <f>'A remplir'!LB50</f>
        <v>0</v>
      </c>
      <c r="AAQ80" s="45">
        <f>'A remplir'!LC50</f>
        <v>0</v>
      </c>
      <c r="AAR80" s="45">
        <f>'A remplir'!LD50</f>
        <v>0</v>
      </c>
      <c r="AAS80" s="45">
        <f>'A remplir'!LE50</f>
        <v>0</v>
      </c>
      <c r="AAT80" s="45">
        <f>'A remplir'!LF50</f>
        <v>0</v>
      </c>
      <c r="AAU80" s="45">
        <f>'A remplir'!LG50</f>
        <v>0</v>
      </c>
      <c r="AAV80" s="45">
        <f>'A remplir'!LH50</f>
        <v>0</v>
      </c>
      <c r="AAW80" s="45">
        <f>'A remplir'!LI50</f>
        <v>0</v>
      </c>
      <c r="AAX80" s="45">
        <f>'A remplir'!LJ50</f>
        <v>0</v>
      </c>
      <c r="AAY80" s="45">
        <f>'A remplir'!LK50</f>
        <v>0</v>
      </c>
      <c r="AAZ80" s="45">
        <f>'A remplir'!LL50</f>
        <v>0</v>
      </c>
      <c r="ABA80" s="45">
        <f>'A remplir'!LM50</f>
        <v>0</v>
      </c>
      <c r="ABB80" s="45">
        <f>'A remplir'!LN50</f>
        <v>0</v>
      </c>
      <c r="ABC80" s="45">
        <f>'A remplir'!LO50</f>
        <v>0</v>
      </c>
      <c r="ABD80" s="45">
        <f>'A remplir'!LP50</f>
        <v>0</v>
      </c>
      <c r="ABE80" s="45">
        <f>'A remplir'!LQ50</f>
        <v>0</v>
      </c>
      <c r="ABF80" s="45">
        <f>'A remplir'!LR50</f>
        <v>0</v>
      </c>
      <c r="ABG80" s="45">
        <f>'A remplir'!LS50</f>
        <v>0</v>
      </c>
      <c r="ABH80" s="45">
        <f>'A remplir'!LT50</f>
        <v>0</v>
      </c>
      <c r="ABI80" s="45">
        <f>'A remplir'!LU50</f>
        <v>0</v>
      </c>
      <c r="ABJ80" s="45">
        <f>'A remplir'!LV50</f>
        <v>0</v>
      </c>
      <c r="ABK80" s="45">
        <f>'A remplir'!LW50</f>
        <v>0</v>
      </c>
      <c r="ABL80" s="45">
        <f>'A remplir'!LX50</f>
        <v>0</v>
      </c>
      <c r="ABM80" s="45">
        <f>'A remplir'!LY50</f>
        <v>0</v>
      </c>
      <c r="ABN80" s="45">
        <f>'A remplir'!LZ50</f>
        <v>0</v>
      </c>
      <c r="ABO80" s="45">
        <f>'A remplir'!MA50</f>
        <v>0</v>
      </c>
      <c r="ABP80" s="45">
        <f>'A remplir'!MB50</f>
        <v>0</v>
      </c>
      <c r="ABQ80" s="45">
        <f>'A remplir'!MC50</f>
        <v>0</v>
      </c>
      <c r="ABR80" s="45">
        <f>'A remplir'!MD50</f>
        <v>0</v>
      </c>
      <c r="ABS80" s="45">
        <f>'A remplir'!ME50</f>
        <v>0</v>
      </c>
      <c r="ABT80" s="45">
        <f>'A remplir'!MF50</f>
        <v>0</v>
      </c>
      <c r="ABU80" s="45">
        <f>'A remplir'!MG50</f>
        <v>0</v>
      </c>
      <c r="ABV80" s="45">
        <f>'A remplir'!MH50</f>
        <v>0</v>
      </c>
      <c r="ABW80" s="45">
        <f>'A remplir'!MI50</f>
        <v>0</v>
      </c>
      <c r="ABX80" s="45">
        <f>'A remplir'!MJ50</f>
        <v>0</v>
      </c>
      <c r="ABY80" s="45">
        <f>'A remplir'!MK50</f>
        <v>0</v>
      </c>
      <c r="ABZ80" s="45">
        <f>'A remplir'!ML50</f>
        <v>0</v>
      </c>
      <c r="ACA80" s="45">
        <f>'A remplir'!MM50</f>
        <v>0</v>
      </c>
      <c r="ACB80" s="45">
        <f>'A remplir'!MN50</f>
        <v>0</v>
      </c>
      <c r="ACC80" s="45">
        <f>'A remplir'!MO50</f>
        <v>0</v>
      </c>
      <c r="ACD80" s="45">
        <f>'A remplir'!MP50</f>
        <v>0</v>
      </c>
      <c r="ACE80" s="45">
        <f>'A remplir'!MQ50</f>
        <v>0</v>
      </c>
      <c r="ACF80" s="45">
        <f>'A remplir'!MR50</f>
        <v>0</v>
      </c>
      <c r="ACG80" s="45">
        <f>'A remplir'!MS50</f>
        <v>0</v>
      </c>
      <c r="ACH80" s="45">
        <f>'A remplir'!MT50</f>
        <v>0</v>
      </c>
      <c r="ACI80" s="45">
        <f>'A remplir'!MU50</f>
        <v>0</v>
      </c>
      <c r="ACJ80" s="45">
        <f>'A remplir'!MV50</f>
        <v>0</v>
      </c>
      <c r="ACK80" s="45">
        <f>'A remplir'!MW50</f>
        <v>0</v>
      </c>
      <c r="ACL80" s="45">
        <f>'A remplir'!MX50</f>
        <v>0</v>
      </c>
      <c r="ACM80" s="45">
        <f>'A remplir'!MY50</f>
        <v>0</v>
      </c>
      <c r="ACN80" s="45">
        <f>'A remplir'!MZ50</f>
        <v>0</v>
      </c>
      <c r="ACO80" s="45">
        <f>'A remplir'!NA50</f>
        <v>0</v>
      </c>
      <c r="ACP80" s="45">
        <f>'A remplir'!NB50</f>
        <v>0</v>
      </c>
      <c r="ACQ80" s="45">
        <f>'A remplir'!NC50</f>
        <v>0</v>
      </c>
      <c r="ACR80" s="45">
        <f>'A remplir'!ND50</f>
        <v>0</v>
      </c>
      <c r="ACS80" s="45">
        <f>'A remplir'!NE50</f>
        <v>0</v>
      </c>
      <c r="ACT80" s="45">
        <f>'A remplir'!NF50</f>
        <v>0</v>
      </c>
      <c r="ACU80" s="45">
        <f>'A remplir'!NG50</f>
        <v>0</v>
      </c>
      <c r="ACV80" s="45">
        <f>'A remplir'!NH50</f>
        <v>0</v>
      </c>
      <c r="ACW80" s="45">
        <f>'A remplir'!NI50</f>
        <v>0</v>
      </c>
      <c r="ACX80" s="45">
        <f>'A remplir'!NJ50</f>
        <v>0</v>
      </c>
      <c r="ACY80" s="45">
        <f>'A remplir'!NK50</f>
        <v>0</v>
      </c>
      <c r="ACZ80" s="45">
        <f>'A remplir'!NL50</f>
        <v>0</v>
      </c>
      <c r="ADA80" s="45">
        <f>'A remplir'!NM50</f>
        <v>0</v>
      </c>
      <c r="ADB80" s="45">
        <f>'A remplir'!NN50</f>
        <v>0</v>
      </c>
      <c r="ADC80" s="45">
        <f>'A remplir'!NO50</f>
        <v>0</v>
      </c>
      <c r="ADD80" s="45">
        <f>'A remplir'!NP50</f>
        <v>0</v>
      </c>
      <c r="ADE80" s="45">
        <f>'A remplir'!NQ50</f>
        <v>0</v>
      </c>
      <c r="ADF80" s="45">
        <f>'A remplir'!NR50</f>
        <v>0</v>
      </c>
      <c r="ADG80" s="45">
        <f>'A remplir'!NS50</f>
        <v>0</v>
      </c>
      <c r="ADH80" s="45">
        <f>'A remplir'!NT50</f>
        <v>0</v>
      </c>
      <c r="ADI80" s="45">
        <f>'A remplir'!NU50</f>
        <v>0</v>
      </c>
      <c r="ADJ80" s="45">
        <f>'A remplir'!NV50</f>
        <v>0</v>
      </c>
      <c r="ADK80" s="45">
        <f>'A remplir'!NW50</f>
        <v>0</v>
      </c>
      <c r="ADL80" s="45">
        <f>'A remplir'!NX50</f>
        <v>0</v>
      </c>
      <c r="ADM80" s="45">
        <f>'A remplir'!NY50</f>
        <v>0</v>
      </c>
      <c r="ADN80" s="45">
        <f>'A remplir'!NZ50</f>
        <v>0</v>
      </c>
      <c r="ADO80" s="45">
        <f>'A remplir'!OA50</f>
        <v>0</v>
      </c>
      <c r="ADP80" s="45">
        <f>'A remplir'!OB50</f>
        <v>0</v>
      </c>
      <c r="ADQ80" s="45">
        <f>'A remplir'!OC50</f>
        <v>0</v>
      </c>
      <c r="ADR80" s="45">
        <f>'A remplir'!OD50</f>
        <v>0</v>
      </c>
      <c r="ADS80" s="45">
        <f>'A remplir'!OE50</f>
        <v>0</v>
      </c>
      <c r="ADT80" s="45">
        <f>'A remplir'!OF50</f>
        <v>0</v>
      </c>
      <c r="ADU80" s="45">
        <f>'A remplir'!OG50</f>
        <v>0</v>
      </c>
      <c r="ADV80" s="45">
        <f>'A remplir'!OH50</f>
        <v>0</v>
      </c>
      <c r="ADW80" s="45">
        <f>'A remplir'!OI50</f>
        <v>0</v>
      </c>
      <c r="ADX80" s="45">
        <f>'A remplir'!OJ50</f>
        <v>0</v>
      </c>
      <c r="ADY80" s="45">
        <f>'A remplir'!OK50</f>
        <v>0</v>
      </c>
      <c r="ADZ80" s="45">
        <f>'A remplir'!OL50</f>
        <v>0</v>
      </c>
    </row>
    <row r="81" spans="1:806" ht="15.75" thickBot="1" x14ac:dyDescent="0.3">
      <c r="A81" s="10">
        <f>'A remplir'!OO81</f>
        <v>0.66666666666666663</v>
      </c>
      <c r="B81" s="130" t="s">
        <v>218</v>
      </c>
      <c r="C81" s="124">
        <f>AVERAGE(A81:A86)</f>
        <v>0.61111111111111105</v>
      </c>
      <c r="D81" s="124">
        <f>IFERROR(COUNTIF('A remplir'!C81:C86,1)/((COUNTIF('A remplir'!C81:C86,1)+COUNTIF('A remplir'!C81:C86,0)-COUNTIF('A remplir'!C81:C86,ABS))),"")</f>
        <v>0.66666666666666663</v>
      </c>
      <c r="E81" s="124">
        <f>IFERROR(COUNTIF('A remplir'!D81:D86,1)/((COUNTIF('A remplir'!D81:D86,1)+COUNTIF('A remplir'!D81:D86,0)-COUNTIF('A remplir'!D81:D86,ABS))),"")</f>
        <v>0.66666666666666663</v>
      </c>
      <c r="F81" s="124">
        <f>IFERROR(COUNTIF('A remplir'!E81:E86,1)/((COUNTIF('A remplir'!E81:E86,1)+COUNTIF('A remplir'!E81:E86,0)-COUNTIF('A remplir'!E81:E86,ABS))),"")</f>
        <v>0.5</v>
      </c>
      <c r="G81" s="124" t="str">
        <f>IFERROR(COUNTIF('A remplir'!F81:F86,1)/((COUNTIF('A remplir'!F81:F86,1)+COUNTIF('A remplir'!F81:F86,0)-COUNTIF('A remplir'!F81:F86,ABS))),"")</f>
        <v/>
      </c>
      <c r="H81" s="124" t="str">
        <f>IFERROR(COUNTIF('A remplir'!G81:G86,1)/((COUNTIF('A remplir'!G81:G86,1)+COUNTIF('A remplir'!G81:G86,0)-COUNTIF('A remplir'!G81:G86,ABS))),"")</f>
        <v/>
      </c>
      <c r="I81" s="124" t="str">
        <f>IFERROR(COUNTIF('A remplir'!H81:H86,1)/((COUNTIF('A remplir'!H81:H86,1)+COUNTIF('A remplir'!H81:H86,0)-COUNTIF('A remplir'!H81:H86,ABS))),"")</f>
        <v/>
      </c>
      <c r="J81" s="124" t="str">
        <f>IFERROR(COUNTIF('A remplir'!I81:I86,1)/((COUNTIF('A remplir'!I81:I86,1)+COUNTIF('A remplir'!I81:I86,0)-COUNTIF('A remplir'!I81:I86,ABS))),"")</f>
        <v/>
      </c>
      <c r="K81" s="124" t="str">
        <f>IFERROR(COUNTIF('A remplir'!J81:J86,1)/((COUNTIF('A remplir'!J81:J86,1)+COUNTIF('A remplir'!J81:J86,0)-COUNTIF('A remplir'!J81:J86,ABS))),"")</f>
        <v/>
      </c>
      <c r="L81" s="124" t="str">
        <f>IFERROR(COUNTIF('A remplir'!K81:K86,1)/((COUNTIF('A remplir'!K81:K86,1)+COUNTIF('A remplir'!K81:K86,0)-COUNTIF('A remplir'!K81:K86,ABS))),"")</f>
        <v/>
      </c>
      <c r="M81" s="124" t="str">
        <f>IFERROR(COUNTIF('A remplir'!L81:L86,1)/((COUNTIF('A remplir'!L81:L86,1)+COUNTIF('A remplir'!L81:L86,0)-COUNTIF('A remplir'!L81:L86,ABS))),"")</f>
        <v/>
      </c>
      <c r="N81" s="124" t="str">
        <f>IFERROR(COUNTIF('A remplir'!M81:M86,1)/((COUNTIF('A remplir'!M81:M86,1)+COUNTIF('A remplir'!M81:M86,0)-COUNTIF('A remplir'!M81:M86,ABS))),"")</f>
        <v/>
      </c>
      <c r="O81" s="124" t="str">
        <f>IFERROR(COUNTIF('A remplir'!N81:N86,1)/((COUNTIF('A remplir'!N81:N86,1)+COUNTIF('A remplir'!N81:N86,0)-COUNTIF('A remplir'!N81:N86,ABS))),"")</f>
        <v/>
      </c>
      <c r="P81" s="124" t="str">
        <f>IFERROR(COUNTIF('A remplir'!O81:O86,1)/((COUNTIF('A remplir'!O81:O86,1)+COUNTIF('A remplir'!O81:O86,0)-COUNTIF('A remplir'!O81:O86,ABS))),"")</f>
        <v/>
      </c>
      <c r="Q81" s="124" t="str">
        <f>IFERROR(COUNTIF('A remplir'!P81:P86,1)/((COUNTIF('A remplir'!P81:P86,1)+COUNTIF('A remplir'!P81:P86,0)-COUNTIF('A remplir'!P81:P86,ABS))),"")</f>
        <v/>
      </c>
      <c r="R81" s="124" t="str">
        <f>IFERROR(COUNTIF('A remplir'!Q81:Q86,1)/((COUNTIF('A remplir'!Q81:Q86,1)+COUNTIF('A remplir'!Q81:Q86,0)-COUNTIF('A remplir'!Q81:Q86,ABS))),"")</f>
        <v/>
      </c>
      <c r="S81" s="124" t="str">
        <f>IFERROR(COUNTIF('A remplir'!R81:R86,1)/((COUNTIF('A remplir'!R81:R86,1)+COUNTIF('A remplir'!R81:R86,0)-COUNTIF('A remplir'!R81:R86,ABS))),"")</f>
        <v/>
      </c>
      <c r="T81" s="124" t="str">
        <f>IFERROR(COUNTIF('A remplir'!S81:S86,1)/((COUNTIF('A remplir'!S81:S86,1)+COUNTIF('A remplir'!S81:S86,0)-COUNTIF('A remplir'!S81:S86,ABS))),"")</f>
        <v/>
      </c>
      <c r="U81" s="124" t="str">
        <f>IFERROR(COUNTIF('A remplir'!T81:T86,1)/((COUNTIF('A remplir'!T81:T86,1)+COUNTIF('A remplir'!T81:T86,0)-COUNTIF('A remplir'!T81:T86,ABS))),"")</f>
        <v/>
      </c>
      <c r="V81" s="124" t="str">
        <f>IFERROR(COUNTIF('A remplir'!U81:U86,1)/((COUNTIF('A remplir'!U81:U86,1)+COUNTIF('A remplir'!U81:U86,0)-COUNTIF('A remplir'!U81:U86,ABS))),"")</f>
        <v/>
      </c>
      <c r="W81" s="124" t="str">
        <f>IFERROR(COUNTIF('A remplir'!V81:V86,1)/((COUNTIF('A remplir'!V81:V86,1)+COUNTIF('A remplir'!V81:V86,0)-COUNTIF('A remplir'!V81:V86,ABS))),"")</f>
        <v/>
      </c>
      <c r="X81" s="124" t="str">
        <f>IFERROR(COUNTIF('A remplir'!W81:W86,1)/((COUNTIF('A remplir'!W81:W86,1)+COUNTIF('A remplir'!W81:W86,0)-COUNTIF('A remplir'!W81:W86,ABS))),"")</f>
        <v/>
      </c>
      <c r="Y81" s="124" t="str">
        <f>IFERROR(COUNTIF('A remplir'!X81:X86,1)/((COUNTIF('A remplir'!X81:X86,1)+COUNTIF('A remplir'!X81:X86,0)-COUNTIF('A remplir'!X81:X86,ABS))),"")</f>
        <v/>
      </c>
      <c r="Z81" s="124" t="str">
        <f>IFERROR(COUNTIF('A remplir'!Y81:Y86,1)/((COUNTIF('A remplir'!Y81:Y86,1)+COUNTIF('A remplir'!Y81:Y86,0)-COUNTIF('A remplir'!Y81:Y86,ABS))),"")</f>
        <v/>
      </c>
      <c r="AA81" s="124" t="str">
        <f>IFERROR(COUNTIF('A remplir'!Z81:Z86,1)/((COUNTIF('A remplir'!Z81:Z86,1)+COUNTIF('A remplir'!Z81:Z86,0)-COUNTIF('A remplir'!Z81:Z86,ABS))),"")</f>
        <v/>
      </c>
      <c r="AB81" s="124" t="str">
        <f>IFERROR(COUNTIF('A remplir'!AA81:AA86,1)/((COUNTIF('A remplir'!AA81:AA86,1)+COUNTIF('A remplir'!AA81:AA86,0)-COUNTIF('A remplir'!AA81:AA86,ABS))),"")</f>
        <v/>
      </c>
      <c r="AC81" s="124" t="str">
        <f>IFERROR(COUNTIF('A remplir'!AB81:AB86,1)/((COUNTIF('A remplir'!AB81:AB86,1)+COUNTIF('A remplir'!AB81:AB86,0)-COUNTIF('A remplir'!AB81:AB86,ABS))),"")</f>
        <v/>
      </c>
      <c r="AD81" s="124" t="str">
        <f>IFERROR(COUNTIF('A remplir'!AC81:AC86,1)/((COUNTIF('A remplir'!AC81:AC86,1)+COUNTIF('A remplir'!AC81:AC86,0)-COUNTIF('A remplir'!AC81:AC86,ABS))),"")</f>
        <v/>
      </c>
      <c r="AE81" s="124" t="str">
        <f>IFERROR(COUNTIF('A remplir'!AD81:AD86,1)/((COUNTIF('A remplir'!AD81:AD86,1)+COUNTIF('A remplir'!AD81:AD86,0)-COUNTIF('A remplir'!AD81:AD86,ABS))),"")</f>
        <v/>
      </c>
      <c r="AF81" s="124" t="str">
        <f>IFERROR(COUNTIF('A remplir'!AE81:AE86,1)/((COUNTIF('A remplir'!AE81:AE86,1)+COUNTIF('A remplir'!AE81:AE86,0)-COUNTIF('A remplir'!AE81:AE86,ABS))),"")</f>
        <v/>
      </c>
      <c r="AG81" s="124" t="str">
        <f>IFERROR(COUNTIF('A remplir'!AF81:AF86,1)/((COUNTIF('A remplir'!AF81:AF86,1)+COUNTIF('A remplir'!AF81:AF86,0)-COUNTIF('A remplir'!AF81:AF86,ABS))),"")</f>
        <v/>
      </c>
      <c r="AH81" s="124" t="str">
        <f>IFERROR(COUNTIF('A remplir'!AG81:AG86,1)/((COUNTIF('A remplir'!AG81:AG86,1)+COUNTIF('A remplir'!AG81:AG86,0)-COUNTIF('A remplir'!AG81:AG86,ABS))),"")</f>
        <v/>
      </c>
      <c r="AI81" s="124" t="str">
        <f>IFERROR(COUNTIF('A remplir'!AH81:AH86,1)/((COUNTIF('A remplir'!AH81:AH86,1)+COUNTIF('A remplir'!AH81:AH86,0)-COUNTIF('A remplir'!AH81:AH86,ABS))),"")</f>
        <v/>
      </c>
      <c r="AJ81" s="124" t="str">
        <f>IFERROR(COUNTIF('A remplir'!AI81:AI86,1)/((COUNTIF('A remplir'!AI81:AI86,1)+COUNTIF('A remplir'!AI81:AI86,0)-COUNTIF('A remplir'!AI81:AI86,ABS))),"")</f>
        <v/>
      </c>
      <c r="AK81" s="124" t="str">
        <f>IFERROR(COUNTIF('A remplir'!AJ81:AJ86,1)/((COUNTIF('A remplir'!AJ81:AJ86,1)+COUNTIF('A remplir'!AJ81:AJ86,0)-COUNTIF('A remplir'!AJ81:AJ86,ABS))),"")</f>
        <v/>
      </c>
      <c r="AL81" s="124" t="str">
        <f>IFERROR(COUNTIF('A remplir'!AK81:AK86,1)/((COUNTIF('A remplir'!AK81:AK86,1)+COUNTIF('A remplir'!AK81:AK86,0)-COUNTIF('A remplir'!AK81:AK86,ABS))),"")</f>
        <v/>
      </c>
      <c r="AM81" s="124" t="str">
        <f>IFERROR(COUNTIF('A remplir'!AL81:AL86,1)/((COUNTIF('A remplir'!AL81:AL86,1)+COUNTIF('A remplir'!AL81:AL86,0)-COUNTIF('A remplir'!AL81:AL86,ABS))),"")</f>
        <v/>
      </c>
      <c r="AN81" s="124" t="str">
        <f>IFERROR(COUNTIF('A remplir'!AM81:AM86,1)/((COUNTIF('A remplir'!AM81:AM86,1)+COUNTIF('A remplir'!AM81:AM86,0)-COUNTIF('A remplir'!AM81:AM86,ABS))),"")</f>
        <v/>
      </c>
      <c r="AO81" s="124" t="str">
        <f>IFERROR(COUNTIF('A remplir'!AN81:AN86,1)/((COUNTIF('A remplir'!AN81:AN86,1)+COUNTIF('A remplir'!AN81:AN86,0)-COUNTIF('A remplir'!AN81:AN86,ABS))),"")</f>
        <v/>
      </c>
      <c r="AP81" s="124" t="str">
        <f>IFERROR(COUNTIF('A remplir'!AO81:AO86,1)/((COUNTIF('A remplir'!AO81:AO86,1)+COUNTIF('A remplir'!AO81:AO86,0)-COUNTIF('A remplir'!AO81:AO86,ABS))),"")</f>
        <v/>
      </c>
      <c r="AQ81" s="124" t="str">
        <f>IFERROR(COUNTIF('A remplir'!AP81:AP86,1)/((COUNTIF('A remplir'!AP81:AP86,1)+COUNTIF('A remplir'!AP81:AP86,0)-COUNTIF('A remplir'!AP81:AP86,ABS))),"")</f>
        <v/>
      </c>
      <c r="AR81" s="124" t="str">
        <f>IFERROR(COUNTIF('A remplir'!AQ81:AQ86,1)/((COUNTIF('A remplir'!AQ81:AQ86,1)+COUNTIF('A remplir'!AQ81:AQ86,0)-COUNTIF('A remplir'!AQ81:AQ86,ABS))),"")</f>
        <v/>
      </c>
      <c r="AS81" s="124" t="str">
        <f>IFERROR(COUNTIF('A remplir'!AR81:AR86,1)/((COUNTIF('A remplir'!AR81:AR86,1)+COUNTIF('A remplir'!AR81:AR86,0)-COUNTIF('A remplir'!AR81:AR86,ABS))),"")</f>
        <v/>
      </c>
      <c r="AT81" s="124" t="str">
        <f>IFERROR(COUNTIF('A remplir'!AS81:AS86,1)/((COUNTIF('A remplir'!AS81:AS86,1)+COUNTIF('A remplir'!AS81:AS86,0)-COUNTIF('A remplir'!AS81:AS86,ABS))),"")</f>
        <v/>
      </c>
      <c r="AU81" s="124" t="str">
        <f>IFERROR(COUNTIF('A remplir'!AT81:AT86,1)/((COUNTIF('A remplir'!AT81:AT86,1)+COUNTIF('A remplir'!AT81:AT86,0)-COUNTIF('A remplir'!AT81:AT86,ABS))),"")</f>
        <v/>
      </c>
      <c r="AV81" s="124" t="str">
        <f>IFERROR(COUNTIF('A remplir'!AU81:AU86,1)/((COUNTIF('A remplir'!AU81:AU86,1)+COUNTIF('A remplir'!AU81:AU86,0)-COUNTIF('A remplir'!AU81:AU86,ABS))),"")</f>
        <v/>
      </c>
      <c r="AW81" s="124" t="str">
        <f>IFERROR(COUNTIF('A remplir'!AV81:AV86,1)/((COUNTIF('A remplir'!AV81:AV86,1)+COUNTIF('A remplir'!AV81:AV86,0)-COUNTIF('A remplir'!AV81:AV86,ABS))),"")</f>
        <v/>
      </c>
      <c r="AX81" s="124" t="str">
        <f>IFERROR(COUNTIF('A remplir'!AW81:AW86,1)/((COUNTIF('A remplir'!AW81:AW86,1)+COUNTIF('A remplir'!AW81:AW86,0)-COUNTIF('A remplir'!AW81:AW86,ABS))),"")</f>
        <v/>
      </c>
      <c r="AY81" s="124" t="str">
        <f>IFERROR(COUNTIF('A remplir'!AX81:AX86,1)/((COUNTIF('A remplir'!AX81:AX86,1)+COUNTIF('A remplir'!AX81:AX86,0)-COUNTIF('A remplir'!AX81:AX86,ABS))),"")</f>
        <v/>
      </c>
      <c r="AZ81" s="124" t="str">
        <f>IFERROR(COUNTIF('A remplir'!AY81:AY86,1)/((COUNTIF('A remplir'!AY81:AY86,1)+COUNTIF('A remplir'!AY81:AY86,0)-COUNTIF('A remplir'!AY81:AY86,ABS))),"")</f>
        <v/>
      </c>
      <c r="BA81" s="124" t="str">
        <f>IFERROR(COUNTIF('A remplir'!AZ81:AZ86,1)/((COUNTIF('A remplir'!AZ81:AZ86,1)+COUNTIF('A remplir'!AZ81:AZ86,0)-COUNTIF('A remplir'!AZ81:AZ86,ABS))),"")</f>
        <v/>
      </c>
      <c r="BB81" s="124" t="str">
        <f>IFERROR(COUNTIF('A remplir'!BA81:BA86,1)/((COUNTIF('A remplir'!BA81:BA86,1)+COUNTIF('A remplir'!BA81:BA86,0)-COUNTIF('A remplir'!BA81:BA86,ABS))),"")</f>
        <v/>
      </c>
      <c r="BC81" s="124" t="str">
        <f>IFERROR(COUNTIF('A remplir'!BB81:BB86,1)/((COUNTIF('A remplir'!BB81:BB86,1)+COUNTIF('A remplir'!BB81:BB86,0)-COUNTIF('A remplir'!BB81:BB86,ABS))),"")</f>
        <v/>
      </c>
      <c r="BD81" s="124" t="str">
        <f>IFERROR(COUNTIF('A remplir'!BC81:BC86,1)/((COUNTIF('A remplir'!BC81:BC86,1)+COUNTIF('A remplir'!BC81:BC86,0)-COUNTIF('A remplir'!BC81:BC86,ABS))),"")</f>
        <v/>
      </c>
      <c r="BE81" s="124" t="str">
        <f>IFERROR(COUNTIF('A remplir'!BD81:BD86,1)/((COUNTIF('A remplir'!BD81:BD86,1)+COUNTIF('A remplir'!BD81:BD86,0)-COUNTIF('A remplir'!BD81:BD86,ABS))),"")</f>
        <v/>
      </c>
      <c r="BF81" s="124" t="str">
        <f>IFERROR(COUNTIF('A remplir'!BE81:BE86,1)/((COUNTIF('A remplir'!BE81:BE86,1)+COUNTIF('A remplir'!BE81:BE86,0)-COUNTIF('A remplir'!BE81:BE86,ABS))),"")</f>
        <v/>
      </c>
      <c r="BG81" s="124" t="str">
        <f>IFERROR(COUNTIF('A remplir'!BF81:BF86,1)/((COUNTIF('A remplir'!BF81:BF86,1)+COUNTIF('A remplir'!BF81:BF86,0)-COUNTIF('A remplir'!BF81:BF86,ABS))),"")</f>
        <v/>
      </c>
      <c r="BH81" s="124" t="str">
        <f>IFERROR(COUNTIF('A remplir'!BG81:BG86,1)/((COUNTIF('A remplir'!BG81:BG86,1)+COUNTIF('A remplir'!BG81:BG86,0)-COUNTIF('A remplir'!BG81:BG86,ABS))),"")</f>
        <v/>
      </c>
      <c r="BI81" s="124" t="str">
        <f>IFERROR(COUNTIF('A remplir'!BH81:BH86,1)/((COUNTIF('A remplir'!BH81:BH86,1)+COUNTIF('A remplir'!BH81:BH86,0)-COUNTIF('A remplir'!BH81:BH86,ABS))),"")</f>
        <v/>
      </c>
      <c r="BJ81" s="124" t="str">
        <f>IFERROR(COUNTIF('A remplir'!BI81:BI86,1)/((COUNTIF('A remplir'!BI81:BI86,1)+COUNTIF('A remplir'!BI81:BI86,0)-COUNTIF('A remplir'!BI81:BI86,ABS))),"")</f>
        <v/>
      </c>
      <c r="BK81" s="124" t="str">
        <f>IFERROR(COUNTIF('A remplir'!BJ81:BJ86,1)/((COUNTIF('A remplir'!BJ81:BJ86,1)+COUNTIF('A remplir'!BJ81:BJ86,0)-COUNTIF('A remplir'!BJ81:BJ86,ABS))),"")</f>
        <v/>
      </c>
      <c r="BL81" s="124" t="str">
        <f>IFERROR(COUNTIF('A remplir'!BK81:BK86,1)/((COUNTIF('A remplir'!BK81:BK86,1)+COUNTIF('A remplir'!BK81:BK86,0)-COUNTIF('A remplir'!BK81:BK86,ABS))),"")</f>
        <v/>
      </c>
      <c r="BM81" s="124" t="str">
        <f>IFERROR(COUNTIF('A remplir'!BL81:BL86,1)/((COUNTIF('A remplir'!BL81:BL86,1)+COUNTIF('A remplir'!BL81:BL86,0)-COUNTIF('A remplir'!BL81:BL86,ABS))),"")</f>
        <v/>
      </c>
      <c r="BN81" s="124" t="str">
        <f>IFERROR(COUNTIF('A remplir'!BM81:BM86,1)/((COUNTIF('A remplir'!BM81:BM86,1)+COUNTIF('A remplir'!BM81:BM86,0)-COUNTIF('A remplir'!BM81:BM86,ABS))),"")</f>
        <v/>
      </c>
      <c r="BO81" s="124" t="str">
        <f>IFERROR(COUNTIF('A remplir'!BN81:BN86,1)/((COUNTIF('A remplir'!BN81:BN86,1)+COUNTIF('A remplir'!BN81:BN86,0)-COUNTIF('A remplir'!BN81:BN86,ABS))),"")</f>
        <v/>
      </c>
      <c r="BP81" s="124" t="str">
        <f>IFERROR(COUNTIF('A remplir'!BO81:BO86,1)/((COUNTIF('A remplir'!BO81:BO86,1)+COUNTIF('A remplir'!BO81:BO86,0)-COUNTIF('A remplir'!BO81:BO86,ABS))),"")</f>
        <v/>
      </c>
      <c r="BQ81" s="124" t="str">
        <f>IFERROR(COUNTIF('A remplir'!BP81:BP86,1)/((COUNTIF('A remplir'!BP81:BP86,1)+COUNTIF('A remplir'!BP81:BP86,0)-COUNTIF('A remplir'!BP81:BP86,ABS))),"")</f>
        <v/>
      </c>
      <c r="BR81" s="124" t="str">
        <f>IFERROR(COUNTIF('A remplir'!BQ81:BQ86,1)/((COUNTIF('A remplir'!BQ81:BQ86,1)+COUNTIF('A remplir'!BQ81:BQ86,0)-COUNTIF('A remplir'!BQ81:BQ86,ABS))),"")</f>
        <v/>
      </c>
      <c r="BS81" s="124" t="str">
        <f>IFERROR(COUNTIF('A remplir'!BR81:BR86,1)/((COUNTIF('A remplir'!BR81:BR86,1)+COUNTIF('A remplir'!BR81:BR86,0)-COUNTIF('A remplir'!BR81:BR86,ABS))),"")</f>
        <v/>
      </c>
      <c r="BT81" s="124" t="str">
        <f>IFERROR(COUNTIF('A remplir'!BS81:BS86,1)/((COUNTIF('A remplir'!BS81:BS86,1)+COUNTIF('A remplir'!BS81:BS86,0)-COUNTIF('A remplir'!BS81:BS86,ABS))),"")</f>
        <v/>
      </c>
      <c r="BU81" s="124" t="str">
        <f>IFERROR(COUNTIF('A remplir'!BT81:BT86,1)/((COUNTIF('A remplir'!BT81:BT86,1)+COUNTIF('A remplir'!BT81:BT86,0)-COUNTIF('A remplir'!BT81:BT86,ABS))),"")</f>
        <v/>
      </c>
      <c r="BV81" s="124" t="str">
        <f>IFERROR(COUNTIF('A remplir'!BU81:BU86,1)/((COUNTIF('A remplir'!BU81:BU86,1)+COUNTIF('A remplir'!BU81:BU86,0)-COUNTIF('A remplir'!BU81:BU86,ABS))),"")</f>
        <v/>
      </c>
      <c r="BW81" s="124" t="str">
        <f>IFERROR(COUNTIF('A remplir'!BV81:BV86,1)/((COUNTIF('A remplir'!BV81:BV86,1)+COUNTIF('A remplir'!BV81:BV86,0)-COUNTIF('A remplir'!BV81:BV86,ABS))),"")</f>
        <v/>
      </c>
      <c r="BX81" s="124" t="str">
        <f>IFERROR(COUNTIF('A remplir'!BW81:BW86,1)/((COUNTIF('A remplir'!BW81:BW86,1)+COUNTIF('A remplir'!BW81:BW86,0)-COUNTIF('A remplir'!BW81:BW86,ABS))),"")</f>
        <v/>
      </c>
      <c r="BY81" s="124" t="str">
        <f>IFERROR(COUNTIF('A remplir'!BX81:BX86,1)/((COUNTIF('A remplir'!BX81:BX86,1)+COUNTIF('A remplir'!BX81:BX86,0)-COUNTIF('A remplir'!BX81:BX86,ABS))),"")</f>
        <v/>
      </c>
      <c r="BZ81" s="124" t="str">
        <f>IFERROR(COUNTIF('A remplir'!BY81:BY86,1)/((COUNTIF('A remplir'!BY81:BY86,1)+COUNTIF('A remplir'!BY81:BY86,0)-COUNTIF('A remplir'!BY81:BY86,ABS))),"")</f>
        <v/>
      </c>
      <c r="CA81" s="124" t="str">
        <f>IFERROR(COUNTIF('A remplir'!BZ81:BZ86,1)/((COUNTIF('A remplir'!BZ81:BZ86,1)+COUNTIF('A remplir'!BZ81:BZ86,0)-COUNTIF('A remplir'!BZ81:BZ86,ABS))),"")</f>
        <v/>
      </c>
      <c r="CB81" s="124" t="str">
        <f>IFERROR(COUNTIF('A remplir'!CA81:CA86,1)/((COUNTIF('A remplir'!CA81:CA86,1)+COUNTIF('A remplir'!CA81:CA86,0)-COUNTIF('A remplir'!CA81:CA86,ABS))),"")</f>
        <v/>
      </c>
      <c r="CC81" s="124" t="str">
        <f>IFERROR(COUNTIF('A remplir'!CB81:CB86,1)/((COUNTIF('A remplir'!CB81:CB86,1)+COUNTIF('A remplir'!CB81:CB86,0)-COUNTIF('A remplir'!CB81:CB86,ABS))),"")</f>
        <v/>
      </c>
      <c r="CD81" s="124" t="str">
        <f>IFERROR(COUNTIF('A remplir'!CC81:CC86,1)/((COUNTIF('A remplir'!CC81:CC86,1)+COUNTIF('A remplir'!CC81:CC86,0)-COUNTIF('A remplir'!CC81:CC86,ABS))),"")</f>
        <v/>
      </c>
      <c r="CE81" s="124" t="str">
        <f>IFERROR(COUNTIF('A remplir'!CD81:CD86,1)/((COUNTIF('A remplir'!CD81:CD86,1)+COUNTIF('A remplir'!CD81:CD86,0)-COUNTIF('A remplir'!CD81:CD86,ABS))),"")</f>
        <v/>
      </c>
      <c r="CF81" s="124" t="str">
        <f>IFERROR(COUNTIF('A remplir'!CE81:CE86,1)/((COUNTIF('A remplir'!CE81:CE86,1)+COUNTIF('A remplir'!CE81:CE86,0)-COUNTIF('A remplir'!CE81:CE86,ABS))),"")</f>
        <v/>
      </c>
      <c r="CG81" s="124" t="str">
        <f>IFERROR(COUNTIF('A remplir'!CF81:CF86,1)/((COUNTIF('A remplir'!CF81:CF86,1)+COUNTIF('A remplir'!CF81:CF86,0)-COUNTIF('A remplir'!CF81:CF86,ABS))),"")</f>
        <v/>
      </c>
      <c r="CH81" s="124" t="str">
        <f>IFERROR(COUNTIF('A remplir'!CG81:CG86,1)/((COUNTIF('A remplir'!CG81:CG86,1)+COUNTIF('A remplir'!CG81:CG86,0)-COUNTIF('A remplir'!CG81:CG86,ABS))),"")</f>
        <v/>
      </c>
      <c r="CI81" s="124" t="str">
        <f>IFERROR(COUNTIF('A remplir'!CH81:CH86,1)/((COUNTIF('A remplir'!CH81:CH86,1)+COUNTIF('A remplir'!CH81:CH86,0)-COUNTIF('A remplir'!CH81:CH86,ABS))),"")</f>
        <v/>
      </c>
      <c r="CJ81" s="124" t="str">
        <f>IFERROR(COUNTIF('A remplir'!CI81:CI86,1)/((COUNTIF('A remplir'!CI81:CI86,1)+COUNTIF('A remplir'!CI81:CI86,0)-COUNTIF('A remplir'!CI81:CI86,ABS))),"")</f>
        <v/>
      </c>
      <c r="CK81" s="124" t="str">
        <f>IFERROR(COUNTIF('A remplir'!CJ81:CJ86,1)/((COUNTIF('A remplir'!CJ81:CJ86,1)+COUNTIF('A remplir'!CJ81:CJ86,0)-COUNTIF('A remplir'!CJ81:CJ86,ABS))),"")</f>
        <v/>
      </c>
      <c r="CL81" s="124" t="str">
        <f>IFERROR(COUNTIF('A remplir'!CK81:CK86,1)/((COUNTIF('A remplir'!CK81:CK86,1)+COUNTIF('A remplir'!CK81:CK86,0)-COUNTIF('A remplir'!CK81:CK86,ABS))),"")</f>
        <v/>
      </c>
      <c r="CM81" s="124" t="str">
        <f>IFERROR(COUNTIF('A remplir'!CL81:CL86,1)/((COUNTIF('A remplir'!CL81:CL86,1)+COUNTIF('A remplir'!CL81:CL86,0)-COUNTIF('A remplir'!CL81:CL86,ABS))),"")</f>
        <v/>
      </c>
      <c r="CN81" s="124" t="str">
        <f>IFERROR(COUNTIF('A remplir'!CM81:CM86,1)/((COUNTIF('A remplir'!CM81:CM86,1)+COUNTIF('A remplir'!CM81:CM86,0)-COUNTIF('A remplir'!CM81:CM86,ABS))),"")</f>
        <v/>
      </c>
      <c r="CO81" s="124" t="str">
        <f>IFERROR(COUNTIF('A remplir'!CN81:CN86,1)/((COUNTIF('A remplir'!CN81:CN86,1)+COUNTIF('A remplir'!CN81:CN86,0)-COUNTIF('A remplir'!CN81:CN86,ABS))),"")</f>
        <v/>
      </c>
      <c r="CP81" s="124" t="str">
        <f>IFERROR(COUNTIF('A remplir'!CO81:CO86,1)/((COUNTIF('A remplir'!CO81:CO86,1)+COUNTIF('A remplir'!CO81:CO86,0)-COUNTIF('A remplir'!CO81:CO86,ABS))),"")</f>
        <v/>
      </c>
      <c r="CQ81" s="124" t="str">
        <f>IFERROR(COUNTIF('A remplir'!CP81:CP86,1)/((COUNTIF('A remplir'!CP81:CP86,1)+COUNTIF('A remplir'!CP81:CP86,0)-COUNTIF('A remplir'!CP81:CP86,ABS))),"")</f>
        <v/>
      </c>
      <c r="CR81" s="124" t="str">
        <f>IFERROR(COUNTIF('A remplir'!CQ81:CQ86,1)/((COUNTIF('A remplir'!CQ81:CQ86,1)+COUNTIF('A remplir'!CQ81:CQ86,0)-COUNTIF('A remplir'!CQ81:CQ86,ABS))),"")</f>
        <v/>
      </c>
      <c r="CS81" s="124" t="str">
        <f>IFERROR(COUNTIF('A remplir'!CR81:CR86,1)/((COUNTIF('A remplir'!CR81:CR86,1)+COUNTIF('A remplir'!CR81:CR86,0)-COUNTIF('A remplir'!CR81:CR86,ABS))),"")</f>
        <v/>
      </c>
      <c r="CT81" s="124" t="str">
        <f>IFERROR(COUNTIF('A remplir'!CS81:CS86,1)/((COUNTIF('A remplir'!CS81:CS86,1)+COUNTIF('A remplir'!CS81:CS86,0)-COUNTIF('A remplir'!CS81:CS86,ABS))),"")</f>
        <v/>
      </c>
      <c r="CU81" s="124" t="str">
        <f>IFERROR(COUNTIF('A remplir'!CT81:CT86,1)/((COUNTIF('A remplir'!CT81:CT86,1)+COUNTIF('A remplir'!CT81:CT86,0)-COUNTIF('A remplir'!CT81:CT86,ABS))),"")</f>
        <v/>
      </c>
      <c r="CV81" s="124" t="str">
        <f>IFERROR(COUNTIF('A remplir'!CU81:CU86,1)/((COUNTIF('A remplir'!CU81:CU86,1)+COUNTIF('A remplir'!CU81:CU86,0)-COUNTIF('A remplir'!CU81:CU86,ABS))),"")</f>
        <v/>
      </c>
      <c r="CW81" s="124" t="str">
        <f>IFERROR(COUNTIF('A remplir'!CV81:CV86,1)/((COUNTIF('A remplir'!CV81:CV86,1)+COUNTIF('A remplir'!CV81:CV86,0)-COUNTIF('A remplir'!CV81:CV86,ABS))),"")</f>
        <v/>
      </c>
      <c r="CX81" s="124" t="str">
        <f>IFERROR(COUNTIF('A remplir'!CW81:CW86,1)/((COUNTIF('A remplir'!CW81:CW86,1)+COUNTIF('A remplir'!CW81:CW86,0)-COUNTIF('A remplir'!CW81:CW86,ABS))),"")</f>
        <v/>
      </c>
      <c r="CY81" s="124" t="str">
        <f>IFERROR(COUNTIF('A remplir'!CX81:CX86,1)/((COUNTIF('A remplir'!CX81:CX86,1)+COUNTIF('A remplir'!CX81:CX86,0)-COUNTIF('A remplir'!CX81:CX86,ABS))),"")</f>
        <v/>
      </c>
      <c r="CZ81" s="124" t="str">
        <f>IFERROR(COUNTIF('A remplir'!CY81:CY86,1)/((COUNTIF('A remplir'!CY81:CY86,1)+COUNTIF('A remplir'!CY81:CY86,0)-COUNTIF('A remplir'!CY81:CY86,ABS))),"")</f>
        <v/>
      </c>
      <c r="DA81" s="124" t="str">
        <f>IFERROR(COUNTIF('A remplir'!CZ81:CZ86,1)/((COUNTIF('A remplir'!CZ81:CZ86,1)+COUNTIF('A remplir'!CZ81:CZ86,0)-COUNTIF('A remplir'!CZ81:CZ86,ABS))),"")</f>
        <v/>
      </c>
      <c r="DB81" s="124" t="str">
        <f>IFERROR(COUNTIF('A remplir'!DA81:DA86,1)/((COUNTIF('A remplir'!DA81:DA86,1)+COUNTIF('A remplir'!DA81:DA86,0)-COUNTIF('A remplir'!DA81:DA86,ABS))),"")</f>
        <v/>
      </c>
      <c r="DC81" s="124" t="str">
        <f>IFERROR(COUNTIF('A remplir'!DB81:DB86,1)/((COUNTIF('A remplir'!DB81:DB86,1)+COUNTIF('A remplir'!DB81:DB86,0)-COUNTIF('A remplir'!DB81:DB86,ABS))),"")</f>
        <v/>
      </c>
      <c r="DD81" s="124" t="str">
        <f>IFERROR(COUNTIF('A remplir'!DC81:DC86,1)/((COUNTIF('A remplir'!DC81:DC86,1)+COUNTIF('A remplir'!DC81:DC86,0)-COUNTIF('A remplir'!DC81:DC86,ABS))),"")</f>
        <v/>
      </c>
      <c r="DE81" s="124" t="str">
        <f>IFERROR(COUNTIF('A remplir'!DD81:DD86,1)/((COUNTIF('A remplir'!DD81:DD86,1)+COUNTIF('A remplir'!DD81:DD86,0)-COUNTIF('A remplir'!DD81:DD86,ABS))),"")</f>
        <v/>
      </c>
      <c r="DF81" s="124" t="str">
        <f>IFERROR(COUNTIF('A remplir'!DE81:DE86,1)/((COUNTIF('A remplir'!DE81:DE86,1)+COUNTIF('A remplir'!DE81:DE86,0)-COUNTIF('A remplir'!DE81:DE86,ABS))),"")</f>
        <v/>
      </c>
      <c r="DG81" s="124" t="str">
        <f>IFERROR(COUNTIF('A remplir'!DF81:DF86,1)/((COUNTIF('A remplir'!DF81:DF86,1)+COUNTIF('A remplir'!DF81:DF86,0)-COUNTIF('A remplir'!DF81:DF86,ABS))),"")</f>
        <v/>
      </c>
      <c r="DH81" s="124" t="str">
        <f>IFERROR(COUNTIF('A remplir'!DG81:DG86,1)/((COUNTIF('A remplir'!DG81:DG86,1)+COUNTIF('A remplir'!DG81:DG86,0)-COUNTIF('A remplir'!DG81:DG86,ABS))),"")</f>
        <v/>
      </c>
      <c r="DI81" s="124" t="str">
        <f>IFERROR(COUNTIF('A remplir'!DH81:DH86,1)/((COUNTIF('A remplir'!DH81:DH86,1)+COUNTIF('A remplir'!DH81:DH86,0)-COUNTIF('A remplir'!DH81:DH86,ABS))),"")</f>
        <v/>
      </c>
      <c r="DJ81" s="124" t="str">
        <f>IFERROR(COUNTIF('A remplir'!DI81:DI86,1)/((COUNTIF('A remplir'!DI81:DI86,1)+COUNTIF('A remplir'!DI81:DI86,0)-COUNTIF('A remplir'!DI81:DI86,ABS))),"")</f>
        <v/>
      </c>
      <c r="DK81" s="124" t="str">
        <f>IFERROR(COUNTIF('A remplir'!DJ81:DJ86,1)/((COUNTIF('A remplir'!DJ81:DJ86,1)+COUNTIF('A remplir'!DJ81:DJ86,0)-COUNTIF('A remplir'!DJ81:DJ86,ABS))),"")</f>
        <v/>
      </c>
      <c r="DL81" s="124" t="str">
        <f>IFERROR(COUNTIF('A remplir'!DK81:DK86,1)/((COUNTIF('A remplir'!DK81:DK86,1)+COUNTIF('A remplir'!DK81:DK86,0)-COUNTIF('A remplir'!DK81:DK86,ABS))),"")</f>
        <v/>
      </c>
      <c r="DM81" s="124" t="str">
        <f>IFERROR(COUNTIF('A remplir'!DL81:DL86,1)/((COUNTIF('A remplir'!DL81:DL86,1)+COUNTIF('A remplir'!DL81:DL86,0)-COUNTIF('A remplir'!DL81:DL86,ABS))),"")</f>
        <v/>
      </c>
      <c r="DN81" s="124" t="str">
        <f>IFERROR(COUNTIF('A remplir'!DM81:DM86,1)/((COUNTIF('A remplir'!DM81:DM86,1)+COUNTIF('A remplir'!DM81:DM86,0)-COUNTIF('A remplir'!DM81:DM86,ABS))),"")</f>
        <v/>
      </c>
      <c r="DO81" s="124" t="str">
        <f>IFERROR(COUNTIF('A remplir'!DN81:DN86,1)/((COUNTIF('A remplir'!DN81:DN86,1)+COUNTIF('A remplir'!DN81:DN86,0)-COUNTIF('A remplir'!DN81:DN86,ABS))),"")</f>
        <v/>
      </c>
      <c r="DP81" s="124" t="str">
        <f>IFERROR(COUNTIF('A remplir'!DO81:DO86,1)/((COUNTIF('A remplir'!DO81:DO86,1)+COUNTIF('A remplir'!DO81:DO86,0)-COUNTIF('A remplir'!DO81:DO86,ABS))),"")</f>
        <v/>
      </c>
      <c r="DQ81" s="124" t="str">
        <f>IFERROR(COUNTIF('A remplir'!DP81:DP86,1)/((COUNTIF('A remplir'!DP81:DP86,1)+COUNTIF('A remplir'!DP81:DP86,0)-COUNTIF('A remplir'!DP81:DP86,ABS))),"")</f>
        <v/>
      </c>
      <c r="DR81" s="124" t="str">
        <f>IFERROR(COUNTIF('A remplir'!DQ81:DQ86,1)/((COUNTIF('A remplir'!DQ81:DQ86,1)+COUNTIF('A remplir'!DQ81:DQ86,0)-COUNTIF('A remplir'!DQ81:DQ86,ABS))),"")</f>
        <v/>
      </c>
      <c r="DS81" s="124" t="str">
        <f>IFERROR(COUNTIF('A remplir'!DR81:DR86,1)/((COUNTIF('A remplir'!DR81:DR86,1)+COUNTIF('A remplir'!DR81:DR86,0)-COUNTIF('A remplir'!DR81:DR86,ABS))),"")</f>
        <v/>
      </c>
      <c r="DT81" s="124" t="str">
        <f>IFERROR(COUNTIF('A remplir'!DS81:DS86,1)/((COUNTIF('A remplir'!DS81:DS86,1)+COUNTIF('A remplir'!DS81:DS86,0)-COUNTIF('A remplir'!DS81:DS86,ABS))),"")</f>
        <v/>
      </c>
      <c r="DU81" s="124" t="str">
        <f>IFERROR(COUNTIF('A remplir'!DT81:DT86,1)/((COUNTIF('A remplir'!DT81:DT86,1)+COUNTIF('A remplir'!DT81:DT86,0)-COUNTIF('A remplir'!DT81:DT86,ABS))),"")</f>
        <v/>
      </c>
      <c r="DV81" s="124" t="str">
        <f>IFERROR(COUNTIF('A remplir'!DU81:DU86,1)/((COUNTIF('A remplir'!DU81:DU86,1)+COUNTIF('A remplir'!DU81:DU86,0)-COUNTIF('A remplir'!DU81:DU86,ABS))),"")</f>
        <v/>
      </c>
      <c r="DW81" s="124" t="str">
        <f>IFERROR(COUNTIF('A remplir'!DV81:DV86,1)/((COUNTIF('A remplir'!DV81:DV86,1)+COUNTIF('A remplir'!DV81:DV86,0)-COUNTIF('A remplir'!DV81:DV86,ABS))),"")</f>
        <v/>
      </c>
      <c r="DX81" s="124" t="str">
        <f>IFERROR(COUNTIF('A remplir'!DW81:DW86,1)/((COUNTIF('A remplir'!DW81:DW86,1)+COUNTIF('A remplir'!DW81:DW86,0)-COUNTIF('A remplir'!DW81:DW86,ABS))),"")</f>
        <v/>
      </c>
      <c r="DY81" s="124" t="str">
        <f>IFERROR(COUNTIF('A remplir'!DX81:DX86,1)/((COUNTIF('A remplir'!DX81:DX86,1)+COUNTIF('A remplir'!DX81:DX86,0)-COUNTIF('A remplir'!DX81:DX86,ABS))),"")</f>
        <v/>
      </c>
      <c r="DZ81" s="124" t="str">
        <f>IFERROR(COUNTIF('A remplir'!DY81:DY86,1)/((COUNTIF('A remplir'!DY81:DY86,1)+COUNTIF('A remplir'!DY81:DY86,0)-COUNTIF('A remplir'!DY81:DY86,ABS))),"")</f>
        <v/>
      </c>
      <c r="EA81" s="124" t="str">
        <f>IFERROR(COUNTIF('A remplir'!DZ81:DZ86,1)/((COUNTIF('A remplir'!DZ81:DZ86,1)+COUNTIF('A remplir'!DZ81:DZ86,0)-COUNTIF('A remplir'!DZ81:DZ86,ABS))),"")</f>
        <v/>
      </c>
      <c r="EB81" s="124" t="str">
        <f>IFERROR(COUNTIF('A remplir'!EA81:EA86,1)/((COUNTIF('A remplir'!EA81:EA86,1)+COUNTIF('A remplir'!EA81:EA86,0)-COUNTIF('A remplir'!EA81:EA86,ABS))),"")</f>
        <v/>
      </c>
      <c r="EC81" s="124" t="str">
        <f>IFERROR(COUNTIF('A remplir'!EB81:EB86,1)/((COUNTIF('A remplir'!EB81:EB86,1)+COUNTIF('A remplir'!EB81:EB86,0)-COUNTIF('A remplir'!EB81:EB86,ABS))),"")</f>
        <v/>
      </c>
      <c r="ED81" s="124" t="str">
        <f>IFERROR(COUNTIF('A remplir'!EC81:EC86,1)/((COUNTIF('A remplir'!EC81:EC86,1)+COUNTIF('A remplir'!EC81:EC86,0)-COUNTIF('A remplir'!EC81:EC86,ABS))),"")</f>
        <v/>
      </c>
      <c r="EE81" s="124" t="str">
        <f>IFERROR(COUNTIF('A remplir'!ED81:ED86,1)/((COUNTIF('A remplir'!ED81:ED86,1)+COUNTIF('A remplir'!ED81:ED86,0)-COUNTIF('A remplir'!ED81:ED86,ABS))),"")</f>
        <v/>
      </c>
      <c r="EF81" s="124" t="str">
        <f>IFERROR(COUNTIF('A remplir'!EE81:EE86,1)/((COUNTIF('A remplir'!EE81:EE86,1)+COUNTIF('A remplir'!EE81:EE86,0)-COUNTIF('A remplir'!EE81:EE86,ABS))),"")</f>
        <v/>
      </c>
      <c r="EG81" s="124" t="str">
        <f>IFERROR(COUNTIF('A remplir'!EF81:EF86,1)/((COUNTIF('A remplir'!EF81:EF86,1)+COUNTIF('A remplir'!EF81:EF86,0)-COUNTIF('A remplir'!EF81:EF86,ABS))),"")</f>
        <v/>
      </c>
      <c r="EH81" s="124" t="str">
        <f>IFERROR(COUNTIF('A remplir'!EG81:EG86,1)/((COUNTIF('A remplir'!EG81:EG86,1)+COUNTIF('A remplir'!EG81:EG86,0)-COUNTIF('A remplir'!EG81:EG86,ABS))),"")</f>
        <v/>
      </c>
      <c r="EI81" s="124" t="str">
        <f>IFERROR(COUNTIF('A remplir'!EH81:EH86,1)/((COUNTIF('A remplir'!EH81:EH86,1)+COUNTIF('A remplir'!EH81:EH86,0)-COUNTIF('A remplir'!EH81:EH86,ABS))),"")</f>
        <v/>
      </c>
      <c r="EJ81" s="124" t="str">
        <f>IFERROR(COUNTIF('A remplir'!EI81:EI86,1)/((COUNTIF('A remplir'!EI81:EI86,1)+COUNTIF('A remplir'!EI81:EI86,0)-COUNTIF('A remplir'!EI81:EI86,ABS))),"")</f>
        <v/>
      </c>
      <c r="EK81" s="124" t="str">
        <f>IFERROR(COUNTIF('A remplir'!EJ81:EJ86,1)/((COUNTIF('A remplir'!EJ81:EJ86,1)+COUNTIF('A remplir'!EJ81:EJ86,0)-COUNTIF('A remplir'!EJ81:EJ86,ABS))),"")</f>
        <v/>
      </c>
      <c r="EL81" s="124" t="str">
        <f>IFERROR(COUNTIF('A remplir'!EK81:EK86,1)/((COUNTIF('A remplir'!EK81:EK86,1)+COUNTIF('A remplir'!EK81:EK86,0)-COUNTIF('A remplir'!EK81:EK86,ABS))),"")</f>
        <v/>
      </c>
      <c r="EM81" s="124" t="str">
        <f>IFERROR(COUNTIF('A remplir'!EL81:EL86,1)/((COUNTIF('A remplir'!EL81:EL86,1)+COUNTIF('A remplir'!EL81:EL86,0)-COUNTIF('A remplir'!EL81:EL86,ABS))),"")</f>
        <v/>
      </c>
      <c r="EN81" s="124" t="str">
        <f>IFERROR(COUNTIF('A remplir'!EM81:EM86,1)/((COUNTIF('A remplir'!EM81:EM86,1)+COUNTIF('A remplir'!EM81:EM86,0)-COUNTIF('A remplir'!EM81:EM86,ABS))),"")</f>
        <v/>
      </c>
      <c r="EO81" s="124" t="str">
        <f>IFERROR(COUNTIF('A remplir'!EN81:EN86,1)/((COUNTIF('A remplir'!EN81:EN86,1)+COUNTIF('A remplir'!EN81:EN86,0)-COUNTIF('A remplir'!EN81:EN86,ABS))),"")</f>
        <v/>
      </c>
      <c r="EP81" s="124" t="str">
        <f>IFERROR(COUNTIF('A remplir'!EO81:EO86,1)/((COUNTIF('A remplir'!EO81:EO86,1)+COUNTIF('A remplir'!EO81:EO86,0)-COUNTIF('A remplir'!EO81:EO86,ABS))),"")</f>
        <v/>
      </c>
      <c r="EQ81" s="124" t="str">
        <f>IFERROR(COUNTIF('A remplir'!EP81:EP86,1)/((COUNTIF('A remplir'!EP81:EP86,1)+COUNTIF('A remplir'!EP81:EP86,0)-COUNTIF('A remplir'!EP81:EP86,ABS))),"")</f>
        <v/>
      </c>
      <c r="ER81" s="124" t="str">
        <f>IFERROR(COUNTIF('A remplir'!EQ81:EQ86,1)/((COUNTIF('A remplir'!EQ81:EQ86,1)+COUNTIF('A remplir'!EQ81:EQ86,0)-COUNTIF('A remplir'!EQ81:EQ86,ABS))),"")</f>
        <v/>
      </c>
      <c r="ES81" s="124" t="str">
        <f>IFERROR(COUNTIF('A remplir'!ER81:ER86,1)/((COUNTIF('A remplir'!ER81:ER86,1)+COUNTIF('A remplir'!ER81:ER86,0)-COUNTIF('A remplir'!ER81:ER86,ABS))),"")</f>
        <v/>
      </c>
      <c r="ET81" s="124" t="str">
        <f>IFERROR(COUNTIF('A remplir'!ES81:ES86,1)/((COUNTIF('A remplir'!ES81:ES86,1)+COUNTIF('A remplir'!ES81:ES86,0)-COUNTIF('A remplir'!ES81:ES86,ABS))),"")</f>
        <v/>
      </c>
      <c r="EU81" s="124" t="str">
        <f>IFERROR(COUNTIF('A remplir'!ET81:ET86,1)/((COUNTIF('A remplir'!ET81:ET86,1)+COUNTIF('A remplir'!ET81:ET86,0)-COUNTIF('A remplir'!ET81:ET86,ABS))),"")</f>
        <v/>
      </c>
      <c r="EV81" s="124" t="str">
        <f>IFERROR(COUNTIF('A remplir'!EU81:EU86,1)/((COUNTIF('A remplir'!EU81:EU86,1)+COUNTIF('A remplir'!EU81:EU86,0)-COUNTIF('A remplir'!EU81:EU86,ABS))),"")</f>
        <v/>
      </c>
      <c r="EW81" s="124" t="str">
        <f>IFERROR(COUNTIF('A remplir'!EV81:EV86,1)/((COUNTIF('A remplir'!EV81:EV86,1)+COUNTIF('A remplir'!EV81:EV86,0)-COUNTIF('A remplir'!EV81:EV86,ABS))),"")</f>
        <v/>
      </c>
      <c r="EX81" s="124" t="str">
        <f>IFERROR(COUNTIF('A remplir'!EW81:EW86,1)/((COUNTIF('A remplir'!EW81:EW86,1)+COUNTIF('A remplir'!EW81:EW86,0)-COUNTIF('A remplir'!EW81:EW86,ABS))),"")</f>
        <v/>
      </c>
      <c r="EY81" s="124" t="str">
        <f>IFERROR(COUNTIF('A remplir'!EX81:EX86,1)/((COUNTIF('A remplir'!EX81:EX86,1)+COUNTIF('A remplir'!EX81:EX86,0)-COUNTIF('A remplir'!EX81:EX86,ABS))),"")</f>
        <v/>
      </c>
      <c r="EZ81" s="124" t="str">
        <f>IFERROR(COUNTIF('A remplir'!EY81:EY86,1)/((COUNTIF('A remplir'!EY81:EY86,1)+COUNTIF('A remplir'!EY81:EY86,0)-COUNTIF('A remplir'!EY81:EY86,ABS))),"")</f>
        <v/>
      </c>
      <c r="FA81" s="124" t="str">
        <f>IFERROR(COUNTIF('A remplir'!EZ81:EZ86,1)/((COUNTIF('A remplir'!EZ81:EZ86,1)+COUNTIF('A remplir'!EZ81:EZ86,0)-COUNTIF('A remplir'!EZ81:EZ86,ABS))),"")</f>
        <v/>
      </c>
      <c r="FB81" s="124" t="str">
        <f>IFERROR(COUNTIF('A remplir'!FA81:FA86,1)/((COUNTIF('A remplir'!FA81:FA86,1)+COUNTIF('A remplir'!FA81:FA86,0)-COUNTIF('A remplir'!FA81:FA86,ABS))),"")</f>
        <v/>
      </c>
      <c r="FC81" s="124" t="str">
        <f>IFERROR(COUNTIF('A remplir'!FB81:FB86,1)/((COUNTIF('A remplir'!FB81:FB86,1)+COUNTIF('A remplir'!FB81:FB86,0)-COUNTIF('A remplir'!FB81:FB86,ABS))),"")</f>
        <v/>
      </c>
      <c r="FD81" s="124" t="str">
        <f>IFERROR(COUNTIF('A remplir'!FC81:FC86,1)/((COUNTIF('A remplir'!FC81:FC86,1)+COUNTIF('A remplir'!FC81:FC86,0)-COUNTIF('A remplir'!FC81:FC86,ABS))),"")</f>
        <v/>
      </c>
      <c r="FE81" s="124" t="str">
        <f>IFERROR(COUNTIF('A remplir'!FD81:FD86,1)/((COUNTIF('A remplir'!FD81:FD86,1)+COUNTIF('A remplir'!FD81:FD86,0)-COUNTIF('A remplir'!FD81:FD86,ABS))),"")</f>
        <v/>
      </c>
      <c r="FF81" s="124" t="str">
        <f>IFERROR(COUNTIF('A remplir'!FE81:FE86,1)/((COUNTIF('A remplir'!FE81:FE86,1)+COUNTIF('A remplir'!FE81:FE86,0)-COUNTIF('A remplir'!FE81:FE86,ABS))),"")</f>
        <v/>
      </c>
      <c r="FG81" s="124" t="str">
        <f>IFERROR(COUNTIF('A remplir'!FF81:FF86,1)/((COUNTIF('A remplir'!FF81:FF86,1)+COUNTIF('A remplir'!FF81:FF86,0)-COUNTIF('A remplir'!FF81:FF86,ABS))),"")</f>
        <v/>
      </c>
      <c r="FH81" s="124" t="str">
        <f>IFERROR(COUNTIF('A remplir'!FG81:FG86,1)/((COUNTIF('A remplir'!FG81:FG86,1)+COUNTIF('A remplir'!FG81:FG86,0)-COUNTIF('A remplir'!FG81:FG86,ABS))),"")</f>
        <v/>
      </c>
      <c r="FI81" s="124" t="str">
        <f>IFERROR(COUNTIF('A remplir'!FH81:FH86,1)/((COUNTIF('A remplir'!FH81:FH86,1)+COUNTIF('A remplir'!FH81:FH86,0)-COUNTIF('A remplir'!FH81:FH86,ABS))),"")</f>
        <v/>
      </c>
      <c r="FJ81" s="124" t="str">
        <f>IFERROR(COUNTIF('A remplir'!FI81:FI86,1)/((COUNTIF('A remplir'!FI81:FI86,1)+COUNTIF('A remplir'!FI81:FI86,0)-COUNTIF('A remplir'!FI81:FI86,ABS))),"")</f>
        <v/>
      </c>
      <c r="FK81" s="124" t="str">
        <f>IFERROR(COUNTIF('A remplir'!FJ81:FJ86,1)/((COUNTIF('A remplir'!FJ81:FJ86,1)+COUNTIF('A remplir'!FJ81:FJ86,0)-COUNTIF('A remplir'!FJ81:FJ86,ABS))),"")</f>
        <v/>
      </c>
      <c r="FL81" s="124" t="str">
        <f>IFERROR(COUNTIF('A remplir'!FK81:FK86,1)/((COUNTIF('A remplir'!FK81:FK86,1)+COUNTIF('A remplir'!FK81:FK86,0)-COUNTIF('A remplir'!FK81:FK86,ABS))),"")</f>
        <v/>
      </c>
      <c r="FM81" s="124" t="str">
        <f>IFERROR(COUNTIF('A remplir'!FL81:FL86,1)/((COUNTIF('A remplir'!FL81:FL86,1)+COUNTIF('A remplir'!FL81:FL86,0)-COUNTIF('A remplir'!FL81:FL86,ABS))),"")</f>
        <v/>
      </c>
      <c r="FN81" s="124" t="str">
        <f>IFERROR(COUNTIF('A remplir'!FM81:FM86,1)/((COUNTIF('A remplir'!FM81:FM86,1)+COUNTIF('A remplir'!FM81:FM86,0)-COUNTIF('A remplir'!FM81:FM86,ABS))),"")</f>
        <v/>
      </c>
      <c r="FO81" s="124" t="str">
        <f>IFERROR(COUNTIF('A remplir'!FN81:FN86,1)/((COUNTIF('A remplir'!FN81:FN86,1)+COUNTIF('A remplir'!FN81:FN86,0)-COUNTIF('A remplir'!FN81:FN86,ABS))),"")</f>
        <v/>
      </c>
      <c r="FP81" s="124" t="str">
        <f>IFERROR(COUNTIF('A remplir'!FO81:FO86,1)/((COUNTIF('A remplir'!FO81:FO86,1)+COUNTIF('A remplir'!FO81:FO86,0)-COUNTIF('A remplir'!FO81:FO86,ABS))),"")</f>
        <v/>
      </c>
      <c r="FQ81" s="124" t="str">
        <f>IFERROR(COUNTIF('A remplir'!FP81:FP86,1)/((COUNTIF('A remplir'!FP81:FP86,1)+COUNTIF('A remplir'!FP81:FP86,0)-COUNTIF('A remplir'!FP81:FP86,ABS))),"")</f>
        <v/>
      </c>
      <c r="FR81" s="124" t="str">
        <f>IFERROR(COUNTIF('A remplir'!FQ81:FQ86,1)/((COUNTIF('A remplir'!FQ81:FQ86,1)+COUNTIF('A remplir'!FQ81:FQ86,0)-COUNTIF('A remplir'!FQ81:FQ86,ABS))),"")</f>
        <v/>
      </c>
      <c r="FS81" s="124" t="str">
        <f>IFERROR(COUNTIF('A remplir'!FR81:FR86,1)/((COUNTIF('A remplir'!FR81:FR86,1)+COUNTIF('A remplir'!FR81:FR86,0)-COUNTIF('A remplir'!FR81:FR86,ABS))),"")</f>
        <v/>
      </c>
      <c r="FT81" s="124" t="str">
        <f>IFERROR(COUNTIF('A remplir'!FS81:FS86,1)/((COUNTIF('A remplir'!FS81:FS86,1)+COUNTIF('A remplir'!FS81:FS86,0)-COUNTIF('A remplir'!FS81:FS86,ABS))),"")</f>
        <v/>
      </c>
      <c r="FU81" s="124" t="str">
        <f>IFERROR(COUNTIF('A remplir'!FT81:FT86,1)/((COUNTIF('A remplir'!FT81:FT86,1)+COUNTIF('A remplir'!FT81:FT86,0)-COUNTIF('A remplir'!FT81:FT86,ABS))),"")</f>
        <v/>
      </c>
      <c r="FV81" s="124" t="str">
        <f>IFERROR(COUNTIF('A remplir'!FU81:FU86,1)/((COUNTIF('A remplir'!FU81:FU86,1)+COUNTIF('A remplir'!FU81:FU86,0)-COUNTIF('A remplir'!FU81:FU86,ABS))),"")</f>
        <v/>
      </c>
      <c r="FW81" s="124" t="str">
        <f>IFERROR(COUNTIF('A remplir'!FV81:FV86,1)/((COUNTIF('A remplir'!FV81:FV86,1)+COUNTIF('A remplir'!FV81:FV86,0)-COUNTIF('A remplir'!FV81:FV86,ABS))),"")</f>
        <v/>
      </c>
      <c r="FX81" s="124" t="str">
        <f>IFERROR(COUNTIF('A remplir'!FW81:FW86,1)/((COUNTIF('A remplir'!FW81:FW86,1)+COUNTIF('A remplir'!FW81:FW86,0)-COUNTIF('A remplir'!FW81:FW86,ABS))),"")</f>
        <v/>
      </c>
      <c r="FY81" s="124" t="str">
        <f>IFERROR(COUNTIF('A remplir'!FX81:FX86,1)/((COUNTIF('A remplir'!FX81:FX86,1)+COUNTIF('A remplir'!FX81:FX86,0)-COUNTIF('A remplir'!FX81:FX86,ABS))),"")</f>
        <v/>
      </c>
      <c r="FZ81" s="124" t="str">
        <f>IFERROR(COUNTIF('A remplir'!FY81:FY86,1)/((COUNTIF('A remplir'!FY81:FY86,1)+COUNTIF('A remplir'!FY81:FY86,0)-COUNTIF('A remplir'!FY81:FY86,ABS))),"")</f>
        <v/>
      </c>
      <c r="GA81" s="124" t="str">
        <f>IFERROR(COUNTIF('A remplir'!FZ81:FZ86,1)/((COUNTIF('A remplir'!FZ81:FZ86,1)+COUNTIF('A remplir'!FZ81:FZ86,0)-COUNTIF('A remplir'!FZ81:FZ86,ABS))),"")</f>
        <v/>
      </c>
      <c r="GB81" s="124" t="str">
        <f>IFERROR(COUNTIF('A remplir'!GA81:GA86,1)/((COUNTIF('A remplir'!GA81:GA86,1)+COUNTIF('A remplir'!GA81:GA86,0)-COUNTIF('A remplir'!GA81:GA86,ABS))),"")</f>
        <v/>
      </c>
      <c r="GC81" s="124" t="str">
        <f>IFERROR(COUNTIF('A remplir'!GB81:GB86,1)/((COUNTIF('A remplir'!GB81:GB86,1)+COUNTIF('A remplir'!GB81:GB86,0)-COUNTIF('A remplir'!GB81:GB86,ABS))),"")</f>
        <v/>
      </c>
      <c r="GD81" s="124" t="str">
        <f>IFERROR(COUNTIF('A remplir'!GC81:GC86,1)/((COUNTIF('A remplir'!GC81:GC86,1)+COUNTIF('A remplir'!GC81:GC86,0)-COUNTIF('A remplir'!GC81:GC86,ABS))),"")</f>
        <v/>
      </c>
      <c r="GE81" s="124" t="str">
        <f>IFERROR(COUNTIF('A remplir'!GD81:GD86,1)/((COUNTIF('A remplir'!GD81:GD86,1)+COUNTIF('A remplir'!GD81:GD86,0)-COUNTIF('A remplir'!GD81:GD86,ABS))),"")</f>
        <v/>
      </c>
      <c r="GF81" s="124" t="str">
        <f>IFERROR(COUNTIF('A remplir'!GE81:GE86,1)/((COUNTIF('A remplir'!GE81:GE86,1)+COUNTIF('A remplir'!GE81:GE86,0)-COUNTIF('A remplir'!GE81:GE86,ABS))),"")</f>
        <v/>
      </c>
      <c r="GG81" s="124" t="str">
        <f>IFERROR(COUNTIF('A remplir'!GF81:GF86,1)/((COUNTIF('A remplir'!GF81:GF86,1)+COUNTIF('A remplir'!GF81:GF86,0)-COUNTIF('A remplir'!GF81:GF86,ABS))),"")</f>
        <v/>
      </c>
      <c r="GH81" s="124" t="str">
        <f>IFERROR(COUNTIF('A remplir'!GG81:GG86,1)/((COUNTIF('A remplir'!GG81:GG86,1)+COUNTIF('A remplir'!GG81:GG86,0)-COUNTIF('A remplir'!GG81:GG86,ABS))),"")</f>
        <v/>
      </c>
      <c r="GI81" s="124" t="str">
        <f>IFERROR(COUNTIF('A remplir'!GH81:GH86,1)/((COUNTIF('A remplir'!GH81:GH86,1)+COUNTIF('A remplir'!GH81:GH86,0)-COUNTIF('A remplir'!GH81:GH86,ABS))),"")</f>
        <v/>
      </c>
      <c r="GJ81" s="124" t="str">
        <f>IFERROR(COUNTIF('A remplir'!GI81:GI86,1)/((COUNTIF('A remplir'!GI81:GI86,1)+COUNTIF('A remplir'!GI81:GI86,0)-COUNTIF('A remplir'!GI81:GI86,ABS))),"")</f>
        <v/>
      </c>
      <c r="GK81" s="124" t="str">
        <f>IFERROR(COUNTIF('A remplir'!GJ81:GJ86,1)/((COUNTIF('A remplir'!GJ81:GJ86,1)+COUNTIF('A remplir'!GJ81:GJ86,0)-COUNTIF('A remplir'!GJ81:GJ86,ABS))),"")</f>
        <v/>
      </c>
      <c r="GL81" s="124" t="str">
        <f>IFERROR(COUNTIF('A remplir'!GK81:GK86,1)/((COUNTIF('A remplir'!GK81:GK86,1)+COUNTIF('A remplir'!GK81:GK86,0)-COUNTIF('A remplir'!GK81:GK86,ABS))),"")</f>
        <v/>
      </c>
      <c r="GM81" s="124" t="str">
        <f>IFERROR(COUNTIF('A remplir'!GL81:GL86,1)/((COUNTIF('A remplir'!GL81:GL86,1)+COUNTIF('A remplir'!GL81:GL86,0)-COUNTIF('A remplir'!GL81:GL86,ABS))),"")</f>
        <v/>
      </c>
      <c r="GN81" s="124" t="str">
        <f>IFERROR(COUNTIF('A remplir'!GM81:GM86,1)/((COUNTIF('A remplir'!GM81:GM86,1)+COUNTIF('A remplir'!GM81:GM86,0)-COUNTIF('A remplir'!GM81:GM86,ABS))),"")</f>
        <v/>
      </c>
      <c r="GO81" s="124" t="str">
        <f>IFERROR(COUNTIF('A remplir'!GN81:GN86,1)/((COUNTIF('A remplir'!GN81:GN86,1)+COUNTIF('A remplir'!GN81:GN86,0)-COUNTIF('A remplir'!GN81:GN86,ABS))),"")</f>
        <v/>
      </c>
      <c r="GP81" s="124" t="str">
        <f>IFERROR(COUNTIF('A remplir'!GO81:GO86,1)/((COUNTIF('A remplir'!GO81:GO86,1)+COUNTIF('A remplir'!GO81:GO86,0)-COUNTIF('A remplir'!GO81:GO86,ABS))),"")</f>
        <v/>
      </c>
      <c r="GQ81" s="124" t="str">
        <f>IFERROR(COUNTIF('A remplir'!GP81:GP86,1)/((COUNTIF('A remplir'!GP81:GP86,1)+COUNTIF('A remplir'!GP81:GP86,0)-COUNTIF('A remplir'!GP81:GP86,ABS))),"")</f>
        <v/>
      </c>
      <c r="GR81" s="124" t="str">
        <f>IFERROR(COUNTIF('A remplir'!GQ81:GQ86,1)/((COUNTIF('A remplir'!GQ81:GQ86,1)+COUNTIF('A remplir'!GQ81:GQ86,0)-COUNTIF('A remplir'!GQ81:GQ86,ABS))),"")</f>
        <v/>
      </c>
      <c r="GS81" s="124" t="str">
        <f>IFERROR(COUNTIF('A remplir'!GR81:GR86,1)/((COUNTIF('A remplir'!GR81:GR86,1)+COUNTIF('A remplir'!GR81:GR86,0)-COUNTIF('A remplir'!GR81:GR86,ABS))),"")</f>
        <v/>
      </c>
      <c r="GT81" s="124" t="str">
        <f>IFERROR(COUNTIF('A remplir'!GS81:GS86,1)/((COUNTIF('A remplir'!GS81:GS86,1)+COUNTIF('A remplir'!GS81:GS86,0)-COUNTIF('A remplir'!GS81:GS86,ABS))),"")</f>
        <v/>
      </c>
      <c r="GU81" s="124" t="str">
        <f>IFERROR(COUNTIF('A remplir'!GT81:GT86,1)/((COUNTIF('A remplir'!GT81:GT86,1)+COUNTIF('A remplir'!GT81:GT86,0)-COUNTIF('A remplir'!GT81:GT86,ABS))),"")</f>
        <v/>
      </c>
      <c r="GV81" s="124" t="str">
        <f>IFERROR(COUNTIF('A remplir'!GU81:GU86,1)/((COUNTIF('A remplir'!GU81:GU86,1)+COUNTIF('A remplir'!GU81:GU86,0)-COUNTIF('A remplir'!GU81:GU86,ABS))),"")</f>
        <v/>
      </c>
      <c r="GW81" s="124" t="str">
        <f>IFERROR(COUNTIF('A remplir'!GV81:GV86,1)/((COUNTIF('A remplir'!GV81:GV86,1)+COUNTIF('A remplir'!GV81:GV86,0)-COUNTIF('A remplir'!GV81:GV86,ABS))),"")</f>
        <v/>
      </c>
      <c r="GX81" s="124" t="str">
        <f>IFERROR(COUNTIF('A remplir'!GW81:GW86,1)/((COUNTIF('A remplir'!GW81:GW86,1)+COUNTIF('A remplir'!GW81:GW86,0)-COUNTIF('A remplir'!GW81:GW86,ABS))),"")</f>
        <v/>
      </c>
      <c r="GY81" s="124" t="str">
        <f>IFERROR(COUNTIF('A remplir'!GX81:GX86,1)/((COUNTIF('A remplir'!GX81:GX86,1)+COUNTIF('A remplir'!GX81:GX86,0)-COUNTIF('A remplir'!GX81:GX86,ABS))),"")</f>
        <v/>
      </c>
      <c r="GZ81" s="124" t="str">
        <f>IFERROR(COUNTIF('A remplir'!GY81:GY86,1)/((COUNTIF('A remplir'!GY81:GY86,1)+COUNTIF('A remplir'!GY81:GY86,0)-COUNTIF('A remplir'!GY81:GY86,ABS))),"")</f>
        <v/>
      </c>
      <c r="HA81" s="124" t="str">
        <f>IFERROR(COUNTIF('A remplir'!GZ81:GZ86,1)/((COUNTIF('A remplir'!GZ81:GZ86,1)+COUNTIF('A remplir'!GZ81:GZ86,0)-COUNTIF('A remplir'!GZ81:GZ86,ABS))),"")</f>
        <v/>
      </c>
      <c r="HB81" s="124" t="str">
        <f>IFERROR(COUNTIF('A remplir'!HA81:HA86,1)/((COUNTIF('A remplir'!HA81:HA86,1)+COUNTIF('A remplir'!HA81:HA86,0)-COUNTIF('A remplir'!HA81:HA86,ABS))),"")</f>
        <v/>
      </c>
      <c r="HC81" s="124" t="str">
        <f>IFERROR(COUNTIF('A remplir'!HB81:HB86,1)/((COUNTIF('A remplir'!HB81:HB86,1)+COUNTIF('A remplir'!HB81:HB86,0)-COUNTIF('A remplir'!HB81:HB86,ABS))),"")</f>
        <v/>
      </c>
      <c r="HD81" s="124" t="str">
        <f>IFERROR(COUNTIF('A remplir'!HC81:HC86,1)/((COUNTIF('A remplir'!HC81:HC86,1)+COUNTIF('A remplir'!HC81:HC86,0)-COUNTIF('A remplir'!HC81:HC86,ABS))),"")</f>
        <v/>
      </c>
      <c r="HE81" s="124" t="str">
        <f>IFERROR(COUNTIF('A remplir'!HD81:HD86,1)/((COUNTIF('A remplir'!HD81:HD86,1)+COUNTIF('A remplir'!HD81:HD86,0)-COUNTIF('A remplir'!HD81:HD86,ABS))),"")</f>
        <v/>
      </c>
      <c r="HF81" s="124" t="str">
        <f>IFERROR(COUNTIF('A remplir'!HE81:HE86,1)/((COUNTIF('A remplir'!HE81:HE86,1)+COUNTIF('A remplir'!HE81:HE86,0)-COUNTIF('A remplir'!HE81:HE86,ABS))),"")</f>
        <v/>
      </c>
      <c r="HG81" s="124" t="str">
        <f>IFERROR(COUNTIF('A remplir'!HF81:HF86,1)/((COUNTIF('A remplir'!HF81:HF86,1)+COUNTIF('A remplir'!HF81:HF86,0)-COUNTIF('A remplir'!HF81:HF86,ABS))),"")</f>
        <v/>
      </c>
      <c r="HH81" s="124" t="str">
        <f>IFERROR(COUNTIF('A remplir'!HG81:HG86,1)/((COUNTIF('A remplir'!HG81:HG86,1)+COUNTIF('A remplir'!HG81:HG86,0)-COUNTIF('A remplir'!HG81:HG86,ABS))),"")</f>
        <v/>
      </c>
      <c r="HI81" s="124" t="str">
        <f>IFERROR(COUNTIF('A remplir'!HH81:HH86,1)/((COUNTIF('A remplir'!HH81:HH86,1)+COUNTIF('A remplir'!HH81:HH86,0)-COUNTIF('A remplir'!HH81:HH86,ABS))),"")</f>
        <v/>
      </c>
      <c r="HJ81" s="124" t="str">
        <f>IFERROR(COUNTIF('A remplir'!HI81:HI86,1)/((COUNTIF('A remplir'!HI81:HI86,1)+COUNTIF('A remplir'!HI81:HI86,0)-COUNTIF('A remplir'!HI81:HI86,ABS))),"")</f>
        <v/>
      </c>
      <c r="HK81" s="124" t="str">
        <f>IFERROR(COUNTIF('A remplir'!HJ81:HJ86,1)/((COUNTIF('A remplir'!HJ81:HJ86,1)+COUNTIF('A remplir'!HJ81:HJ86,0)-COUNTIF('A remplir'!HJ81:HJ86,ABS))),"")</f>
        <v/>
      </c>
      <c r="HL81" s="124" t="str">
        <f>IFERROR(COUNTIF('A remplir'!HK81:HK86,1)/((COUNTIF('A remplir'!HK81:HK86,1)+COUNTIF('A remplir'!HK81:HK86,0)-COUNTIF('A remplir'!HK81:HK86,ABS))),"")</f>
        <v/>
      </c>
      <c r="HM81" s="124" t="str">
        <f>IFERROR(COUNTIF('A remplir'!HL81:HL86,1)/((COUNTIF('A remplir'!HL81:HL86,1)+COUNTIF('A remplir'!HL81:HL86,0)-COUNTIF('A remplir'!HL81:HL86,ABS))),"")</f>
        <v/>
      </c>
      <c r="HN81" s="124" t="str">
        <f>IFERROR(COUNTIF('A remplir'!HM81:HM86,1)/((COUNTIF('A remplir'!HM81:HM86,1)+COUNTIF('A remplir'!HM81:HM86,0)-COUNTIF('A remplir'!HM81:HM86,ABS))),"")</f>
        <v/>
      </c>
      <c r="HO81" s="124" t="str">
        <f>IFERROR(COUNTIF('A remplir'!HN81:HN86,1)/((COUNTIF('A remplir'!HN81:HN86,1)+COUNTIF('A remplir'!HN81:HN86,0)-COUNTIF('A remplir'!HN81:HN86,ABS))),"")</f>
        <v/>
      </c>
      <c r="HP81" s="124" t="str">
        <f>IFERROR(COUNTIF('A remplir'!HO81:HO86,1)/((COUNTIF('A remplir'!HO81:HO86,1)+COUNTIF('A remplir'!HO81:HO86,0)-COUNTIF('A remplir'!HO81:HO86,ABS))),"")</f>
        <v/>
      </c>
      <c r="HQ81" s="124" t="str">
        <f>IFERROR(COUNTIF('A remplir'!HP81:HP86,1)/((COUNTIF('A remplir'!HP81:HP86,1)+COUNTIF('A remplir'!HP81:HP86,0)-COUNTIF('A remplir'!HP81:HP86,ABS))),"")</f>
        <v/>
      </c>
      <c r="HR81" s="124" t="str">
        <f>IFERROR(COUNTIF('A remplir'!HQ81:HQ86,1)/((COUNTIF('A remplir'!HQ81:HQ86,1)+COUNTIF('A remplir'!HQ81:HQ86,0)-COUNTIF('A remplir'!HQ81:HQ86,ABS))),"")</f>
        <v/>
      </c>
      <c r="HS81" s="124" t="str">
        <f>IFERROR(COUNTIF('A remplir'!HR81:HR86,1)/((COUNTIF('A remplir'!HR81:HR86,1)+COUNTIF('A remplir'!HR81:HR86,0)-COUNTIF('A remplir'!HR81:HR86,ABS))),"")</f>
        <v/>
      </c>
      <c r="HT81" s="124" t="str">
        <f>IFERROR(COUNTIF('A remplir'!HS81:HS86,1)/((COUNTIF('A remplir'!HS81:HS86,1)+COUNTIF('A remplir'!HS81:HS86,0)-COUNTIF('A remplir'!HS81:HS86,ABS))),"")</f>
        <v/>
      </c>
      <c r="HU81" s="124" t="str">
        <f>IFERROR(COUNTIF('A remplir'!HT81:HT86,1)/((COUNTIF('A remplir'!HT81:HT86,1)+COUNTIF('A remplir'!HT81:HT86,0)-COUNTIF('A remplir'!HT81:HT86,ABS))),"")</f>
        <v/>
      </c>
      <c r="HV81" s="124" t="str">
        <f>IFERROR(COUNTIF('A remplir'!HU81:HU86,1)/((COUNTIF('A remplir'!HU81:HU86,1)+COUNTIF('A remplir'!HU81:HU86,0)-COUNTIF('A remplir'!HU81:HU86,ABS))),"")</f>
        <v/>
      </c>
      <c r="HW81" s="124" t="str">
        <f>IFERROR(COUNTIF('A remplir'!HV81:HV86,1)/((COUNTIF('A remplir'!HV81:HV86,1)+COUNTIF('A remplir'!HV81:HV86,0)-COUNTIF('A remplir'!HV81:HV86,ABS))),"")</f>
        <v/>
      </c>
      <c r="HX81" s="124" t="str">
        <f>IFERROR(COUNTIF('A remplir'!HW81:HW86,1)/((COUNTIF('A remplir'!HW81:HW86,1)+COUNTIF('A remplir'!HW81:HW86,0)-COUNTIF('A remplir'!HW81:HW86,ABS))),"")</f>
        <v/>
      </c>
      <c r="HY81" s="124" t="str">
        <f>IFERROR(COUNTIF('A remplir'!HX81:HX86,1)/((COUNTIF('A remplir'!HX81:HX86,1)+COUNTIF('A remplir'!HX81:HX86,0)-COUNTIF('A remplir'!HX81:HX86,ABS))),"")</f>
        <v/>
      </c>
      <c r="HZ81" s="124" t="str">
        <f>IFERROR(COUNTIF('A remplir'!HY81:HY86,1)/((COUNTIF('A remplir'!HY81:HY86,1)+COUNTIF('A remplir'!HY81:HY86,0)-COUNTIF('A remplir'!HY81:HY86,ABS))),"")</f>
        <v/>
      </c>
      <c r="IA81" s="124" t="str">
        <f>IFERROR(COUNTIF('A remplir'!HZ81:HZ86,1)/((COUNTIF('A remplir'!HZ81:HZ86,1)+COUNTIF('A remplir'!HZ81:HZ86,0)-COUNTIF('A remplir'!HZ81:HZ86,ABS))),"")</f>
        <v/>
      </c>
      <c r="IB81" s="124" t="str">
        <f>IFERROR(COUNTIF('A remplir'!IA81:IA86,1)/((COUNTIF('A remplir'!IA81:IA86,1)+COUNTIF('A remplir'!IA81:IA86,0)-COUNTIF('A remplir'!IA81:IA86,ABS))),"")</f>
        <v/>
      </c>
      <c r="IC81" s="124" t="str">
        <f>IFERROR(COUNTIF('A remplir'!IB81:IB86,1)/((COUNTIF('A remplir'!IB81:IB86,1)+COUNTIF('A remplir'!IB81:IB86,0)-COUNTIF('A remplir'!IB81:IB86,ABS))),"")</f>
        <v/>
      </c>
      <c r="ID81" s="124" t="str">
        <f>IFERROR(COUNTIF('A remplir'!IC81:IC86,1)/((COUNTIF('A remplir'!IC81:IC86,1)+COUNTIF('A remplir'!IC81:IC86,0)-COUNTIF('A remplir'!IC81:IC86,ABS))),"")</f>
        <v/>
      </c>
      <c r="IE81" s="124" t="str">
        <f>IFERROR(COUNTIF('A remplir'!ID81:ID86,1)/((COUNTIF('A remplir'!ID81:ID86,1)+COUNTIF('A remplir'!ID81:ID86,0)-COUNTIF('A remplir'!ID81:ID86,ABS))),"")</f>
        <v/>
      </c>
      <c r="IF81" s="124" t="str">
        <f>IFERROR(COUNTIF('A remplir'!IE81:IE86,1)/((COUNTIF('A remplir'!IE81:IE86,1)+COUNTIF('A remplir'!IE81:IE86,0)-COUNTIF('A remplir'!IE81:IE86,ABS))),"")</f>
        <v/>
      </c>
      <c r="IG81" s="124" t="str">
        <f>IFERROR(COUNTIF('A remplir'!IF81:IF86,1)/((COUNTIF('A remplir'!IF81:IF86,1)+COUNTIF('A remplir'!IF81:IF86,0)-COUNTIF('A remplir'!IF81:IF86,ABS))),"")</f>
        <v/>
      </c>
      <c r="IH81" s="124" t="str">
        <f>IFERROR(COUNTIF('A remplir'!IG81:IG86,1)/((COUNTIF('A remplir'!IG81:IG86,1)+COUNTIF('A remplir'!IG81:IG86,0)-COUNTIF('A remplir'!IG81:IG86,ABS))),"")</f>
        <v/>
      </c>
      <c r="II81" s="124" t="str">
        <f>IFERROR(COUNTIF('A remplir'!IH81:IH86,1)/((COUNTIF('A remplir'!IH81:IH86,1)+COUNTIF('A remplir'!IH81:IH86,0)-COUNTIF('A remplir'!IH81:IH86,ABS))),"")</f>
        <v/>
      </c>
      <c r="IJ81" s="124" t="str">
        <f>IFERROR(COUNTIF('A remplir'!II81:II86,1)/((COUNTIF('A remplir'!II81:II86,1)+COUNTIF('A remplir'!II81:II86,0)-COUNTIF('A remplir'!II81:II86,ABS))),"")</f>
        <v/>
      </c>
      <c r="IK81" s="124" t="str">
        <f>IFERROR(COUNTIF('A remplir'!IJ81:IJ86,1)/((COUNTIF('A remplir'!IJ81:IJ86,1)+COUNTIF('A remplir'!IJ81:IJ86,0)-COUNTIF('A remplir'!IJ81:IJ86,ABS))),"")</f>
        <v/>
      </c>
      <c r="IL81" s="124" t="str">
        <f>IFERROR(COUNTIF('A remplir'!IK81:IK86,1)/((COUNTIF('A remplir'!IK81:IK86,1)+COUNTIF('A remplir'!IK81:IK86,0)-COUNTIF('A remplir'!IK81:IK86,ABS))),"")</f>
        <v/>
      </c>
      <c r="IM81" s="124" t="str">
        <f>IFERROR(COUNTIF('A remplir'!IL81:IL86,1)/((COUNTIF('A remplir'!IL81:IL86,1)+COUNTIF('A remplir'!IL81:IL86,0)-COUNTIF('A remplir'!IL81:IL86,ABS))),"")</f>
        <v/>
      </c>
      <c r="IN81" s="124" t="str">
        <f>IFERROR(COUNTIF('A remplir'!IM81:IM86,1)/((COUNTIF('A remplir'!IM81:IM86,1)+COUNTIF('A remplir'!IM81:IM86,0)-COUNTIF('A remplir'!IM81:IM86,ABS))),"")</f>
        <v/>
      </c>
      <c r="IO81" s="124" t="str">
        <f>IFERROR(COUNTIF('A remplir'!IN81:IN86,1)/((COUNTIF('A remplir'!IN81:IN86,1)+COUNTIF('A remplir'!IN81:IN86,0)-COUNTIF('A remplir'!IN81:IN86,ABS))),"")</f>
        <v/>
      </c>
      <c r="IP81" s="124" t="str">
        <f>IFERROR(COUNTIF('A remplir'!IO81:IO86,1)/((COUNTIF('A remplir'!IO81:IO86,1)+COUNTIF('A remplir'!IO81:IO86,0)-COUNTIF('A remplir'!IO81:IO86,ABS))),"")</f>
        <v/>
      </c>
      <c r="IQ81" s="124" t="str">
        <f>IFERROR(COUNTIF('A remplir'!IP81:IP86,1)/((COUNTIF('A remplir'!IP81:IP86,1)+COUNTIF('A remplir'!IP81:IP86,0)-COUNTIF('A remplir'!IP81:IP86,ABS))),"")</f>
        <v/>
      </c>
      <c r="IR81" s="124" t="str">
        <f>IFERROR(COUNTIF('A remplir'!IQ81:IQ86,1)/((COUNTIF('A remplir'!IQ81:IQ86,1)+COUNTIF('A remplir'!IQ81:IQ86,0)-COUNTIF('A remplir'!IQ81:IQ86,ABS))),"")</f>
        <v/>
      </c>
      <c r="IS81" s="124" t="str">
        <f>IFERROR(COUNTIF('A remplir'!IR81:IR86,1)/((COUNTIF('A remplir'!IR81:IR86,1)+COUNTIF('A remplir'!IR81:IR86,0)-COUNTIF('A remplir'!IR81:IR86,ABS))),"")</f>
        <v/>
      </c>
      <c r="IT81" s="124" t="str">
        <f>IFERROR(COUNTIF('A remplir'!IS81:IS86,1)/((COUNTIF('A remplir'!IS81:IS86,1)+COUNTIF('A remplir'!IS81:IS86,0)-COUNTIF('A remplir'!IS81:IS86,ABS))),"")</f>
        <v/>
      </c>
      <c r="IU81" s="124" t="str">
        <f>IFERROR(COUNTIF('A remplir'!IT81:IT86,1)/((COUNTIF('A remplir'!IT81:IT86,1)+COUNTIF('A remplir'!IT81:IT86,0)-COUNTIF('A remplir'!IT81:IT86,ABS))),"")</f>
        <v/>
      </c>
      <c r="IV81" s="124" t="str">
        <f>IFERROR(COUNTIF('A remplir'!IU81:IU86,1)/((COUNTIF('A remplir'!IU81:IU86,1)+COUNTIF('A remplir'!IU81:IU86,0)-COUNTIF('A remplir'!IU81:IU86,ABS))),"")</f>
        <v/>
      </c>
      <c r="IW81" s="124" t="str">
        <f>IFERROR(COUNTIF('A remplir'!IV81:IV86,1)/((COUNTIF('A remplir'!IV81:IV86,1)+COUNTIF('A remplir'!IV81:IV86,0)-COUNTIF('A remplir'!IV81:IV86,ABS))),"")</f>
        <v/>
      </c>
      <c r="IX81" s="124" t="str">
        <f>IFERROR(COUNTIF('A remplir'!IW81:IW86,1)/((COUNTIF('A remplir'!IW81:IW86,1)+COUNTIF('A remplir'!IW81:IW86,0)-COUNTIF('A remplir'!IW81:IW86,ABS))),"")</f>
        <v/>
      </c>
      <c r="IY81" s="124" t="str">
        <f>IFERROR(COUNTIF('A remplir'!IX81:IX86,1)/((COUNTIF('A remplir'!IX81:IX86,1)+COUNTIF('A remplir'!IX81:IX86,0)-COUNTIF('A remplir'!IX81:IX86,ABS))),"")</f>
        <v/>
      </c>
      <c r="IZ81" s="124" t="str">
        <f>IFERROR(COUNTIF('A remplir'!IY81:IY86,1)/((COUNTIF('A remplir'!IY81:IY86,1)+COUNTIF('A remplir'!IY81:IY86,0)-COUNTIF('A remplir'!IY81:IY86,ABS))),"")</f>
        <v/>
      </c>
      <c r="JA81" s="124" t="str">
        <f>IFERROR(COUNTIF('A remplir'!IZ81:IZ86,1)/((COUNTIF('A remplir'!IZ81:IZ86,1)+COUNTIF('A remplir'!IZ81:IZ86,0)-COUNTIF('A remplir'!IZ81:IZ86,ABS))),"")</f>
        <v/>
      </c>
      <c r="JB81" s="124" t="str">
        <f>IFERROR(COUNTIF('A remplir'!JA81:JA86,1)/((COUNTIF('A remplir'!JA81:JA86,1)+COUNTIF('A remplir'!JA81:JA86,0)-COUNTIF('A remplir'!JA81:JA86,ABS))),"")</f>
        <v/>
      </c>
      <c r="JC81" s="124" t="str">
        <f>IFERROR(COUNTIF('A remplir'!JB81:JB86,1)/((COUNTIF('A remplir'!JB81:JB86,1)+COUNTIF('A remplir'!JB81:JB86,0)-COUNTIF('A remplir'!JB81:JB86,ABS))),"")</f>
        <v/>
      </c>
      <c r="JD81" s="124" t="str">
        <f>IFERROR(COUNTIF('A remplir'!JC81:JC86,1)/((COUNTIF('A remplir'!JC81:JC86,1)+COUNTIF('A remplir'!JC81:JC86,0)-COUNTIF('A remplir'!JC81:JC86,ABS))),"")</f>
        <v/>
      </c>
      <c r="JE81" s="124" t="str">
        <f>IFERROR(COUNTIF('A remplir'!JD81:JD86,1)/((COUNTIF('A remplir'!JD81:JD86,1)+COUNTIF('A remplir'!JD81:JD86,0)-COUNTIF('A remplir'!JD81:JD86,ABS))),"")</f>
        <v/>
      </c>
      <c r="JF81" s="124" t="str">
        <f>IFERROR(COUNTIF('A remplir'!JE81:JE86,1)/((COUNTIF('A remplir'!JE81:JE86,1)+COUNTIF('A remplir'!JE81:JE86,0)-COUNTIF('A remplir'!JE81:JE86,ABS))),"")</f>
        <v/>
      </c>
      <c r="JG81" s="124" t="str">
        <f>IFERROR(COUNTIF('A remplir'!JF81:JF86,1)/((COUNTIF('A remplir'!JF81:JF86,1)+COUNTIF('A remplir'!JF81:JF86,0)-COUNTIF('A remplir'!JF81:JF86,ABS))),"")</f>
        <v/>
      </c>
      <c r="JH81" s="124" t="str">
        <f>IFERROR(COUNTIF('A remplir'!JG81:JG86,1)/((COUNTIF('A remplir'!JG81:JG86,1)+COUNTIF('A remplir'!JG81:JG86,0)-COUNTIF('A remplir'!JG81:JG86,ABS))),"")</f>
        <v/>
      </c>
      <c r="JI81" s="124" t="str">
        <f>IFERROR(COUNTIF('A remplir'!JH81:JH86,1)/((COUNTIF('A remplir'!JH81:JH86,1)+COUNTIF('A remplir'!JH81:JH86,0)-COUNTIF('A remplir'!JH81:JH86,ABS))),"")</f>
        <v/>
      </c>
      <c r="JJ81" s="124" t="str">
        <f>IFERROR(COUNTIF('A remplir'!JI81:JI86,1)/((COUNTIF('A remplir'!JI81:JI86,1)+COUNTIF('A remplir'!JI81:JI86,0)-COUNTIF('A remplir'!JI81:JI86,ABS))),"")</f>
        <v/>
      </c>
      <c r="JK81" s="124" t="str">
        <f>IFERROR(COUNTIF('A remplir'!JJ81:JJ86,1)/((COUNTIF('A remplir'!JJ81:JJ86,1)+COUNTIF('A remplir'!JJ81:JJ86,0)-COUNTIF('A remplir'!JJ81:JJ86,ABS))),"")</f>
        <v/>
      </c>
      <c r="JL81" s="124" t="str">
        <f>IFERROR(COUNTIF('A remplir'!JK81:JK86,1)/((COUNTIF('A remplir'!JK81:JK86,1)+COUNTIF('A remplir'!JK81:JK86,0)-COUNTIF('A remplir'!JK81:JK86,ABS))),"")</f>
        <v/>
      </c>
      <c r="JM81" s="124" t="str">
        <f>IFERROR(COUNTIF('A remplir'!JL81:JL86,1)/((COUNTIF('A remplir'!JL81:JL86,1)+COUNTIF('A remplir'!JL81:JL86,0)-COUNTIF('A remplir'!JL81:JL86,ABS))),"")</f>
        <v/>
      </c>
      <c r="JN81" s="124" t="str">
        <f>IFERROR(COUNTIF('A remplir'!JM81:JM86,1)/((COUNTIF('A remplir'!JM81:JM86,1)+COUNTIF('A remplir'!JM81:JM86,0)-COUNTIF('A remplir'!JM81:JM86,ABS))),"")</f>
        <v/>
      </c>
      <c r="JO81" s="124" t="str">
        <f>IFERROR(COUNTIF('A remplir'!JN81:JN86,1)/((COUNTIF('A remplir'!JN81:JN86,1)+COUNTIF('A remplir'!JN81:JN86,0)-COUNTIF('A remplir'!JN81:JN86,ABS))),"")</f>
        <v/>
      </c>
      <c r="JP81" s="124" t="str">
        <f>IFERROR(COUNTIF('A remplir'!JO81:JO86,1)/((COUNTIF('A remplir'!JO81:JO86,1)+COUNTIF('A remplir'!JO81:JO86,0)-COUNTIF('A remplir'!JO81:JO86,ABS))),"")</f>
        <v/>
      </c>
      <c r="JQ81" s="124" t="str">
        <f>IFERROR(COUNTIF('A remplir'!JP81:JP86,1)/((COUNTIF('A remplir'!JP81:JP86,1)+COUNTIF('A remplir'!JP81:JP86,0)-COUNTIF('A remplir'!JP81:JP86,ABS))),"")</f>
        <v/>
      </c>
      <c r="JR81" s="124" t="str">
        <f>IFERROR(COUNTIF('A remplir'!JQ81:JQ86,1)/((COUNTIF('A remplir'!JQ81:JQ86,1)+COUNTIF('A remplir'!JQ81:JQ86,0)-COUNTIF('A remplir'!JQ81:JQ86,ABS))),"")</f>
        <v/>
      </c>
      <c r="JS81" s="124" t="str">
        <f>IFERROR(COUNTIF('A remplir'!JR81:JR86,1)/((COUNTIF('A remplir'!JR81:JR86,1)+COUNTIF('A remplir'!JR81:JR86,0)-COUNTIF('A remplir'!JR81:JR86,ABS))),"")</f>
        <v/>
      </c>
      <c r="JT81" s="124" t="str">
        <f>IFERROR(COUNTIF('A remplir'!JS81:JS86,1)/((COUNTIF('A remplir'!JS81:JS86,1)+COUNTIF('A remplir'!JS81:JS86,0)-COUNTIF('A remplir'!JS81:JS86,ABS))),"")</f>
        <v/>
      </c>
      <c r="JU81" s="124" t="str">
        <f>IFERROR(COUNTIF('A remplir'!JT81:JT86,1)/((COUNTIF('A remplir'!JT81:JT86,1)+COUNTIF('A remplir'!JT81:JT86,0)-COUNTIF('A remplir'!JT81:JT86,ABS))),"")</f>
        <v/>
      </c>
      <c r="JV81" s="124" t="str">
        <f>IFERROR(COUNTIF('A remplir'!JU81:JU86,1)/((COUNTIF('A remplir'!JU81:JU86,1)+COUNTIF('A remplir'!JU81:JU86,0)-COUNTIF('A remplir'!JU81:JU86,ABS))),"")</f>
        <v/>
      </c>
      <c r="JW81" s="124" t="str">
        <f>IFERROR(COUNTIF('A remplir'!JV81:JV86,1)/((COUNTIF('A remplir'!JV81:JV86,1)+COUNTIF('A remplir'!JV81:JV86,0)-COUNTIF('A remplir'!JV81:JV86,ABS))),"")</f>
        <v/>
      </c>
      <c r="JX81" s="124" t="str">
        <f>IFERROR(COUNTIF('A remplir'!JW81:JW86,1)/((COUNTIF('A remplir'!JW81:JW86,1)+COUNTIF('A remplir'!JW81:JW86,0)-COUNTIF('A remplir'!JW81:JW86,ABS))),"")</f>
        <v/>
      </c>
      <c r="JY81" s="124" t="str">
        <f>IFERROR(COUNTIF('A remplir'!JX81:JX86,1)/((COUNTIF('A remplir'!JX81:JX86,1)+COUNTIF('A remplir'!JX81:JX86,0)-COUNTIF('A remplir'!JX81:JX86,ABS))),"")</f>
        <v/>
      </c>
      <c r="JZ81" s="124" t="str">
        <f>IFERROR(COUNTIF('A remplir'!JY81:JY86,1)/((COUNTIF('A remplir'!JY81:JY86,1)+COUNTIF('A remplir'!JY81:JY86,0)-COUNTIF('A remplir'!JY81:JY86,ABS))),"")</f>
        <v/>
      </c>
      <c r="KA81" s="124" t="str">
        <f>IFERROR(COUNTIF('A remplir'!JZ81:JZ86,1)/((COUNTIF('A remplir'!JZ81:JZ86,1)+COUNTIF('A remplir'!JZ81:JZ86,0)-COUNTIF('A remplir'!JZ81:JZ86,ABS))),"")</f>
        <v/>
      </c>
      <c r="KB81" s="124" t="str">
        <f>IFERROR(COUNTIF('A remplir'!KA81:KA86,1)/((COUNTIF('A remplir'!KA81:KA86,1)+COUNTIF('A remplir'!KA81:KA86,0)-COUNTIF('A remplir'!KA81:KA86,ABS))),"")</f>
        <v/>
      </c>
      <c r="KC81" s="124" t="str">
        <f>IFERROR(COUNTIF('A remplir'!KB81:KB86,1)/((COUNTIF('A remplir'!KB81:KB86,1)+COUNTIF('A remplir'!KB81:KB86,0)-COUNTIF('A remplir'!KB81:KB86,ABS))),"")</f>
        <v/>
      </c>
      <c r="KD81" s="124" t="str">
        <f>IFERROR(COUNTIF('A remplir'!KC81:KC86,1)/((COUNTIF('A remplir'!KC81:KC86,1)+COUNTIF('A remplir'!KC81:KC86,0)-COUNTIF('A remplir'!KC81:KC86,ABS))),"")</f>
        <v/>
      </c>
      <c r="KE81" s="124" t="str">
        <f>IFERROR(COUNTIF('A remplir'!KD81:KD86,1)/((COUNTIF('A remplir'!KD81:KD86,1)+COUNTIF('A remplir'!KD81:KD86,0)-COUNTIF('A remplir'!KD81:KD86,ABS))),"")</f>
        <v/>
      </c>
      <c r="KF81" s="124" t="str">
        <f>IFERROR(COUNTIF('A remplir'!KE81:KE86,1)/((COUNTIF('A remplir'!KE81:KE86,1)+COUNTIF('A remplir'!KE81:KE86,0)-COUNTIF('A remplir'!KE81:KE86,ABS))),"")</f>
        <v/>
      </c>
      <c r="KG81" s="124" t="str">
        <f>IFERROR(COUNTIF('A remplir'!KF81:KF86,1)/((COUNTIF('A remplir'!KF81:KF86,1)+COUNTIF('A remplir'!KF81:KF86,0)-COUNTIF('A remplir'!KF81:KF86,ABS))),"")</f>
        <v/>
      </c>
      <c r="KH81" s="124" t="str">
        <f>IFERROR(COUNTIF('A remplir'!KG81:KG86,1)/((COUNTIF('A remplir'!KG81:KG86,1)+COUNTIF('A remplir'!KG81:KG86,0)-COUNTIF('A remplir'!KG81:KG86,ABS))),"")</f>
        <v/>
      </c>
      <c r="KI81" s="124" t="str">
        <f>IFERROR(COUNTIF('A remplir'!KH81:KH86,1)/((COUNTIF('A remplir'!KH81:KH86,1)+COUNTIF('A remplir'!KH81:KH86,0)-COUNTIF('A remplir'!KH81:KH86,ABS))),"")</f>
        <v/>
      </c>
      <c r="KJ81" s="124" t="str">
        <f>IFERROR(COUNTIF('A remplir'!KI81:KI86,1)/((COUNTIF('A remplir'!KI81:KI86,1)+COUNTIF('A remplir'!KI81:KI86,0)-COUNTIF('A remplir'!KI81:KI86,ABS))),"")</f>
        <v/>
      </c>
      <c r="KK81" s="124" t="str">
        <f>IFERROR(COUNTIF('A remplir'!KJ81:KJ86,1)/((COUNTIF('A remplir'!KJ81:KJ86,1)+COUNTIF('A remplir'!KJ81:KJ86,0)-COUNTIF('A remplir'!KJ81:KJ86,ABS))),"")</f>
        <v/>
      </c>
      <c r="KL81" s="124" t="str">
        <f>IFERROR(COUNTIF('A remplir'!KK81:KK86,1)/((COUNTIF('A remplir'!KK81:KK86,1)+COUNTIF('A remplir'!KK81:KK86,0)-COUNTIF('A remplir'!KK81:KK86,ABS))),"")</f>
        <v/>
      </c>
      <c r="KM81" s="124" t="str">
        <f>IFERROR(COUNTIF('A remplir'!KL81:KL86,1)/((COUNTIF('A remplir'!KL81:KL86,1)+COUNTIF('A remplir'!KL81:KL86,0)-COUNTIF('A remplir'!KL81:KL86,ABS))),"")</f>
        <v/>
      </c>
      <c r="KN81" s="124" t="str">
        <f>IFERROR(COUNTIF('A remplir'!KM81:KM86,1)/((COUNTIF('A remplir'!KM81:KM86,1)+COUNTIF('A remplir'!KM81:KM86,0)-COUNTIF('A remplir'!KM81:KM86,ABS))),"")</f>
        <v/>
      </c>
      <c r="KO81" s="124" t="str">
        <f>IFERROR(COUNTIF('A remplir'!KN81:KN86,1)/((COUNTIF('A remplir'!KN81:KN86,1)+COUNTIF('A remplir'!KN81:KN86,0)-COUNTIF('A remplir'!KN81:KN86,ABS))),"")</f>
        <v/>
      </c>
      <c r="KP81" s="124" t="str">
        <f>IFERROR(COUNTIF('A remplir'!KO81:KO86,1)/((COUNTIF('A remplir'!KO81:KO86,1)+COUNTIF('A remplir'!KO81:KO86,0)-COUNTIF('A remplir'!KO81:KO86,ABS))),"")</f>
        <v/>
      </c>
      <c r="KQ81" s="124" t="str">
        <f>IFERROR(COUNTIF('A remplir'!KP81:KP86,1)/((COUNTIF('A remplir'!KP81:KP86,1)+COUNTIF('A remplir'!KP81:KP86,0)-COUNTIF('A remplir'!KP81:KP86,ABS))),"")</f>
        <v/>
      </c>
      <c r="KR81" s="124" t="str">
        <f>IFERROR(COUNTIF('A remplir'!KQ81:KQ86,1)/((COUNTIF('A remplir'!KQ81:KQ86,1)+COUNTIF('A remplir'!KQ81:KQ86,0)-COUNTIF('A remplir'!KQ81:KQ86,ABS))),"")</f>
        <v/>
      </c>
      <c r="KS81" s="124" t="str">
        <f>IFERROR(COUNTIF('A remplir'!KR81:KR86,1)/((COUNTIF('A remplir'!KR81:KR86,1)+COUNTIF('A remplir'!KR81:KR86,0)-COUNTIF('A remplir'!KR81:KR86,ABS))),"")</f>
        <v/>
      </c>
      <c r="KT81" s="124" t="str">
        <f>IFERROR(COUNTIF('A remplir'!KS81:KS86,1)/((COUNTIF('A remplir'!KS81:KS86,1)+COUNTIF('A remplir'!KS81:KS86,0)-COUNTIF('A remplir'!KS81:KS86,ABS))),"")</f>
        <v/>
      </c>
      <c r="KU81" s="124" t="str">
        <f>IFERROR(COUNTIF('A remplir'!KT81:KT86,1)/((COUNTIF('A remplir'!KT81:KT86,1)+COUNTIF('A remplir'!KT81:KT86,0)-COUNTIF('A remplir'!KT81:KT86,ABS))),"")</f>
        <v/>
      </c>
      <c r="KV81" s="124" t="str">
        <f>IFERROR(COUNTIF('A remplir'!KU81:KU86,1)/((COUNTIF('A remplir'!KU81:KU86,1)+COUNTIF('A remplir'!KU81:KU86,0)-COUNTIF('A remplir'!KU81:KU86,ABS))),"")</f>
        <v/>
      </c>
      <c r="KW81" s="124" t="str">
        <f>IFERROR(COUNTIF('A remplir'!KV81:KV86,1)/((COUNTIF('A remplir'!KV81:KV86,1)+COUNTIF('A remplir'!KV81:KV86,0)-COUNTIF('A remplir'!KV81:KV86,ABS))),"")</f>
        <v/>
      </c>
      <c r="KX81" s="124" t="str">
        <f>IFERROR(COUNTIF('A remplir'!KW81:KW86,1)/((COUNTIF('A remplir'!KW81:KW86,1)+COUNTIF('A remplir'!KW81:KW86,0)-COUNTIF('A remplir'!KW81:KW86,ABS))),"")</f>
        <v/>
      </c>
      <c r="KY81" s="124" t="str">
        <f>IFERROR(COUNTIF('A remplir'!KX81:KX86,1)/((COUNTIF('A remplir'!KX81:KX86,1)+COUNTIF('A remplir'!KX81:KX86,0)-COUNTIF('A remplir'!KX81:KX86,ABS))),"")</f>
        <v/>
      </c>
      <c r="KZ81" s="124" t="str">
        <f>IFERROR(COUNTIF('A remplir'!KY81:KY86,1)/((COUNTIF('A remplir'!KY81:KY86,1)+COUNTIF('A remplir'!KY81:KY86,0)-COUNTIF('A remplir'!KY81:KY86,ABS))),"")</f>
        <v/>
      </c>
      <c r="LA81" s="124" t="str">
        <f>IFERROR(COUNTIF('A remplir'!KZ81:KZ86,1)/((COUNTIF('A remplir'!KZ81:KZ86,1)+COUNTIF('A remplir'!KZ81:KZ86,0)-COUNTIF('A remplir'!KZ81:KZ86,ABS))),"")</f>
        <v/>
      </c>
      <c r="LB81" s="124" t="str">
        <f>IFERROR(COUNTIF('A remplir'!LA81:LA86,1)/((COUNTIF('A remplir'!LA81:LA86,1)+COUNTIF('A remplir'!LA81:LA86,0)-COUNTIF('A remplir'!LA81:LA86,ABS))),"")</f>
        <v/>
      </c>
      <c r="LC81" s="124" t="str">
        <f>IFERROR(COUNTIF('A remplir'!LB81:LB86,1)/((COUNTIF('A remplir'!LB81:LB86,1)+COUNTIF('A remplir'!LB81:LB86,0)-COUNTIF('A remplir'!LB81:LB86,ABS))),"")</f>
        <v/>
      </c>
      <c r="LD81" s="124" t="str">
        <f>IFERROR(COUNTIF('A remplir'!LC81:LC86,1)/((COUNTIF('A remplir'!LC81:LC86,1)+COUNTIF('A remplir'!LC81:LC86,0)-COUNTIF('A remplir'!LC81:LC86,ABS))),"")</f>
        <v/>
      </c>
      <c r="LE81" s="124" t="str">
        <f>IFERROR(COUNTIF('A remplir'!LD81:LD86,1)/((COUNTIF('A remplir'!LD81:LD86,1)+COUNTIF('A remplir'!LD81:LD86,0)-COUNTIF('A remplir'!LD81:LD86,ABS))),"")</f>
        <v/>
      </c>
      <c r="LF81" s="124" t="str">
        <f>IFERROR(COUNTIF('A remplir'!LE81:LE86,1)/((COUNTIF('A remplir'!LE81:LE86,1)+COUNTIF('A remplir'!LE81:LE86,0)-COUNTIF('A remplir'!LE81:LE86,ABS))),"")</f>
        <v/>
      </c>
      <c r="LG81" s="124" t="str">
        <f>IFERROR(COUNTIF('A remplir'!LF81:LF86,1)/((COUNTIF('A remplir'!LF81:LF86,1)+COUNTIF('A remplir'!LF81:LF86,0)-COUNTIF('A remplir'!LF81:LF86,ABS))),"")</f>
        <v/>
      </c>
      <c r="LH81" s="124" t="str">
        <f>IFERROR(COUNTIF('A remplir'!LG81:LG86,1)/((COUNTIF('A remplir'!LG81:LG86,1)+COUNTIF('A remplir'!LG81:LG86,0)-COUNTIF('A remplir'!LG81:LG86,ABS))),"")</f>
        <v/>
      </c>
      <c r="LI81" s="124" t="str">
        <f>IFERROR(COUNTIF('A remplir'!LH81:LH86,1)/((COUNTIF('A remplir'!LH81:LH86,1)+COUNTIF('A remplir'!LH81:LH86,0)-COUNTIF('A remplir'!LH81:LH86,ABS))),"")</f>
        <v/>
      </c>
      <c r="LJ81" s="124" t="str">
        <f>IFERROR(COUNTIF('A remplir'!LI81:LI86,1)/((COUNTIF('A remplir'!LI81:LI86,1)+COUNTIF('A remplir'!LI81:LI86,0)-COUNTIF('A remplir'!LI81:LI86,ABS))),"")</f>
        <v/>
      </c>
      <c r="LK81" s="124" t="str">
        <f>IFERROR(COUNTIF('A remplir'!LJ81:LJ86,1)/((COUNTIF('A remplir'!LJ81:LJ86,1)+COUNTIF('A remplir'!LJ81:LJ86,0)-COUNTIF('A remplir'!LJ81:LJ86,ABS))),"")</f>
        <v/>
      </c>
      <c r="LL81" s="124" t="str">
        <f>IFERROR(COUNTIF('A remplir'!LK81:LK86,1)/((COUNTIF('A remplir'!LK81:LK86,1)+COUNTIF('A remplir'!LK81:LK86,0)-COUNTIF('A remplir'!LK81:LK86,ABS))),"")</f>
        <v/>
      </c>
      <c r="LM81" s="124" t="str">
        <f>IFERROR(COUNTIF('A remplir'!LL81:LL86,1)/((COUNTIF('A remplir'!LL81:LL86,1)+COUNTIF('A remplir'!LL81:LL86,0)-COUNTIF('A remplir'!LL81:LL86,ABS))),"")</f>
        <v/>
      </c>
      <c r="LN81" s="124" t="str">
        <f>IFERROR(COUNTIF('A remplir'!LM81:LM86,1)/((COUNTIF('A remplir'!LM81:LM86,1)+COUNTIF('A remplir'!LM81:LM86,0)-COUNTIF('A remplir'!LM81:LM86,ABS))),"")</f>
        <v/>
      </c>
      <c r="LO81" s="124" t="str">
        <f>IFERROR(COUNTIF('A remplir'!LN81:LN86,1)/((COUNTIF('A remplir'!LN81:LN86,1)+COUNTIF('A remplir'!LN81:LN86,0)-COUNTIF('A remplir'!LN81:LN86,ABS))),"")</f>
        <v/>
      </c>
      <c r="LP81" s="124" t="str">
        <f>IFERROR(COUNTIF('A remplir'!LO81:LO86,1)/((COUNTIF('A remplir'!LO81:LO86,1)+COUNTIF('A remplir'!LO81:LO86,0)-COUNTIF('A remplir'!LO81:LO86,ABS))),"")</f>
        <v/>
      </c>
      <c r="LQ81" s="124" t="str">
        <f>IFERROR(COUNTIF('A remplir'!LP81:LP86,1)/((COUNTIF('A remplir'!LP81:LP86,1)+COUNTIF('A remplir'!LP81:LP86,0)-COUNTIF('A remplir'!LP81:LP86,ABS))),"")</f>
        <v/>
      </c>
      <c r="LR81" s="124" t="str">
        <f>IFERROR(COUNTIF('A remplir'!LQ81:LQ86,1)/((COUNTIF('A remplir'!LQ81:LQ86,1)+COUNTIF('A remplir'!LQ81:LQ86,0)-COUNTIF('A remplir'!LQ81:LQ86,ABS))),"")</f>
        <v/>
      </c>
      <c r="LS81" s="124" t="str">
        <f>IFERROR(COUNTIF('A remplir'!LR81:LR86,1)/((COUNTIF('A remplir'!LR81:LR86,1)+COUNTIF('A remplir'!LR81:LR86,0)-COUNTIF('A remplir'!LR81:LR86,ABS))),"")</f>
        <v/>
      </c>
      <c r="LT81" s="124" t="str">
        <f>IFERROR(COUNTIF('A remplir'!LS81:LS86,1)/((COUNTIF('A remplir'!LS81:LS86,1)+COUNTIF('A remplir'!LS81:LS86,0)-COUNTIF('A remplir'!LS81:LS86,ABS))),"")</f>
        <v/>
      </c>
      <c r="LU81" s="124" t="str">
        <f>IFERROR(COUNTIF('A remplir'!LT81:LT86,1)/((COUNTIF('A remplir'!LT81:LT86,1)+COUNTIF('A remplir'!LT81:LT86,0)-COUNTIF('A remplir'!LT81:LT86,ABS))),"")</f>
        <v/>
      </c>
      <c r="LV81" s="124" t="str">
        <f>IFERROR(COUNTIF('A remplir'!LU81:LU86,1)/((COUNTIF('A remplir'!LU81:LU86,1)+COUNTIF('A remplir'!LU81:LU86,0)-COUNTIF('A remplir'!LU81:LU86,ABS))),"")</f>
        <v/>
      </c>
      <c r="LW81" s="124" t="str">
        <f>IFERROR(COUNTIF('A remplir'!LV81:LV86,1)/((COUNTIF('A remplir'!LV81:LV86,1)+COUNTIF('A remplir'!LV81:LV86,0)-COUNTIF('A remplir'!LV81:LV86,ABS))),"")</f>
        <v/>
      </c>
      <c r="LX81" s="124" t="str">
        <f>IFERROR(COUNTIF('A remplir'!LW81:LW86,1)/((COUNTIF('A remplir'!LW81:LW86,1)+COUNTIF('A remplir'!LW81:LW86,0)-COUNTIF('A remplir'!LW81:LW86,ABS))),"")</f>
        <v/>
      </c>
      <c r="LY81" s="124" t="str">
        <f>IFERROR(COUNTIF('A remplir'!LX81:LX86,1)/((COUNTIF('A remplir'!LX81:LX86,1)+COUNTIF('A remplir'!LX81:LX86,0)-COUNTIF('A remplir'!LX81:LX86,ABS))),"")</f>
        <v/>
      </c>
      <c r="LZ81" s="124" t="str">
        <f>IFERROR(COUNTIF('A remplir'!LY81:LY86,1)/((COUNTIF('A remplir'!LY81:LY86,1)+COUNTIF('A remplir'!LY81:LY86,0)-COUNTIF('A remplir'!LY81:LY86,ABS))),"")</f>
        <v/>
      </c>
      <c r="MA81" s="124" t="str">
        <f>IFERROR(COUNTIF('A remplir'!LZ81:LZ86,1)/((COUNTIF('A remplir'!LZ81:LZ86,1)+COUNTIF('A remplir'!LZ81:LZ86,0)-COUNTIF('A remplir'!LZ81:LZ86,ABS))),"")</f>
        <v/>
      </c>
      <c r="MB81" s="124" t="str">
        <f>IFERROR(COUNTIF('A remplir'!MA81:MA86,1)/((COUNTIF('A remplir'!MA81:MA86,1)+COUNTIF('A remplir'!MA81:MA86,0)-COUNTIF('A remplir'!MA81:MA86,ABS))),"")</f>
        <v/>
      </c>
      <c r="MC81" s="124" t="str">
        <f>IFERROR(COUNTIF('A remplir'!MB81:MB86,1)/((COUNTIF('A remplir'!MB81:MB86,1)+COUNTIF('A remplir'!MB81:MB86,0)-COUNTIF('A remplir'!MB81:MB86,ABS))),"")</f>
        <v/>
      </c>
      <c r="MD81" s="124" t="str">
        <f>IFERROR(COUNTIF('A remplir'!MC81:MC86,1)/((COUNTIF('A remplir'!MC81:MC86,1)+COUNTIF('A remplir'!MC81:MC86,0)-COUNTIF('A remplir'!MC81:MC86,ABS))),"")</f>
        <v/>
      </c>
      <c r="ME81" s="124" t="str">
        <f>IFERROR(COUNTIF('A remplir'!MD81:MD86,1)/((COUNTIF('A remplir'!MD81:MD86,1)+COUNTIF('A remplir'!MD81:MD86,0)-COUNTIF('A remplir'!MD81:MD86,ABS))),"")</f>
        <v/>
      </c>
      <c r="MF81" s="124" t="str">
        <f>IFERROR(COUNTIF('A remplir'!ME81:ME86,1)/((COUNTIF('A remplir'!ME81:ME86,1)+COUNTIF('A remplir'!ME81:ME86,0)-COUNTIF('A remplir'!ME81:ME86,ABS))),"")</f>
        <v/>
      </c>
      <c r="MG81" s="124" t="str">
        <f>IFERROR(COUNTIF('A remplir'!MF81:MF86,1)/((COUNTIF('A remplir'!MF81:MF86,1)+COUNTIF('A remplir'!MF81:MF86,0)-COUNTIF('A remplir'!MF81:MF86,ABS))),"")</f>
        <v/>
      </c>
      <c r="MH81" s="124" t="str">
        <f>IFERROR(COUNTIF('A remplir'!MG81:MG86,1)/((COUNTIF('A remplir'!MG81:MG86,1)+COUNTIF('A remplir'!MG81:MG86,0)-COUNTIF('A remplir'!MG81:MG86,ABS))),"")</f>
        <v/>
      </c>
      <c r="MI81" s="124" t="str">
        <f>IFERROR(COUNTIF('A remplir'!MH81:MH86,1)/((COUNTIF('A remplir'!MH81:MH86,1)+COUNTIF('A remplir'!MH81:MH86,0)-COUNTIF('A remplir'!MH81:MH86,ABS))),"")</f>
        <v/>
      </c>
      <c r="MJ81" s="124" t="str">
        <f>IFERROR(COUNTIF('A remplir'!MI81:MI86,1)/((COUNTIF('A remplir'!MI81:MI86,1)+COUNTIF('A remplir'!MI81:MI86,0)-COUNTIF('A remplir'!MI81:MI86,ABS))),"")</f>
        <v/>
      </c>
      <c r="MK81" s="124" t="str">
        <f>IFERROR(COUNTIF('A remplir'!MJ81:MJ86,1)/((COUNTIF('A remplir'!MJ81:MJ86,1)+COUNTIF('A remplir'!MJ81:MJ86,0)-COUNTIF('A remplir'!MJ81:MJ86,ABS))),"")</f>
        <v/>
      </c>
      <c r="ML81" s="124" t="str">
        <f>IFERROR(COUNTIF('A remplir'!MK81:MK86,1)/((COUNTIF('A remplir'!MK81:MK86,1)+COUNTIF('A remplir'!MK81:MK86,0)-COUNTIF('A remplir'!MK81:MK86,ABS))),"")</f>
        <v/>
      </c>
      <c r="MM81" s="124" t="str">
        <f>IFERROR(COUNTIF('A remplir'!ML81:ML86,1)/((COUNTIF('A remplir'!ML81:ML86,1)+COUNTIF('A remplir'!ML81:ML86,0)-COUNTIF('A remplir'!ML81:ML86,ABS))),"")</f>
        <v/>
      </c>
      <c r="MN81" s="124" t="str">
        <f>IFERROR(COUNTIF('A remplir'!MM81:MM86,1)/((COUNTIF('A remplir'!MM81:MM86,1)+COUNTIF('A remplir'!MM81:MM86,0)-COUNTIF('A remplir'!MM81:MM86,ABS))),"")</f>
        <v/>
      </c>
      <c r="MO81" s="124" t="str">
        <f>IFERROR(COUNTIF('A remplir'!MN81:MN86,1)/((COUNTIF('A remplir'!MN81:MN86,1)+COUNTIF('A remplir'!MN81:MN86,0)-COUNTIF('A remplir'!MN81:MN86,ABS))),"")</f>
        <v/>
      </c>
      <c r="MP81" s="124" t="str">
        <f>IFERROR(COUNTIF('A remplir'!MO81:MO86,1)/((COUNTIF('A remplir'!MO81:MO86,1)+COUNTIF('A remplir'!MO81:MO86,0)-COUNTIF('A remplir'!MO81:MO86,ABS))),"")</f>
        <v/>
      </c>
      <c r="MQ81" s="124" t="str">
        <f>IFERROR(COUNTIF('A remplir'!MP81:MP86,1)/((COUNTIF('A remplir'!MP81:MP86,1)+COUNTIF('A remplir'!MP81:MP86,0)-COUNTIF('A remplir'!MP81:MP86,ABS))),"")</f>
        <v/>
      </c>
      <c r="MR81" s="124" t="str">
        <f>IFERROR(COUNTIF('A remplir'!MQ81:MQ86,1)/((COUNTIF('A remplir'!MQ81:MQ86,1)+COUNTIF('A remplir'!MQ81:MQ86,0)-COUNTIF('A remplir'!MQ81:MQ86,ABS))),"")</f>
        <v/>
      </c>
      <c r="MS81" s="124" t="str">
        <f>IFERROR(COUNTIF('A remplir'!MR81:MR86,1)/((COUNTIF('A remplir'!MR81:MR86,1)+COUNTIF('A remplir'!MR81:MR86,0)-COUNTIF('A remplir'!MR81:MR86,ABS))),"")</f>
        <v/>
      </c>
      <c r="MT81" s="124" t="str">
        <f>IFERROR(COUNTIF('A remplir'!MS81:MS86,1)/((COUNTIF('A remplir'!MS81:MS86,1)+COUNTIF('A remplir'!MS81:MS86,0)-COUNTIF('A remplir'!MS81:MS86,ABS))),"")</f>
        <v/>
      </c>
      <c r="MU81" s="124" t="str">
        <f>IFERROR(COUNTIF('A remplir'!MT81:MT86,1)/((COUNTIF('A remplir'!MT81:MT86,1)+COUNTIF('A remplir'!MT81:MT86,0)-COUNTIF('A remplir'!MT81:MT86,ABS))),"")</f>
        <v/>
      </c>
      <c r="MV81" s="124" t="str">
        <f>IFERROR(COUNTIF('A remplir'!MU81:MU86,1)/((COUNTIF('A remplir'!MU81:MU86,1)+COUNTIF('A remplir'!MU81:MU86,0)-COUNTIF('A remplir'!MU81:MU86,ABS))),"")</f>
        <v/>
      </c>
      <c r="MW81" s="124" t="str">
        <f>IFERROR(COUNTIF('A remplir'!MV81:MV86,1)/((COUNTIF('A remplir'!MV81:MV86,1)+COUNTIF('A remplir'!MV81:MV86,0)-COUNTIF('A remplir'!MV81:MV86,ABS))),"")</f>
        <v/>
      </c>
      <c r="MX81" s="124" t="str">
        <f>IFERROR(COUNTIF('A remplir'!MW81:MW86,1)/((COUNTIF('A remplir'!MW81:MW86,1)+COUNTIF('A remplir'!MW81:MW86,0)-COUNTIF('A remplir'!MW81:MW86,ABS))),"")</f>
        <v/>
      </c>
      <c r="MY81" s="124" t="str">
        <f>IFERROR(COUNTIF('A remplir'!MX81:MX86,1)/((COUNTIF('A remplir'!MX81:MX86,1)+COUNTIF('A remplir'!MX81:MX86,0)-COUNTIF('A remplir'!MX81:MX86,ABS))),"")</f>
        <v/>
      </c>
      <c r="MZ81" s="124" t="str">
        <f>IFERROR(COUNTIF('A remplir'!MY81:MY86,1)/((COUNTIF('A remplir'!MY81:MY86,1)+COUNTIF('A remplir'!MY81:MY86,0)-COUNTIF('A remplir'!MY81:MY86,ABS))),"")</f>
        <v/>
      </c>
      <c r="NA81" s="124" t="str">
        <f>IFERROR(COUNTIF('A remplir'!MZ81:MZ86,1)/((COUNTIF('A remplir'!MZ81:MZ86,1)+COUNTIF('A remplir'!MZ81:MZ86,0)-COUNTIF('A remplir'!MZ81:MZ86,ABS))),"")</f>
        <v/>
      </c>
      <c r="NB81" s="124" t="str">
        <f>IFERROR(COUNTIF('A remplir'!NA81:NA86,1)/((COUNTIF('A remplir'!NA81:NA86,1)+COUNTIF('A remplir'!NA81:NA86,0)-COUNTIF('A remplir'!NA81:NA86,ABS))),"")</f>
        <v/>
      </c>
      <c r="NC81" s="124" t="str">
        <f>IFERROR(COUNTIF('A remplir'!NB81:NB86,1)/((COUNTIF('A remplir'!NB81:NB86,1)+COUNTIF('A remplir'!NB81:NB86,0)-COUNTIF('A remplir'!NB81:NB86,ABS))),"")</f>
        <v/>
      </c>
      <c r="ND81" s="124" t="str">
        <f>IFERROR(COUNTIF('A remplir'!NC81:NC86,1)/((COUNTIF('A remplir'!NC81:NC86,1)+COUNTIF('A remplir'!NC81:NC86,0)-COUNTIF('A remplir'!NC81:NC86,ABS))),"")</f>
        <v/>
      </c>
      <c r="NE81" s="124" t="str">
        <f>IFERROR(COUNTIF('A remplir'!ND81:ND86,1)/((COUNTIF('A remplir'!ND81:ND86,1)+COUNTIF('A remplir'!ND81:ND86,0)-COUNTIF('A remplir'!ND81:ND86,ABS))),"")</f>
        <v/>
      </c>
      <c r="NF81" s="124" t="str">
        <f>IFERROR(COUNTIF('A remplir'!NE81:NE86,1)/((COUNTIF('A remplir'!NE81:NE86,1)+COUNTIF('A remplir'!NE81:NE86,0)-COUNTIF('A remplir'!NE81:NE86,ABS))),"")</f>
        <v/>
      </c>
      <c r="NG81" s="124" t="str">
        <f>IFERROR(COUNTIF('A remplir'!NF81:NF86,1)/((COUNTIF('A remplir'!NF81:NF86,1)+COUNTIF('A remplir'!NF81:NF86,0)-COUNTIF('A remplir'!NF81:NF86,ABS))),"")</f>
        <v/>
      </c>
      <c r="NH81" s="124" t="str">
        <f>IFERROR(COUNTIF('A remplir'!NG81:NG86,1)/((COUNTIF('A remplir'!NG81:NG86,1)+COUNTIF('A remplir'!NG81:NG86,0)-COUNTIF('A remplir'!NG81:NG86,ABS))),"")</f>
        <v/>
      </c>
      <c r="NI81" s="124" t="str">
        <f>IFERROR(COUNTIF('A remplir'!NH81:NH86,1)/((COUNTIF('A remplir'!NH81:NH86,1)+COUNTIF('A remplir'!NH81:NH86,0)-COUNTIF('A remplir'!NH81:NH86,ABS))),"")</f>
        <v/>
      </c>
      <c r="NJ81" s="124" t="str">
        <f>IFERROR(COUNTIF('A remplir'!NI81:NI86,1)/((COUNTIF('A remplir'!NI81:NI86,1)+COUNTIF('A remplir'!NI81:NI86,0)-COUNTIF('A remplir'!NI81:NI86,ABS))),"")</f>
        <v/>
      </c>
      <c r="NK81" s="124" t="str">
        <f>IFERROR(COUNTIF('A remplir'!NJ81:NJ86,1)/((COUNTIF('A remplir'!NJ81:NJ86,1)+COUNTIF('A remplir'!NJ81:NJ86,0)-COUNTIF('A remplir'!NJ81:NJ86,ABS))),"")</f>
        <v/>
      </c>
      <c r="NL81" s="124" t="str">
        <f>IFERROR(COUNTIF('A remplir'!NK81:NK86,1)/((COUNTIF('A remplir'!NK81:NK86,1)+COUNTIF('A remplir'!NK81:NK86,0)-COUNTIF('A remplir'!NK81:NK86,ABS))),"")</f>
        <v/>
      </c>
      <c r="NM81" s="124" t="str">
        <f>IFERROR(COUNTIF('A remplir'!NL81:NL86,1)/((COUNTIF('A remplir'!NL81:NL86,1)+COUNTIF('A remplir'!NL81:NL86,0)-COUNTIF('A remplir'!NL81:NL86,ABS))),"")</f>
        <v/>
      </c>
      <c r="NN81" s="124" t="str">
        <f>IFERROR(COUNTIF('A remplir'!NM81:NM86,1)/((COUNTIF('A remplir'!NM81:NM86,1)+COUNTIF('A remplir'!NM81:NM86,0)-COUNTIF('A remplir'!NM81:NM86,ABS))),"")</f>
        <v/>
      </c>
      <c r="NO81" s="124" t="str">
        <f>IFERROR(COUNTIF('A remplir'!NN81:NN86,1)/((COUNTIF('A remplir'!NN81:NN86,1)+COUNTIF('A remplir'!NN81:NN86,0)-COUNTIF('A remplir'!NN81:NN86,ABS))),"")</f>
        <v/>
      </c>
      <c r="NP81" s="124" t="str">
        <f>IFERROR(COUNTIF('A remplir'!NO81:NO86,1)/((COUNTIF('A remplir'!NO81:NO86,1)+COUNTIF('A remplir'!NO81:NO86,0)-COUNTIF('A remplir'!NO81:NO86,ABS))),"")</f>
        <v/>
      </c>
      <c r="NQ81" s="124" t="str">
        <f>IFERROR(COUNTIF('A remplir'!NP81:NP86,1)/((COUNTIF('A remplir'!NP81:NP86,1)+COUNTIF('A remplir'!NP81:NP86,0)-COUNTIF('A remplir'!NP81:NP86,ABS))),"")</f>
        <v/>
      </c>
      <c r="NR81" s="124" t="str">
        <f>IFERROR(COUNTIF('A remplir'!NQ81:NQ86,1)/((COUNTIF('A remplir'!NQ81:NQ86,1)+COUNTIF('A remplir'!NQ81:NQ86,0)-COUNTIF('A remplir'!NQ81:NQ86,ABS))),"")</f>
        <v/>
      </c>
      <c r="NS81" s="124" t="str">
        <f>IFERROR(COUNTIF('A remplir'!NR81:NR86,1)/((COUNTIF('A remplir'!NR81:NR86,1)+COUNTIF('A remplir'!NR81:NR86,0)-COUNTIF('A remplir'!NR81:NR86,ABS))),"")</f>
        <v/>
      </c>
      <c r="NT81" s="124" t="str">
        <f>IFERROR(COUNTIF('A remplir'!NS81:NS86,1)/((COUNTIF('A remplir'!NS81:NS86,1)+COUNTIF('A remplir'!NS81:NS86,0)-COUNTIF('A remplir'!NS81:NS86,ABS))),"")</f>
        <v/>
      </c>
      <c r="NU81" s="124" t="str">
        <f>IFERROR(COUNTIF('A remplir'!NT81:NT86,1)/((COUNTIF('A remplir'!NT81:NT86,1)+COUNTIF('A remplir'!NT81:NT86,0)-COUNTIF('A remplir'!NT81:NT86,ABS))),"")</f>
        <v/>
      </c>
      <c r="NV81" s="124" t="str">
        <f>IFERROR(COUNTIF('A remplir'!NU81:NU86,1)/((COUNTIF('A remplir'!NU81:NU86,1)+COUNTIF('A remplir'!NU81:NU86,0)-COUNTIF('A remplir'!NU81:NU86,ABS))),"")</f>
        <v/>
      </c>
      <c r="NW81" s="124" t="str">
        <f>IFERROR(COUNTIF('A remplir'!NV81:NV86,1)/((COUNTIF('A remplir'!NV81:NV86,1)+COUNTIF('A remplir'!NV81:NV86,0)-COUNTIF('A remplir'!NV81:NV86,ABS))),"")</f>
        <v/>
      </c>
      <c r="NX81" s="124" t="str">
        <f>IFERROR(COUNTIF('A remplir'!NW81:NW86,1)/((COUNTIF('A remplir'!NW81:NW86,1)+COUNTIF('A remplir'!NW81:NW86,0)-COUNTIF('A remplir'!NW81:NW86,ABS))),"")</f>
        <v/>
      </c>
      <c r="NY81" s="124" t="str">
        <f>IFERROR(COUNTIF('A remplir'!NX81:NX86,1)/((COUNTIF('A remplir'!NX81:NX86,1)+COUNTIF('A remplir'!NX81:NX86,0)-COUNTIF('A remplir'!NX81:NX86,ABS))),"")</f>
        <v/>
      </c>
      <c r="NZ81" s="124" t="str">
        <f>IFERROR(COUNTIF('A remplir'!NY81:NY86,1)/((COUNTIF('A remplir'!NY81:NY86,1)+COUNTIF('A remplir'!NY81:NY86,0)-COUNTIF('A remplir'!NY81:NY86,ABS))),"")</f>
        <v/>
      </c>
      <c r="OA81" s="124" t="str">
        <f>IFERROR(COUNTIF('A remplir'!NZ81:NZ86,1)/((COUNTIF('A remplir'!NZ81:NZ86,1)+COUNTIF('A remplir'!NZ81:NZ86,0)-COUNTIF('A remplir'!NZ81:NZ86,ABS))),"")</f>
        <v/>
      </c>
      <c r="OB81" s="124" t="str">
        <f>IFERROR(COUNTIF('A remplir'!OA81:OA86,1)/((COUNTIF('A remplir'!OA81:OA86,1)+COUNTIF('A remplir'!OA81:OA86,0)-COUNTIF('A remplir'!OA81:OA86,ABS))),"")</f>
        <v/>
      </c>
      <c r="OC81" s="124" t="str">
        <f>IFERROR(COUNTIF('A remplir'!OB81:OB86,1)/((COUNTIF('A remplir'!OB81:OB86,1)+COUNTIF('A remplir'!OB81:OB86,0)-COUNTIF('A remplir'!OB81:OB86,ABS))),"")</f>
        <v/>
      </c>
      <c r="OD81" s="124" t="str">
        <f>IFERROR(COUNTIF('A remplir'!OC81:OC86,1)/((COUNTIF('A remplir'!OC81:OC86,1)+COUNTIF('A remplir'!OC81:OC86,0)-COUNTIF('A remplir'!OC81:OC86,ABS))),"")</f>
        <v/>
      </c>
      <c r="OE81" s="124" t="str">
        <f>IFERROR(COUNTIF('A remplir'!OD81:OD86,1)/((COUNTIF('A remplir'!OD81:OD86,1)+COUNTIF('A remplir'!OD81:OD86,0)-COUNTIF('A remplir'!OD81:OD86,ABS))),"")</f>
        <v/>
      </c>
      <c r="OF81" s="124" t="str">
        <f>IFERROR(COUNTIF('A remplir'!OE81:OE86,1)/((COUNTIF('A remplir'!OE81:OE86,1)+COUNTIF('A remplir'!OE81:OE86,0)-COUNTIF('A remplir'!OE81:OE86,ABS))),"")</f>
        <v/>
      </c>
      <c r="OG81" s="124" t="str">
        <f>IFERROR(COUNTIF('A remplir'!OF81:OF86,1)/((COUNTIF('A remplir'!OF81:OF86,1)+COUNTIF('A remplir'!OF81:OF86,0)-COUNTIF('A remplir'!OF81:OF86,ABS))),"")</f>
        <v/>
      </c>
      <c r="OH81" s="124" t="str">
        <f>IFERROR(COUNTIF('A remplir'!OG81:OG86,1)/((COUNTIF('A remplir'!OG81:OG86,1)+COUNTIF('A remplir'!OG81:OG86,0)-COUNTIF('A remplir'!OG81:OG86,ABS))),"")</f>
        <v/>
      </c>
      <c r="OI81" s="124" t="str">
        <f>IFERROR(COUNTIF('A remplir'!OH81:OH86,1)/((COUNTIF('A remplir'!OH81:OH86,1)+COUNTIF('A remplir'!OH81:OH86,0)-COUNTIF('A remplir'!OH81:OH86,ABS))),"")</f>
        <v/>
      </c>
      <c r="OJ81" s="124" t="str">
        <f>IFERROR(COUNTIF('A remplir'!OI81:OI86,1)/((COUNTIF('A remplir'!OI81:OI86,1)+COUNTIF('A remplir'!OI81:OI86,0)-COUNTIF('A remplir'!OI81:OI86,ABS))),"")</f>
        <v/>
      </c>
      <c r="OK81" s="124" t="str">
        <f>IFERROR(COUNTIF('A remplir'!OJ81:OJ86,1)/((COUNTIF('A remplir'!OJ81:OJ86,1)+COUNTIF('A remplir'!OJ81:OJ86,0)-COUNTIF('A remplir'!OJ81:OJ86,ABS))),"")</f>
        <v/>
      </c>
      <c r="OL81" s="124" t="str">
        <f>IFERROR(COUNTIF('A remplir'!OK81:OK86,1)/((COUNTIF('A remplir'!OK81:OK86,1)+COUNTIF('A remplir'!OK81:OK86,0)-COUNTIF('A remplir'!OK81:OK86,ABS))),"")</f>
        <v/>
      </c>
      <c r="OM81" s="124" t="str">
        <f>IFERROR(COUNTIF('A remplir'!OL81:OL86,1)/((COUNTIF('A remplir'!OL81:OL86,1)+COUNTIF('A remplir'!OL81:OL86,0)-COUNTIF('A remplir'!OL81:OL86,ABS))),"")</f>
        <v/>
      </c>
      <c r="ON81" s="47"/>
      <c r="OO81" s="2"/>
      <c r="OP81" s="136"/>
      <c r="OQ81" s="45">
        <f>'A remplir'!C51</f>
        <v>0</v>
      </c>
      <c r="OR81" s="45">
        <f>'A remplir'!D51</f>
        <v>0</v>
      </c>
      <c r="OS81" s="45">
        <f>'A remplir'!E51</f>
        <v>0</v>
      </c>
      <c r="OT81" s="45">
        <f>'A remplir'!F51</f>
        <v>0</v>
      </c>
      <c r="OU81" s="45">
        <f>'A remplir'!G51</f>
        <v>0</v>
      </c>
      <c r="OV81" s="45">
        <f>'A remplir'!H51</f>
        <v>0</v>
      </c>
      <c r="OW81" s="45">
        <f>'A remplir'!I51</f>
        <v>0</v>
      </c>
      <c r="OX81" s="45">
        <f>'A remplir'!J51</f>
        <v>0</v>
      </c>
      <c r="OY81" s="45">
        <f>'A remplir'!K51</f>
        <v>0</v>
      </c>
      <c r="OZ81" s="45">
        <f>'A remplir'!L51</f>
        <v>0</v>
      </c>
      <c r="PA81" s="45">
        <f>'A remplir'!M51</f>
        <v>0</v>
      </c>
      <c r="PB81" s="45">
        <f>'A remplir'!N51</f>
        <v>0</v>
      </c>
      <c r="PC81" s="45">
        <f>'A remplir'!O51</f>
        <v>0</v>
      </c>
      <c r="PD81" s="45">
        <f>'A remplir'!P51</f>
        <v>0</v>
      </c>
      <c r="PE81" s="45">
        <f>'A remplir'!Q51</f>
        <v>0</v>
      </c>
      <c r="PF81" s="45">
        <f>'A remplir'!R51</f>
        <v>0</v>
      </c>
      <c r="PG81" s="45">
        <f>'A remplir'!S51</f>
        <v>0</v>
      </c>
      <c r="PH81" s="45">
        <f>'A remplir'!T51</f>
        <v>0</v>
      </c>
      <c r="PI81" s="45">
        <f>'A remplir'!U51</f>
        <v>0</v>
      </c>
      <c r="PJ81" s="45">
        <f>'A remplir'!V51</f>
        <v>0</v>
      </c>
      <c r="PK81" s="45">
        <f>'A remplir'!W51</f>
        <v>0</v>
      </c>
      <c r="PL81" s="45">
        <f>'A remplir'!X51</f>
        <v>0</v>
      </c>
      <c r="PM81" s="45">
        <f>'A remplir'!Y51</f>
        <v>0</v>
      </c>
      <c r="PN81" s="45">
        <f>'A remplir'!Z51</f>
        <v>0</v>
      </c>
      <c r="PO81" s="45">
        <f>'A remplir'!AA51</f>
        <v>0</v>
      </c>
      <c r="PP81" s="45">
        <f>'A remplir'!AB51</f>
        <v>0</v>
      </c>
      <c r="PQ81" s="45">
        <f>'A remplir'!AC51</f>
        <v>0</v>
      </c>
      <c r="PR81" s="45">
        <f>'A remplir'!AD51</f>
        <v>0</v>
      </c>
      <c r="PS81" s="45">
        <f>'A remplir'!AE51</f>
        <v>0</v>
      </c>
      <c r="PT81" s="45">
        <f>'A remplir'!AF51</f>
        <v>0</v>
      </c>
      <c r="PU81" s="45">
        <f>'A remplir'!AG51</f>
        <v>0</v>
      </c>
      <c r="PV81" s="45">
        <f>'A remplir'!AH51</f>
        <v>0</v>
      </c>
      <c r="PW81" s="45">
        <f>'A remplir'!AI51</f>
        <v>0</v>
      </c>
      <c r="PX81" s="45">
        <f>'A remplir'!AJ51</f>
        <v>0</v>
      </c>
      <c r="PY81" s="45">
        <f>'A remplir'!AK51</f>
        <v>0</v>
      </c>
      <c r="PZ81" s="45">
        <f>'A remplir'!AL51</f>
        <v>0</v>
      </c>
      <c r="QA81" s="45">
        <f>'A remplir'!AM51</f>
        <v>0</v>
      </c>
      <c r="QB81" s="45">
        <f>'A remplir'!AN51</f>
        <v>0</v>
      </c>
      <c r="QC81" s="45">
        <f>'A remplir'!AO51</f>
        <v>0</v>
      </c>
      <c r="QD81" s="45">
        <f>'A remplir'!AP51</f>
        <v>0</v>
      </c>
      <c r="QE81" s="45">
        <f>'A remplir'!AQ51</f>
        <v>0</v>
      </c>
      <c r="QF81" s="45">
        <f>'A remplir'!AR51</f>
        <v>0</v>
      </c>
      <c r="QG81" s="45">
        <f>'A remplir'!AS51</f>
        <v>0</v>
      </c>
      <c r="QH81" s="45">
        <f>'A remplir'!AT51</f>
        <v>0</v>
      </c>
      <c r="QI81" s="45">
        <f>'A remplir'!AU51</f>
        <v>0</v>
      </c>
      <c r="QJ81" s="45">
        <f>'A remplir'!AV51</f>
        <v>0</v>
      </c>
      <c r="QK81" s="45">
        <f>'A remplir'!AW51</f>
        <v>0</v>
      </c>
      <c r="QL81" s="45">
        <f>'A remplir'!AX51</f>
        <v>0</v>
      </c>
      <c r="QM81" s="45">
        <f>'A remplir'!AY51</f>
        <v>0</v>
      </c>
      <c r="QN81" s="45">
        <f>'A remplir'!AZ51</f>
        <v>0</v>
      </c>
      <c r="QO81" s="45">
        <f>'A remplir'!BA51</f>
        <v>0</v>
      </c>
      <c r="QP81" s="45">
        <f>'A remplir'!BB51</f>
        <v>0</v>
      </c>
      <c r="QQ81" s="45">
        <f>'A remplir'!BC51</f>
        <v>0</v>
      </c>
      <c r="QR81" s="45">
        <f>'A remplir'!BD51</f>
        <v>0</v>
      </c>
      <c r="QS81" s="45">
        <f>'A remplir'!BE51</f>
        <v>0</v>
      </c>
      <c r="QT81" s="45">
        <f>'A remplir'!BF51</f>
        <v>0</v>
      </c>
      <c r="QU81" s="45">
        <f>'A remplir'!BG51</f>
        <v>0</v>
      </c>
      <c r="QV81" s="45">
        <f>'A remplir'!BH51</f>
        <v>0</v>
      </c>
      <c r="QW81" s="45">
        <f>'A remplir'!BI51</f>
        <v>0</v>
      </c>
      <c r="QX81" s="45">
        <f>'A remplir'!BJ51</f>
        <v>0</v>
      </c>
      <c r="QY81" s="45">
        <f>'A remplir'!BK51</f>
        <v>0</v>
      </c>
      <c r="QZ81" s="45">
        <f>'A remplir'!BL51</f>
        <v>0</v>
      </c>
      <c r="RA81" s="45">
        <f>'A remplir'!BM51</f>
        <v>0</v>
      </c>
      <c r="RB81" s="45">
        <f>'A remplir'!BN51</f>
        <v>0</v>
      </c>
      <c r="RC81" s="45">
        <f>'A remplir'!BO51</f>
        <v>0</v>
      </c>
      <c r="RD81" s="45">
        <f>'A remplir'!BP51</f>
        <v>0</v>
      </c>
      <c r="RE81" s="45">
        <f>'A remplir'!BQ51</f>
        <v>0</v>
      </c>
      <c r="RF81" s="45">
        <f>'A remplir'!BR51</f>
        <v>0</v>
      </c>
      <c r="RG81" s="45">
        <f>'A remplir'!BS51</f>
        <v>0</v>
      </c>
      <c r="RH81" s="45">
        <f>'A remplir'!BT51</f>
        <v>0</v>
      </c>
      <c r="RI81" s="45">
        <f>'A remplir'!BU51</f>
        <v>0</v>
      </c>
      <c r="RJ81" s="45">
        <f>'A remplir'!BV51</f>
        <v>0</v>
      </c>
      <c r="RK81" s="45">
        <f>'A remplir'!BW51</f>
        <v>0</v>
      </c>
      <c r="RL81" s="45">
        <f>'A remplir'!BX51</f>
        <v>0</v>
      </c>
      <c r="RM81" s="45">
        <f>'A remplir'!BY51</f>
        <v>0</v>
      </c>
      <c r="RN81" s="45">
        <f>'A remplir'!BZ51</f>
        <v>0</v>
      </c>
      <c r="RO81" s="45">
        <f>'A remplir'!CA51</f>
        <v>0</v>
      </c>
      <c r="RP81" s="45">
        <f>'A remplir'!CB51</f>
        <v>0</v>
      </c>
      <c r="RQ81" s="45">
        <f>'A remplir'!CC51</f>
        <v>0</v>
      </c>
      <c r="RR81" s="45">
        <f>'A remplir'!CD51</f>
        <v>0</v>
      </c>
      <c r="RS81" s="45">
        <f>'A remplir'!CE51</f>
        <v>0</v>
      </c>
      <c r="RT81" s="45">
        <f>'A remplir'!CF51</f>
        <v>0</v>
      </c>
      <c r="RU81" s="45">
        <f>'A remplir'!CG51</f>
        <v>0</v>
      </c>
      <c r="RV81" s="45">
        <f>'A remplir'!CH51</f>
        <v>0</v>
      </c>
      <c r="RW81" s="45">
        <f>'A remplir'!CI51</f>
        <v>0</v>
      </c>
      <c r="RX81" s="45">
        <f>'A remplir'!CJ51</f>
        <v>0</v>
      </c>
      <c r="RY81" s="45">
        <f>'A remplir'!CK51</f>
        <v>0</v>
      </c>
      <c r="RZ81" s="45">
        <f>'A remplir'!CL51</f>
        <v>0</v>
      </c>
      <c r="SA81" s="45">
        <f>'A remplir'!CM51</f>
        <v>0</v>
      </c>
      <c r="SB81" s="45">
        <f>'A remplir'!CN51</f>
        <v>0</v>
      </c>
      <c r="SC81" s="45">
        <f>'A remplir'!CO51</f>
        <v>0</v>
      </c>
      <c r="SD81" s="45">
        <f>'A remplir'!CP51</f>
        <v>0</v>
      </c>
      <c r="SE81" s="45">
        <f>'A remplir'!CQ51</f>
        <v>0</v>
      </c>
      <c r="SF81" s="45">
        <f>'A remplir'!CR51</f>
        <v>0</v>
      </c>
      <c r="SG81" s="45">
        <f>'A remplir'!CS51</f>
        <v>0</v>
      </c>
      <c r="SH81" s="45">
        <f>'A remplir'!CT51</f>
        <v>0</v>
      </c>
      <c r="SI81" s="45">
        <f>'A remplir'!CU51</f>
        <v>0</v>
      </c>
      <c r="SJ81" s="45">
        <f>'A remplir'!CV51</f>
        <v>0</v>
      </c>
      <c r="SK81" s="45">
        <f>'A remplir'!CW51</f>
        <v>0</v>
      </c>
      <c r="SL81" s="45">
        <f>'A remplir'!CX51</f>
        <v>0</v>
      </c>
      <c r="SM81" s="45">
        <f>'A remplir'!CY51</f>
        <v>0</v>
      </c>
      <c r="SN81" s="45">
        <f>'A remplir'!CZ51</f>
        <v>0</v>
      </c>
      <c r="SO81" s="45">
        <f>'A remplir'!DA51</f>
        <v>0</v>
      </c>
      <c r="SP81" s="45">
        <f>'A remplir'!DB51</f>
        <v>0</v>
      </c>
      <c r="SQ81" s="45">
        <f>'A remplir'!DC51</f>
        <v>0</v>
      </c>
      <c r="SR81" s="45">
        <f>'A remplir'!DD51</f>
        <v>0</v>
      </c>
      <c r="SS81" s="45">
        <f>'A remplir'!DE51</f>
        <v>0</v>
      </c>
      <c r="ST81" s="45">
        <f>'A remplir'!DF51</f>
        <v>0</v>
      </c>
      <c r="SU81" s="45">
        <f>'A remplir'!DG51</f>
        <v>0</v>
      </c>
      <c r="SV81" s="45">
        <f>'A remplir'!DH51</f>
        <v>0</v>
      </c>
      <c r="SW81" s="45">
        <f>'A remplir'!DI51</f>
        <v>0</v>
      </c>
      <c r="SX81" s="45">
        <f>'A remplir'!DJ51</f>
        <v>0</v>
      </c>
      <c r="SY81" s="45">
        <f>'A remplir'!DK51</f>
        <v>0</v>
      </c>
      <c r="SZ81" s="45">
        <f>'A remplir'!DL51</f>
        <v>0</v>
      </c>
      <c r="TA81" s="45">
        <f>'A remplir'!DM51</f>
        <v>0</v>
      </c>
      <c r="TB81" s="45">
        <f>'A remplir'!DN51</f>
        <v>0</v>
      </c>
      <c r="TC81" s="45">
        <f>'A remplir'!DO51</f>
        <v>0</v>
      </c>
      <c r="TD81" s="45">
        <f>'A remplir'!DP51</f>
        <v>0</v>
      </c>
      <c r="TE81" s="45">
        <f>'A remplir'!DQ51</f>
        <v>0</v>
      </c>
      <c r="TF81" s="45">
        <f>'A remplir'!DR51</f>
        <v>0</v>
      </c>
      <c r="TG81" s="45">
        <f>'A remplir'!DS51</f>
        <v>0</v>
      </c>
      <c r="TH81" s="45">
        <f>'A remplir'!DT51</f>
        <v>0</v>
      </c>
      <c r="TI81" s="45">
        <f>'A remplir'!DU51</f>
        <v>0</v>
      </c>
      <c r="TJ81" s="45">
        <f>'A remplir'!DV51</f>
        <v>0</v>
      </c>
      <c r="TK81" s="45">
        <f>'A remplir'!DW51</f>
        <v>0</v>
      </c>
      <c r="TL81" s="45">
        <f>'A remplir'!DX51</f>
        <v>0</v>
      </c>
      <c r="TM81" s="45">
        <f>'A remplir'!DY51</f>
        <v>0</v>
      </c>
      <c r="TN81" s="45">
        <f>'A remplir'!DZ51</f>
        <v>0</v>
      </c>
      <c r="TO81" s="45">
        <f>'A remplir'!EA51</f>
        <v>0</v>
      </c>
      <c r="TP81" s="45">
        <f>'A remplir'!EB51</f>
        <v>0</v>
      </c>
      <c r="TQ81" s="45">
        <f>'A remplir'!EC51</f>
        <v>0</v>
      </c>
      <c r="TR81" s="45">
        <f>'A remplir'!ED51</f>
        <v>0</v>
      </c>
      <c r="TS81" s="45">
        <f>'A remplir'!EE51</f>
        <v>0</v>
      </c>
      <c r="TT81" s="45">
        <f>'A remplir'!EF51</f>
        <v>0</v>
      </c>
      <c r="TU81" s="45">
        <f>'A remplir'!EG51</f>
        <v>0</v>
      </c>
      <c r="TV81" s="45">
        <f>'A remplir'!EH51</f>
        <v>0</v>
      </c>
      <c r="TW81" s="45">
        <f>'A remplir'!EI51</f>
        <v>0</v>
      </c>
      <c r="TX81" s="45">
        <f>'A remplir'!EJ51</f>
        <v>0</v>
      </c>
      <c r="TY81" s="45">
        <f>'A remplir'!EK51</f>
        <v>0</v>
      </c>
      <c r="TZ81" s="45">
        <f>'A remplir'!EL51</f>
        <v>0</v>
      </c>
      <c r="UA81" s="45">
        <f>'A remplir'!EM51</f>
        <v>0</v>
      </c>
      <c r="UB81" s="45">
        <f>'A remplir'!EN51</f>
        <v>0</v>
      </c>
      <c r="UC81" s="45">
        <f>'A remplir'!EO51</f>
        <v>0</v>
      </c>
      <c r="UD81" s="45">
        <f>'A remplir'!EP51</f>
        <v>0</v>
      </c>
      <c r="UE81" s="45">
        <f>'A remplir'!EQ51</f>
        <v>0</v>
      </c>
      <c r="UF81" s="45">
        <f>'A remplir'!ER51</f>
        <v>0</v>
      </c>
      <c r="UG81" s="45">
        <f>'A remplir'!ES51</f>
        <v>0</v>
      </c>
      <c r="UH81" s="45">
        <f>'A remplir'!ET51</f>
        <v>0</v>
      </c>
      <c r="UI81" s="45">
        <f>'A remplir'!EU51</f>
        <v>0</v>
      </c>
      <c r="UJ81" s="45">
        <f>'A remplir'!EV51</f>
        <v>0</v>
      </c>
      <c r="UK81" s="45">
        <f>'A remplir'!EW51</f>
        <v>0</v>
      </c>
      <c r="UL81" s="45">
        <f>'A remplir'!EX51</f>
        <v>0</v>
      </c>
      <c r="UM81" s="45">
        <f>'A remplir'!EY51</f>
        <v>0</v>
      </c>
      <c r="UN81" s="45">
        <f>'A remplir'!EZ51</f>
        <v>0</v>
      </c>
      <c r="UO81" s="45">
        <f>'A remplir'!FA51</f>
        <v>0</v>
      </c>
      <c r="UP81" s="45">
        <f>'A remplir'!FB51</f>
        <v>0</v>
      </c>
      <c r="UQ81" s="45">
        <f>'A remplir'!FC51</f>
        <v>0</v>
      </c>
      <c r="UR81" s="45">
        <f>'A remplir'!FD51</f>
        <v>0</v>
      </c>
      <c r="US81" s="45">
        <f>'A remplir'!FE51</f>
        <v>0</v>
      </c>
      <c r="UT81" s="45">
        <f>'A remplir'!FF51</f>
        <v>0</v>
      </c>
      <c r="UU81" s="45">
        <f>'A remplir'!FG51</f>
        <v>0</v>
      </c>
      <c r="UV81" s="45">
        <f>'A remplir'!FH51</f>
        <v>0</v>
      </c>
      <c r="UW81" s="45">
        <f>'A remplir'!FI51</f>
        <v>0</v>
      </c>
      <c r="UX81" s="45">
        <f>'A remplir'!FJ51</f>
        <v>0</v>
      </c>
      <c r="UY81" s="45">
        <f>'A remplir'!FK51</f>
        <v>0</v>
      </c>
      <c r="UZ81" s="45">
        <f>'A remplir'!FL51</f>
        <v>0</v>
      </c>
      <c r="VA81" s="45">
        <f>'A remplir'!FM51</f>
        <v>0</v>
      </c>
      <c r="VB81" s="45">
        <f>'A remplir'!FN51</f>
        <v>0</v>
      </c>
      <c r="VC81" s="45">
        <f>'A remplir'!FO51</f>
        <v>0</v>
      </c>
      <c r="VD81" s="45">
        <f>'A remplir'!FP51</f>
        <v>0</v>
      </c>
      <c r="VE81" s="45">
        <f>'A remplir'!FQ51</f>
        <v>0</v>
      </c>
      <c r="VF81" s="45">
        <f>'A remplir'!FR51</f>
        <v>0</v>
      </c>
      <c r="VG81" s="45">
        <f>'A remplir'!FS51</f>
        <v>0</v>
      </c>
      <c r="VH81" s="45">
        <f>'A remplir'!FT51</f>
        <v>0</v>
      </c>
      <c r="VI81" s="45">
        <f>'A remplir'!FU51</f>
        <v>0</v>
      </c>
      <c r="VJ81" s="45">
        <f>'A remplir'!FV51</f>
        <v>0</v>
      </c>
      <c r="VK81" s="45">
        <f>'A remplir'!FW51</f>
        <v>0</v>
      </c>
      <c r="VL81" s="45">
        <f>'A remplir'!FX51</f>
        <v>0</v>
      </c>
      <c r="VM81" s="45">
        <f>'A remplir'!FY51</f>
        <v>0</v>
      </c>
      <c r="VN81" s="45">
        <f>'A remplir'!FZ51</f>
        <v>0</v>
      </c>
      <c r="VO81" s="45">
        <f>'A remplir'!GA51</f>
        <v>0</v>
      </c>
      <c r="VP81" s="45">
        <f>'A remplir'!GB51</f>
        <v>0</v>
      </c>
      <c r="VQ81" s="45">
        <f>'A remplir'!GC51</f>
        <v>0</v>
      </c>
      <c r="VR81" s="45">
        <f>'A remplir'!GD51</f>
        <v>0</v>
      </c>
      <c r="VS81" s="45">
        <f>'A remplir'!GE51</f>
        <v>0</v>
      </c>
      <c r="VT81" s="45">
        <f>'A remplir'!GF51</f>
        <v>0</v>
      </c>
      <c r="VU81" s="45">
        <f>'A remplir'!GG51</f>
        <v>0</v>
      </c>
      <c r="VV81" s="45">
        <f>'A remplir'!GH51</f>
        <v>0</v>
      </c>
      <c r="VW81" s="45">
        <f>'A remplir'!GI51</f>
        <v>0</v>
      </c>
      <c r="VX81" s="45">
        <f>'A remplir'!GJ51</f>
        <v>0</v>
      </c>
      <c r="VY81" s="45">
        <f>'A remplir'!GK51</f>
        <v>0</v>
      </c>
      <c r="VZ81" s="45">
        <f>'A remplir'!GL51</f>
        <v>0</v>
      </c>
      <c r="WA81" s="45">
        <f>'A remplir'!GM51</f>
        <v>0</v>
      </c>
      <c r="WB81" s="45">
        <f>'A remplir'!GN51</f>
        <v>0</v>
      </c>
      <c r="WC81" s="45">
        <f>'A remplir'!GO51</f>
        <v>0</v>
      </c>
      <c r="WD81" s="45">
        <f>'A remplir'!GP51</f>
        <v>0</v>
      </c>
      <c r="WE81" s="45">
        <f>'A remplir'!GQ51</f>
        <v>0</v>
      </c>
      <c r="WF81" s="45">
        <f>'A remplir'!GR51</f>
        <v>0</v>
      </c>
      <c r="WG81" s="45">
        <f>'A remplir'!GS51</f>
        <v>0</v>
      </c>
      <c r="WH81" s="45">
        <f>'A remplir'!GT51</f>
        <v>0</v>
      </c>
      <c r="WI81" s="45">
        <f>'A remplir'!GU51</f>
        <v>0</v>
      </c>
      <c r="WJ81" s="45">
        <f>'A remplir'!GV51</f>
        <v>0</v>
      </c>
      <c r="WK81" s="45">
        <f>'A remplir'!GW51</f>
        <v>0</v>
      </c>
      <c r="WL81" s="45">
        <f>'A remplir'!GX51</f>
        <v>0</v>
      </c>
      <c r="WM81" s="45">
        <f>'A remplir'!GY51</f>
        <v>0</v>
      </c>
      <c r="WN81" s="45">
        <f>'A remplir'!GZ51</f>
        <v>0</v>
      </c>
      <c r="WO81" s="45">
        <f>'A remplir'!HA51</f>
        <v>0</v>
      </c>
      <c r="WP81" s="45">
        <f>'A remplir'!HB51</f>
        <v>0</v>
      </c>
      <c r="WQ81" s="45">
        <f>'A remplir'!HC51</f>
        <v>0</v>
      </c>
      <c r="WR81" s="45">
        <f>'A remplir'!HD51</f>
        <v>0</v>
      </c>
      <c r="WS81" s="45">
        <f>'A remplir'!HE51</f>
        <v>0</v>
      </c>
      <c r="WT81" s="45">
        <f>'A remplir'!HF51</f>
        <v>0</v>
      </c>
      <c r="WU81" s="45">
        <f>'A remplir'!HG51</f>
        <v>0</v>
      </c>
      <c r="WV81" s="45">
        <f>'A remplir'!HH51</f>
        <v>0</v>
      </c>
      <c r="WW81" s="45">
        <f>'A remplir'!HI51</f>
        <v>0</v>
      </c>
      <c r="WX81" s="45">
        <f>'A remplir'!HJ51</f>
        <v>0</v>
      </c>
      <c r="WY81" s="45">
        <f>'A remplir'!HK51</f>
        <v>0</v>
      </c>
      <c r="WZ81" s="45">
        <f>'A remplir'!HL51</f>
        <v>0</v>
      </c>
      <c r="XA81" s="45">
        <f>'A remplir'!HM51</f>
        <v>0</v>
      </c>
      <c r="XB81" s="45">
        <f>'A remplir'!HN51</f>
        <v>0</v>
      </c>
      <c r="XC81" s="45">
        <f>'A remplir'!HO51</f>
        <v>0</v>
      </c>
      <c r="XD81" s="45">
        <f>'A remplir'!HP51</f>
        <v>0</v>
      </c>
      <c r="XE81" s="45">
        <f>'A remplir'!HQ51</f>
        <v>0</v>
      </c>
      <c r="XF81" s="45">
        <f>'A remplir'!HR51</f>
        <v>0</v>
      </c>
      <c r="XG81" s="45">
        <f>'A remplir'!HS51</f>
        <v>0</v>
      </c>
      <c r="XH81" s="45">
        <f>'A remplir'!HT51</f>
        <v>0</v>
      </c>
      <c r="XI81" s="45">
        <f>'A remplir'!HU51</f>
        <v>0</v>
      </c>
      <c r="XJ81" s="45">
        <f>'A remplir'!HV51</f>
        <v>0</v>
      </c>
      <c r="XK81" s="45">
        <f>'A remplir'!HW51</f>
        <v>0</v>
      </c>
      <c r="XL81" s="45">
        <f>'A remplir'!HX51</f>
        <v>0</v>
      </c>
      <c r="XM81" s="45">
        <f>'A remplir'!HY51</f>
        <v>0</v>
      </c>
      <c r="XN81" s="45">
        <f>'A remplir'!HZ51</f>
        <v>0</v>
      </c>
      <c r="XO81" s="45">
        <f>'A remplir'!IA51</f>
        <v>0</v>
      </c>
      <c r="XP81" s="45">
        <f>'A remplir'!IB51</f>
        <v>0</v>
      </c>
      <c r="XQ81" s="45">
        <f>'A remplir'!IC51</f>
        <v>0</v>
      </c>
      <c r="XR81" s="45">
        <f>'A remplir'!ID51</f>
        <v>0</v>
      </c>
      <c r="XS81" s="45">
        <f>'A remplir'!IE51</f>
        <v>0</v>
      </c>
      <c r="XT81" s="45">
        <f>'A remplir'!IF51</f>
        <v>0</v>
      </c>
      <c r="XU81" s="45">
        <f>'A remplir'!IG51</f>
        <v>0</v>
      </c>
      <c r="XV81" s="45">
        <f>'A remplir'!IH51</f>
        <v>0</v>
      </c>
      <c r="XW81" s="45">
        <f>'A remplir'!II51</f>
        <v>0</v>
      </c>
      <c r="XX81" s="45">
        <f>'A remplir'!IJ51</f>
        <v>0</v>
      </c>
      <c r="XY81" s="45">
        <f>'A remplir'!IK51</f>
        <v>0</v>
      </c>
      <c r="XZ81" s="45">
        <f>'A remplir'!IL51</f>
        <v>0</v>
      </c>
      <c r="YA81" s="45">
        <f>'A remplir'!IM51</f>
        <v>0</v>
      </c>
      <c r="YB81" s="45">
        <f>'A remplir'!IN51</f>
        <v>0</v>
      </c>
      <c r="YC81" s="45">
        <f>'A remplir'!IO51</f>
        <v>0</v>
      </c>
      <c r="YD81" s="45">
        <f>'A remplir'!IP51</f>
        <v>0</v>
      </c>
      <c r="YE81" s="45">
        <f>'A remplir'!IQ51</f>
        <v>0</v>
      </c>
      <c r="YF81" s="45">
        <f>'A remplir'!IR51</f>
        <v>0</v>
      </c>
      <c r="YG81" s="45">
        <f>'A remplir'!IS51</f>
        <v>0</v>
      </c>
      <c r="YH81" s="45">
        <f>'A remplir'!IT51</f>
        <v>0</v>
      </c>
      <c r="YI81" s="45">
        <f>'A remplir'!IU51</f>
        <v>0</v>
      </c>
      <c r="YJ81" s="45">
        <f>'A remplir'!IV51</f>
        <v>0</v>
      </c>
      <c r="YK81" s="45">
        <f>'A remplir'!IW51</f>
        <v>0</v>
      </c>
      <c r="YL81" s="45">
        <f>'A remplir'!IX51</f>
        <v>0</v>
      </c>
      <c r="YM81" s="45">
        <f>'A remplir'!IY51</f>
        <v>0</v>
      </c>
      <c r="YN81" s="45">
        <f>'A remplir'!IZ51</f>
        <v>0</v>
      </c>
      <c r="YO81" s="45">
        <f>'A remplir'!JA51</f>
        <v>0</v>
      </c>
      <c r="YP81" s="45">
        <f>'A remplir'!JB51</f>
        <v>0</v>
      </c>
      <c r="YQ81" s="45">
        <f>'A remplir'!JC51</f>
        <v>0</v>
      </c>
      <c r="YR81" s="45">
        <f>'A remplir'!JD51</f>
        <v>0</v>
      </c>
      <c r="YS81" s="45">
        <f>'A remplir'!JE51</f>
        <v>0</v>
      </c>
      <c r="YT81" s="45">
        <f>'A remplir'!JF51</f>
        <v>0</v>
      </c>
      <c r="YU81" s="45">
        <f>'A remplir'!JG51</f>
        <v>0</v>
      </c>
      <c r="YV81" s="45">
        <f>'A remplir'!JH51</f>
        <v>0</v>
      </c>
      <c r="YW81" s="45">
        <f>'A remplir'!JI51</f>
        <v>0</v>
      </c>
      <c r="YX81" s="45">
        <f>'A remplir'!JJ51</f>
        <v>0</v>
      </c>
      <c r="YY81" s="45">
        <f>'A remplir'!JK51</f>
        <v>0</v>
      </c>
      <c r="YZ81" s="45">
        <f>'A remplir'!JL51</f>
        <v>0</v>
      </c>
      <c r="ZA81" s="45">
        <f>'A remplir'!JM51</f>
        <v>0</v>
      </c>
      <c r="ZB81" s="45">
        <f>'A remplir'!JN51</f>
        <v>0</v>
      </c>
      <c r="ZC81" s="45">
        <f>'A remplir'!JO51</f>
        <v>0</v>
      </c>
      <c r="ZD81" s="45">
        <f>'A remplir'!JP51</f>
        <v>0</v>
      </c>
      <c r="ZE81" s="45">
        <f>'A remplir'!JQ51</f>
        <v>0</v>
      </c>
      <c r="ZF81" s="45">
        <f>'A remplir'!JR51</f>
        <v>0</v>
      </c>
      <c r="ZG81" s="45">
        <f>'A remplir'!JS51</f>
        <v>0</v>
      </c>
      <c r="ZH81" s="45">
        <f>'A remplir'!JT51</f>
        <v>0</v>
      </c>
      <c r="ZI81" s="45">
        <f>'A remplir'!JU51</f>
        <v>0</v>
      </c>
      <c r="ZJ81" s="45">
        <f>'A remplir'!JV51</f>
        <v>0</v>
      </c>
      <c r="ZK81" s="45">
        <f>'A remplir'!JW51</f>
        <v>0</v>
      </c>
      <c r="ZL81" s="45">
        <f>'A remplir'!JX51</f>
        <v>0</v>
      </c>
      <c r="ZM81" s="45">
        <f>'A remplir'!JY51</f>
        <v>0</v>
      </c>
      <c r="ZN81" s="45">
        <f>'A remplir'!JZ51</f>
        <v>0</v>
      </c>
      <c r="ZO81" s="45">
        <f>'A remplir'!KA51</f>
        <v>0</v>
      </c>
      <c r="ZP81" s="45">
        <f>'A remplir'!KB51</f>
        <v>0</v>
      </c>
      <c r="ZQ81" s="45">
        <f>'A remplir'!KC51</f>
        <v>0</v>
      </c>
      <c r="ZR81" s="45">
        <f>'A remplir'!KD51</f>
        <v>0</v>
      </c>
      <c r="ZS81" s="45">
        <f>'A remplir'!KE51</f>
        <v>0</v>
      </c>
      <c r="ZT81" s="45">
        <f>'A remplir'!KF51</f>
        <v>0</v>
      </c>
      <c r="ZU81" s="45">
        <f>'A remplir'!KG51</f>
        <v>0</v>
      </c>
      <c r="ZV81" s="45">
        <f>'A remplir'!KH51</f>
        <v>0</v>
      </c>
      <c r="ZW81" s="45">
        <f>'A remplir'!KI51</f>
        <v>0</v>
      </c>
      <c r="ZX81" s="45">
        <f>'A remplir'!KJ51</f>
        <v>0</v>
      </c>
      <c r="ZY81" s="45">
        <f>'A remplir'!KK51</f>
        <v>0</v>
      </c>
      <c r="ZZ81" s="45">
        <f>'A remplir'!KL51</f>
        <v>0</v>
      </c>
      <c r="AAA81" s="45">
        <f>'A remplir'!KM51</f>
        <v>0</v>
      </c>
      <c r="AAB81" s="45">
        <f>'A remplir'!KN51</f>
        <v>0</v>
      </c>
      <c r="AAC81" s="45">
        <f>'A remplir'!KO51</f>
        <v>0</v>
      </c>
      <c r="AAD81" s="45">
        <f>'A remplir'!KP51</f>
        <v>0</v>
      </c>
      <c r="AAE81" s="45">
        <f>'A remplir'!KQ51</f>
        <v>0</v>
      </c>
      <c r="AAF81" s="45">
        <f>'A remplir'!KR51</f>
        <v>0</v>
      </c>
      <c r="AAG81" s="45">
        <f>'A remplir'!KS51</f>
        <v>0</v>
      </c>
      <c r="AAH81" s="45">
        <f>'A remplir'!KT51</f>
        <v>0</v>
      </c>
      <c r="AAI81" s="45">
        <f>'A remplir'!KU51</f>
        <v>0</v>
      </c>
      <c r="AAJ81" s="45">
        <f>'A remplir'!KV51</f>
        <v>0</v>
      </c>
      <c r="AAK81" s="45">
        <f>'A remplir'!KW51</f>
        <v>0</v>
      </c>
      <c r="AAL81" s="45">
        <f>'A remplir'!KX51</f>
        <v>0</v>
      </c>
      <c r="AAM81" s="45">
        <f>'A remplir'!KY51</f>
        <v>0</v>
      </c>
      <c r="AAN81" s="45">
        <f>'A remplir'!KZ51</f>
        <v>0</v>
      </c>
      <c r="AAO81" s="45">
        <f>'A remplir'!LA51</f>
        <v>0</v>
      </c>
      <c r="AAP81" s="45">
        <f>'A remplir'!LB51</f>
        <v>0</v>
      </c>
      <c r="AAQ81" s="45">
        <f>'A remplir'!LC51</f>
        <v>0</v>
      </c>
      <c r="AAR81" s="45">
        <f>'A remplir'!LD51</f>
        <v>0</v>
      </c>
      <c r="AAS81" s="45">
        <f>'A remplir'!LE51</f>
        <v>0</v>
      </c>
      <c r="AAT81" s="45">
        <f>'A remplir'!LF51</f>
        <v>0</v>
      </c>
      <c r="AAU81" s="45">
        <f>'A remplir'!LG51</f>
        <v>0</v>
      </c>
      <c r="AAV81" s="45">
        <f>'A remplir'!LH51</f>
        <v>0</v>
      </c>
      <c r="AAW81" s="45">
        <f>'A remplir'!LI51</f>
        <v>0</v>
      </c>
      <c r="AAX81" s="45">
        <f>'A remplir'!LJ51</f>
        <v>0</v>
      </c>
      <c r="AAY81" s="45">
        <f>'A remplir'!LK51</f>
        <v>0</v>
      </c>
      <c r="AAZ81" s="45">
        <f>'A remplir'!LL51</f>
        <v>0</v>
      </c>
      <c r="ABA81" s="45">
        <f>'A remplir'!LM51</f>
        <v>0</v>
      </c>
      <c r="ABB81" s="45">
        <f>'A remplir'!LN51</f>
        <v>0</v>
      </c>
      <c r="ABC81" s="45">
        <f>'A remplir'!LO51</f>
        <v>0</v>
      </c>
      <c r="ABD81" s="45">
        <f>'A remplir'!LP51</f>
        <v>0</v>
      </c>
      <c r="ABE81" s="45">
        <f>'A remplir'!LQ51</f>
        <v>0</v>
      </c>
      <c r="ABF81" s="45">
        <f>'A remplir'!LR51</f>
        <v>0</v>
      </c>
      <c r="ABG81" s="45">
        <f>'A remplir'!LS51</f>
        <v>0</v>
      </c>
      <c r="ABH81" s="45">
        <f>'A remplir'!LT51</f>
        <v>0</v>
      </c>
      <c r="ABI81" s="45">
        <f>'A remplir'!LU51</f>
        <v>0</v>
      </c>
      <c r="ABJ81" s="45">
        <f>'A remplir'!LV51</f>
        <v>0</v>
      </c>
      <c r="ABK81" s="45">
        <f>'A remplir'!LW51</f>
        <v>0</v>
      </c>
      <c r="ABL81" s="45">
        <f>'A remplir'!LX51</f>
        <v>0</v>
      </c>
      <c r="ABM81" s="45">
        <f>'A remplir'!LY51</f>
        <v>0</v>
      </c>
      <c r="ABN81" s="45">
        <f>'A remplir'!LZ51</f>
        <v>0</v>
      </c>
      <c r="ABO81" s="45">
        <f>'A remplir'!MA51</f>
        <v>0</v>
      </c>
      <c r="ABP81" s="45">
        <f>'A remplir'!MB51</f>
        <v>0</v>
      </c>
      <c r="ABQ81" s="45">
        <f>'A remplir'!MC51</f>
        <v>0</v>
      </c>
      <c r="ABR81" s="45">
        <f>'A remplir'!MD51</f>
        <v>0</v>
      </c>
      <c r="ABS81" s="45">
        <f>'A remplir'!ME51</f>
        <v>0</v>
      </c>
      <c r="ABT81" s="45">
        <f>'A remplir'!MF51</f>
        <v>0</v>
      </c>
      <c r="ABU81" s="45">
        <f>'A remplir'!MG51</f>
        <v>0</v>
      </c>
      <c r="ABV81" s="45">
        <f>'A remplir'!MH51</f>
        <v>0</v>
      </c>
      <c r="ABW81" s="45">
        <f>'A remplir'!MI51</f>
        <v>0</v>
      </c>
      <c r="ABX81" s="45">
        <f>'A remplir'!MJ51</f>
        <v>0</v>
      </c>
      <c r="ABY81" s="45">
        <f>'A remplir'!MK51</f>
        <v>0</v>
      </c>
      <c r="ABZ81" s="45">
        <f>'A remplir'!ML51</f>
        <v>0</v>
      </c>
      <c r="ACA81" s="45">
        <f>'A remplir'!MM51</f>
        <v>0</v>
      </c>
      <c r="ACB81" s="45">
        <f>'A remplir'!MN51</f>
        <v>0</v>
      </c>
      <c r="ACC81" s="45">
        <f>'A remplir'!MO51</f>
        <v>0</v>
      </c>
      <c r="ACD81" s="45">
        <f>'A remplir'!MP51</f>
        <v>0</v>
      </c>
      <c r="ACE81" s="45">
        <f>'A remplir'!MQ51</f>
        <v>0</v>
      </c>
      <c r="ACF81" s="45">
        <f>'A remplir'!MR51</f>
        <v>0</v>
      </c>
      <c r="ACG81" s="45">
        <f>'A remplir'!MS51</f>
        <v>0</v>
      </c>
      <c r="ACH81" s="45">
        <f>'A remplir'!MT51</f>
        <v>0</v>
      </c>
      <c r="ACI81" s="45">
        <f>'A remplir'!MU51</f>
        <v>0</v>
      </c>
      <c r="ACJ81" s="45">
        <f>'A remplir'!MV51</f>
        <v>0</v>
      </c>
      <c r="ACK81" s="45">
        <f>'A remplir'!MW51</f>
        <v>0</v>
      </c>
      <c r="ACL81" s="45">
        <f>'A remplir'!MX51</f>
        <v>0</v>
      </c>
      <c r="ACM81" s="45">
        <f>'A remplir'!MY51</f>
        <v>0</v>
      </c>
      <c r="ACN81" s="45">
        <f>'A remplir'!MZ51</f>
        <v>0</v>
      </c>
      <c r="ACO81" s="45">
        <f>'A remplir'!NA51</f>
        <v>0</v>
      </c>
      <c r="ACP81" s="45">
        <f>'A remplir'!NB51</f>
        <v>0</v>
      </c>
      <c r="ACQ81" s="45">
        <f>'A remplir'!NC51</f>
        <v>0</v>
      </c>
      <c r="ACR81" s="45">
        <f>'A remplir'!ND51</f>
        <v>0</v>
      </c>
      <c r="ACS81" s="45">
        <f>'A remplir'!NE51</f>
        <v>0</v>
      </c>
      <c r="ACT81" s="45">
        <f>'A remplir'!NF51</f>
        <v>0</v>
      </c>
      <c r="ACU81" s="45">
        <f>'A remplir'!NG51</f>
        <v>0</v>
      </c>
      <c r="ACV81" s="45">
        <f>'A remplir'!NH51</f>
        <v>0</v>
      </c>
      <c r="ACW81" s="45">
        <f>'A remplir'!NI51</f>
        <v>0</v>
      </c>
      <c r="ACX81" s="45">
        <f>'A remplir'!NJ51</f>
        <v>0</v>
      </c>
      <c r="ACY81" s="45">
        <f>'A remplir'!NK51</f>
        <v>0</v>
      </c>
      <c r="ACZ81" s="45">
        <f>'A remplir'!NL51</f>
        <v>0</v>
      </c>
      <c r="ADA81" s="45">
        <f>'A remplir'!NM51</f>
        <v>0</v>
      </c>
      <c r="ADB81" s="45">
        <f>'A remplir'!NN51</f>
        <v>0</v>
      </c>
      <c r="ADC81" s="45">
        <f>'A remplir'!NO51</f>
        <v>0</v>
      </c>
      <c r="ADD81" s="45">
        <f>'A remplir'!NP51</f>
        <v>0</v>
      </c>
      <c r="ADE81" s="45">
        <f>'A remplir'!NQ51</f>
        <v>0</v>
      </c>
      <c r="ADF81" s="45">
        <f>'A remplir'!NR51</f>
        <v>0</v>
      </c>
      <c r="ADG81" s="45">
        <f>'A remplir'!NS51</f>
        <v>0</v>
      </c>
      <c r="ADH81" s="45">
        <f>'A remplir'!NT51</f>
        <v>0</v>
      </c>
      <c r="ADI81" s="45">
        <f>'A remplir'!NU51</f>
        <v>0</v>
      </c>
      <c r="ADJ81" s="45">
        <f>'A remplir'!NV51</f>
        <v>0</v>
      </c>
      <c r="ADK81" s="45">
        <f>'A remplir'!NW51</f>
        <v>0</v>
      </c>
      <c r="ADL81" s="45">
        <f>'A remplir'!NX51</f>
        <v>0</v>
      </c>
      <c r="ADM81" s="45">
        <f>'A remplir'!NY51</f>
        <v>0</v>
      </c>
      <c r="ADN81" s="45">
        <f>'A remplir'!NZ51</f>
        <v>0</v>
      </c>
      <c r="ADO81" s="45">
        <f>'A remplir'!OA51</f>
        <v>0</v>
      </c>
      <c r="ADP81" s="45">
        <f>'A remplir'!OB51</f>
        <v>0</v>
      </c>
      <c r="ADQ81" s="45">
        <f>'A remplir'!OC51</f>
        <v>0</v>
      </c>
      <c r="ADR81" s="45">
        <f>'A remplir'!OD51</f>
        <v>0</v>
      </c>
      <c r="ADS81" s="45">
        <f>'A remplir'!OE51</f>
        <v>0</v>
      </c>
      <c r="ADT81" s="45">
        <f>'A remplir'!OF51</f>
        <v>0</v>
      </c>
      <c r="ADU81" s="45">
        <f>'A remplir'!OG51</f>
        <v>0</v>
      </c>
      <c r="ADV81" s="45">
        <f>'A remplir'!OH51</f>
        <v>0</v>
      </c>
      <c r="ADW81" s="45">
        <f>'A remplir'!OI51</f>
        <v>0</v>
      </c>
      <c r="ADX81" s="45">
        <f>'A remplir'!OJ51</f>
        <v>0</v>
      </c>
      <c r="ADY81" s="45">
        <f>'A remplir'!OK51</f>
        <v>0</v>
      </c>
      <c r="ADZ81" s="45">
        <f>'A remplir'!OL51</f>
        <v>0</v>
      </c>
    </row>
    <row r="82" spans="1:806" ht="15" customHeight="1" thickBot="1" x14ac:dyDescent="0.3">
      <c r="A82" s="10">
        <f>'A remplir'!OO82</f>
        <v>1</v>
      </c>
      <c r="B82" s="131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  <c r="IU82" s="125"/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5"/>
      <c r="NS82" s="125"/>
      <c r="NT82" s="125"/>
      <c r="NU82" s="125"/>
      <c r="NV82" s="125"/>
      <c r="NW82" s="125"/>
      <c r="NX82" s="125"/>
      <c r="NY82" s="125"/>
      <c r="NZ82" s="125"/>
      <c r="OA82" s="125"/>
      <c r="OB82" s="125"/>
      <c r="OC82" s="125"/>
      <c r="OD82" s="125"/>
      <c r="OE82" s="125"/>
      <c r="OF82" s="125"/>
      <c r="OG82" s="125"/>
      <c r="OH82" s="125"/>
      <c r="OI82" s="125"/>
      <c r="OJ82" s="125"/>
      <c r="OK82" s="125"/>
      <c r="OL82" s="125"/>
      <c r="OM82" s="125"/>
      <c r="ON82" s="47"/>
      <c r="OO82" s="2"/>
      <c r="OP82" s="136"/>
      <c r="OQ82" s="45">
        <f>'A remplir'!C52</f>
        <v>0</v>
      </c>
      <c r="OR82" s="45">
        <f>'A remplir'!D52</f>
        <v>0</v>
      </c>
      <c r="OS82" s="45">
        <f>'A remplir'!E52</f>
        <v>0</v>
      </c>
      <c r="OT82" s="45">
        <f>'A remplir'!F52</f>
        <v>0</v>
      </c>
      <c r="OU82" s="45">
        <f>'A remplir'!G52</f>
        <v>0</v>
      </c>
      <c r="OV82" s="45">
        <f>'A remplir'!H52</f>
        <v>0</v>
      </c>
      <c r="OW82" s="45">
        <f>'A remplir'!I52</f>
        <v>0</v>
      </c>
      <c r="OX82" s="45">
        <f>'A remplir'!J52</f>
        <v>0</v>
      </c>
      <c r="OY82" s="45">
        <f>'A remplir'!K52</f>
        <v>0</v>
      </c>
      <c r="OZ82" s="45">
        <f>'A remplir'!L52</f>
        <v>0</v>
      </c>
      <c r="PA82" s="45">
        <f>'A remplir'!M52</f>
        <v>0</v>
      </c>
      <c r="PB82" s="45">
        <f>'A remplir'!N52</f>
        <v>0</v>
      </c>
      <c r="PC82" s="45">
        <f>'A remplir'!O52</f>
        <v>0</v>
      </c>
      <c r="PD82" s="45">
        <f>'A remplir'!P52</f>
        <v>0</v>
      </c>
      <c r="PE82" s="45">
        <f>'A remplir'!Q52</f>
        <v>0</v>
      </c>
      <c r="PF82" s="45">
        <f>'A remplir'!R52</f>
        <v>0</v>
      </c>
      <c r="PG82" s="45">
        <f>'A remplir'!S52</f>
        <v>0</v>
      </c>
      <c r="PH82" s="45">
        <f>'A remplir'!T52</f>
        <v>0</v>
      </c>
      <c r="PI82" s="45">
        <f>'A remplir'!U52</f>
        <v>0</v>
      </c>
      <c r="PJ82" s="45">
        <f>'A remplir'!V52</f>
        <v>0</v>
      </c>
      <c r="PK82" s="45">
        <f>'A remplir'!W52</f>
        <v>0</v>
      </c>
      <c r="PL82" s="45">
        <f>'A remplir'!X52</f>
        <v>0</v>
      </c>
      <c r="PM82" s="45">
        <f>'A remplir'!Y52</f>
        <v>0</v>
      </c>
      <c r="PN82" s="45">
        <f>'A remplir'!Z52</f>
        <v>0</v>
      </c>
      <c r="PO82" s="45">
        <f>'A remplir'!AA52</f>
        <v>0</v>
      </c>
      <c r="PP82" s="45">
        <f>'A remplir'!AB52</f>
        <v>0</v>
      </c>
      <c r="PQ82" s="45">
        <f>'A remplir'!AC52</f>
        <v>0</v>
      </c>
      <c r="PR82" s="45">
        <f>'A remplir'!AD52</f>
        <v>0</v>
      </c>
      <c r="PS82" s="45">
        <f>'A remplir'!AE52</f>
        <v>0</v>
      </c>
      <c r="PT82" s="45">
        <f>'A remplir'!AF52</f>
        <v>0</v>
      </c>
      <c r="PU82" s="45">
        <f>'A remplir'!AG52</f>
        <v>0</v>
      </c>
      <c r="PV82" s="45">
        <f>'A remplir'!AH52</f>
        <v>0</v>
      </c>
      <c r="PW82" s="45">
        <f>'A remplir'!AI52</f>
        <v>0</v>
      </c>
      <c r="PX82" s="45">
        <f>'A remplir'!AJ52</f>
        <v>0</v>
      </c>
      <c r="PY82" s="45">
        <f>'A remplir'!AK52</f>
        <v>0</v>
      </c>
      <c r="PZ82" s="45">
        <f>'A remplir'!AL52</f>
        <v>0</v>
      </c>
      <c r="QA82" s="45">
        <f>'A remplir'!AM52</f>
        <v>0</v>
      </c>
      <c r="QB82" s="45">
        <f>'A remplir'!AN52</f>
        <v>0</v>
      </c>
      <c r="QC82" s="45">
        <f>'A remplir'!AO52</f>
        <v>0</v>
      </c>
      <c r="QD82" s="45">
        <f>'A remplir'!AP52</f>
        <v>0</v>
      </c>
      <c r="QE82" s="45">
        <f>'A remplir'!AQ52</f>
        <v>0</v>
      </c>
      <c r="QF82" s="45">
        <f>'A remplir'!AR52</f>
        <v>0</v>
      </c>
      <c r="QG82" s="45">
        <f>'A remplir'!AS52</f>
        <v>0</v>
      </c>
      <c r="QH82" s="45">
        <f>'A remplir'!AT52</f>
        <v>0</v>
      </c>
      <c r="QI82" s="45">
        <f>'A remplir'!AU52</f>
        <v>0</v>
      </c>
      <c r="QJ82" s="45">
        <f>'A remplir'!AV52</f>
        <v>0</v>
      </c>
      <c r="QK82" s="45">
        <f>'A remplir'!AW52</f>
        <v>0</v>
      </c>
      <c r="QL82" s="45">
        <f>'A remplir'!AX52</f>
        <v>0</v>
      </c>
      <c r="QM82" s="45">
        <f>'A remplir'!AY52</f>
        <v>0</v>
      </c>
      <c r="QN82" s="45">
        <f>'A remplir'!AZ52</f>
        <v>0</v>
      </c>
      <c r="QO82" s="45">
        <f>'A remplir'!BA52</f>
        <v>0</v>
      </c>
      <c r="QP82" s="45">
        <f>'A remplir'!BB52</f>
        <v>0</v>
      </c>
      <c r="QQ82" s="45">
        <f>'A remplir'!BC52</f>
        <v>0</v>
      </c>
      <c r="QR82" s="45">
        <f>'A remplir'!BD52</f>
        <v>0</v>
      </c>
      <c r="QS82" s="45">
        <f>'A remplir'!BE52</f>
        <v>0</v>
      </c>
      <c r="QT82" s="45">
        <f>'A remplir'!BF52</f>
        <v>0</v>
      </c>
      <c r="QU82" s="45">
        <f>'A remplir'!BG52</f>
        <v>0</v>
      </c>
      <c r="QV82" s="45">
        <f>'A remplir'!BH52</f>
        <v>0</v>
      </c>
      <c r="QW82" s="45">
        <f>'A remplir'!BI52</f>
        <v>0</v>
      </c>
      <c r="QX82" s="45">
        <f>'A remplir'!BJ52</f>
        <v>0</v>
      </c>
      <c r="QY82" s="45">
        <f>'A remplir'!BK52</f>
        <v>0</v>
      </c>
      <c r="QZ82" s="45">
        <f>'A remplir'!BL52</f>
        <v>0</v>
      </c>
      <c r="RA82" s="45">
        <f>'A remplir'!BM52</f>
        <v>0</v>
      </c>
      <c r="RB82" s="45">
        <f>'A remplir'!BN52</f>
        <v>0</v>
      </c>
      <c r="RC82" s="45">
        <f>'A remplir'!BO52</f>
        <v>0</v>
      </c>
      <c r="RD82" s="45">
        <f>'A remplir'!BP52</f>
        <v>0</v>
      </c>
      <c r="RE82" s="45">
        <f>'A remplir'!BQ52</f>
        <v>0</v>
      </c>
      <c r="RF82" s="45">
        <f>'A remplir'!BR52</f>
        <v>0</v>
      </c>
      <c r="RG82" s="45">
        <f>'A remplir'!BS52</f>
        <v>0</v>
      </c>
      <c r="RH82" s="45">
        <f>'A remplir'!BT52</f>
        <v>0</v>
      </c>
      <c r="RI82" s="45">
        <f>'A remplir'!BU52</f>
        <v>0</v>
      </c>
      <c r="RJ82" s="45">
        <f>'A remplir'!BV52</f>
        <v>0</v>
      </c>
      <c r="RK82" s="45">
        <f>'A remplir'!BW52</f>
        <v>0</v>
      </c>
      <c r="RL82" s="45">
        <f>'A remplir'!BX52</f>
        <v>0</v>
      </c>
      <c r="RM82" s="45">
        <f>'A remplir'!BY52</f>
        <v>0</v>
      </c>
      <c r="RN82" s="45">
        <f>'A remplir'!BZ52</f>
        <v>0</v>
      </c>
      <c r="RO82" s="45">
        <f>'A remplir'!CA52</f>
        <v>0</v>
      </c>
      <c r="RP82" s="45">
        <f>'A remplir'!CB52</f>
        <v>0</v>
      </c>
      <c r="RQ82" s="45">
        <f>'A remplir'!CC52</f>
        <v>0</v>
      </c>
      <c r="RR82" s="45">
        <f>'A remplir'!CD52</f>
        <v>0</v>
      </c>
      <c r="RS82" s="45">
        <f>'A remplir'!CE52</f>
        <v>0</v>
      </c>
      <c r="RT82" s="45">
        <f>'A remplir'!CF52</f>
        <v>0</v>
      </c>
      <c r="RU82" s="45">
        <f>'A remplir'!CG52</f>
        <v>0</v>
      </c>
      <c r="RV82" s="45">
        <f>'A remplir'!CH52</f>
        <v>0</v>
      </c>
      <c r="RW82" s="45">
        <f>'A remplir'!CI52</f>
        <v>0</v>
      </c>
      <c r="RX82" s="45">
        <f>'A remplir'!CJ52</f>
        <v>0</v>
      </c>
      <c r="RY82" s="45">
        <f>'A remplir'!CK52</f>
        <v>0</v>
      </c>
      <c r="RZ82" s="45">
        <f>'A remplir'!CL52</f>
        <v>0</v>
      </c>
      <c r="SA82" s="45">
        <f>'A remplir'!CM52</f>
        <v>0</v>
      </c>
      <c r="SB82" s="45">
        <f>'A remplir'!CN52</f>
        <v>0</v>
      </c>
      <c r="SC82" s="45">
        <f>'A remplir'!CO52</f>
        <v>0</v>
      </c>
      <c r="SD82" s="45">
        <f>'A remplir'!CP52</f>
        <v>0</v>
      </c>
      <c r="SE82" s="45">
        <f>'A remplir'!CQ52</f>
        <v>0</v>
      </c>
      <c r="SF82" s="45">
        <f>'A remplir'!CR52</f>
        <v>0</v>
      </c>
      <c r="SG82" s="45">
        <f>'A remplir'!CS52</f>
        <v>0</v>
      </c>
      <c r="SH82" s="45">
        <f>'A remplir'!CT52</f>
        <v>0</v>
      </c>
      <c r="SI82" s="45">
        <f>'A remplir'!CU52</f>
        <v>0</v>
      </c>
      <c r="SJ82" s="45">
        <f>'A remplir'!CV52</f>
        <v>0</v>
      </c>
      <c r="SK82" s="45">
        <f>'A remplir'!CW52</f>
        <v>0</v>
      </c>
      <c r="SL82" s="45">
        <f>'A remplir'!CX52</f>
        <v>0</v>
      </c>
      <c r="SM82" s="45">
        <f>'A remplir'!CY52</f>
        <v>0</v>
      </c>
      <c r="SN82" s="45">
        <f>'A remplir'!CZ52</f>
        <v>0</v>
      </c>
      <c r="SO82" s="45">
        <f>'A remplir'!DA52</f>
        <v>0</v>
      </c>
      <c r="SP82" s="45">
        <f>'A remplir'!DB52</f>
        <v>0</v>
      </c>
      <c r="SQ82" s="45">
        <f>'A remplir'!DC52</f>
        <v>0</v>
      </c>
      <c r="SR82" s="45">
        <f>'A remplir'!DD52</f>
        <v>0</v>
      </c>
      <c r="SS82" s="45">
        <f>'A remplir'!DE52</f>
        <v>0</v>
      </c>
      <c r="ST82" s="45">
        <f>'A remplir'!DF52</f>
        <v>0</v>
      </c>
      <c r="SU82" s="45">
        <f>'A remplir'!DG52</f>
        <v>0</v>
      </c>
      <c r="SV82" s="45">
        <f>'A remplir'!DH52</f>
        <v>0</v>
      </c>
      <c r="SW82" s="45">
        <f>'A remplir'!DI52</f>
        <v>0</v>
      </c>
      <c r="SX82" s="45">
        <f>'A remplir'!DJ52</f>
        <v>0</v>
      </c>
      <c r="SY82" s="45">
        <f>'A remplir'!DK52</f>
        <v>0</v>
      </c>
      <c r="SZ82" s="45">
        <f>'A remplir'!DL52</f>
        <v>0</v>
      </c>
      <c r="TA82" s="45">
        <f>'A remplir'!DM52</f>
        <v>0</v>
      </c>
      <c r="TB82" s="45">
        <f>'A remplir'!DN52</f>
        <v>0</v>
      </c>
      <c r="TC82" s="45">
        <f>'A remplir'!DO52</f>
        <v>0</v>
      </c>
      <c r="TD82" s="45">
        <f>'A remplir'!DP52</f>
        <v>0</v>
      </c>
      <c r="TE82" s="45">
        <f>'A remplir'!DQ52</f>
        <v>0</v>
      </c>
      <c r="TF82" s="45">
        <f>'A remplir'!DR52</f>
        <v>0</v>
      </c>
      <c r="TG82" s="45">
        <f>'A remplir'!DS52</f>
        <v>0</v>
      </c>
      <c r="TH82" s="45">
        <f>'A remplir'!DT52</f>
        <v>0</v>
      </c>
      <c r="TI82" s="45">
        <f>'A remplir'!DU52</f>
        <v>0</v>
      </c>
      <c r="TJ82" s="45">
        <f>'A remplir'!DV52</f>
        <v>0</v>
      </c>
      <c r="TK82" s="45">
        <f>'A remplir'!DW52</f>
        <v>0</v>
      </c>
      <c r="TL82" s="45">
        <f>'A remplir'!DX52</f>
        <v>0</v>
      </c>
      <c r="TM82" s="45">
        <f>'A remplir'!DY52</f>
        <v>0</v>
      </c>
      <c r="TN82" s="45">
        <f>'A remplir'!DZ52</f>
        <v>0</v>
      </c>
      <c r="TO82" s="45">
        <f>'A remplir'!EA52</f>
        <v>0</v>
      </c>
      <c r="TP82" s="45">
        <f>'A remplir'!EB52</f>
        <v>0</v>
      </c>
      <c r="TQ82" s="45">
        <f>'A remplir'!EC52</f>
        <v>0</v>
      </c>
      <c r="TR82" s="45">
        <f>'A remplir'!ED52</f>
        <v>0</v>
      </c>
      <c r="TS82" s="45">
        <f>'A remplir'!EE52</f>
        <v>0</v>
      </c>
      <c r="TT82" s="45">
        <f>'A remplir'!EF52</f>
        <v>0</v>
      </c>
      <c r="TU82" s="45">
        <f>'A remplir'!EG52</f>
        <v>0</v>
      </c>
      <c r="TV82" s="45">
        <f>'A remplir'!EH52</f>
        <v>0</v>
      </c>
      <c r="TW82" s="45">
        <f>'A remplir'!EI52</f>
        <v>0</v>
      </c>
      <c r="TX82" s="45">
        <f>'A remplir'!EJ52</f>
        <v>0</v>
      </c>
      <c r="TY82" s="45">
        <f>'A remplir'!EK52</f>
        <v>0</v>
      </c>
      <c r="TZ82" s="45">
        <f>'A remplir'!EL52</f>
        <v>0</v>
      </c>
      <c r="UA82" s="45">
        <f>'A remplir'!EM52</f>
        <v>0</v>
      </c>
      <c r="UB82" s="45">
        <f>'A remplir'!EN52</f>
        <v>0</v>
      </c>
      <c r="UC82" s="45">
        <f>'A remplir'!EO52</f>
        <v>0</v>
      </c>
      <c r="UD82" s="45">
        <f>'A remplir'!EP52</f>
        <v>0</v>
      </c>
      <c r="UE82" s="45">
        <f>'A remplir'!EQ52</f>
        <v>0</v>
      </c>
      <c r="UF82" s="45">
        <f>'A remplir'!ER52</f>
        <v>0</v>
      </c>
      <c r="UG82" s="45">
        <f>'A remplir'!ES52</f>
        <v>0</v>
      </c>
      <c r="UH82" s="45">
        <f>'A remplir'!ET52</f>
        <v>0</v>
      </c>
      <c r="UI82" s="45">
        <f>'A remplir'!EU52</f>
        <v>0</v>
      </c>
      <c r="UJ82" s="45">
        <f>'A remplir'!EV52</f>
        <v>0</v>
      </c>
      <c r="UK82" s="45">
        <f>'A remplir'!EW52</f>
        <v>0</v>
      </c>
      <c r="UL82" s="45">
        <f>'A remplir'!EX52</f>
        <v>0</v>
      </c>
      <c r="UM82" s="45">
        <f>'A remplir'!EY52</f>
        <v>0</v>
      </c>
      <c r="UN82" s="45">
        <f>'A remplir'!EZ52</f>
        <v>0</v>
      </c>
      <c r="UO82" s="45">
        <f>'A remplir'!FA52</f>
        <v>0</v>
      </c>
      <c r="UP82" s="45">
        <f>'A remplir'!FB52</f>
        <v>0</v>
      </c>
      <c r="UQ82" s="45">
        <f>'A remplir'!FC52</f>
        <v>0</v>
      </c>
      <c r="UR82" s="45">
        <f>'A remplir'!FD52</f>
        <v>0</v>
      </c>
      <c r="US82" s="45">
        <f>'A remplir'!FE52</f>
        <v>0</v>
      </c>
      <c r="UT82" s="45">
        <f>'A remplir'!FF52</f>
        <v>0</v>
      </c>
      <c r="UU82" s="45">
        <f>'A remplir'!FG52</f>
        <v>0</v>
      </c>
      <c r="UV82" s="45">
        <f>'A remplir'!FH52</f>
        <v>0</v>
      </c>
      <c r="UW82" s="45">
        <f>'A remplir'!FI52</f>
        <v>0</v>
      </c>
      <c r="UX82" s="45">
        <f>'A remplir'!FJ52</f>
        <v>0</v>
      </c>
      <c r="UY82" s="45">
        <f>'A remplir'!FK52</f>
        <v>0</v>
      </c>
      <c r="UZ82" s="45">
        <f>'A remplir'!FL52</f>
        <v>0</v>
      </c>
      <c r="VA82" s="45">
        <f>'A remplir'!FM52</f>
        <v>0</v>
      </c>
      <c r="VB82" s="45">
        <f>'A remplir'!FN52</f>
        <v>0</v>
      </c>
      <c r="VC82" s="45">
        <f>'A remplir'!FO52</f>
        <v>0</v>
      </c>
      <c r="VD82" s="45">
        <f>'A remplir'!FP52</f>
        <v>0</v>
      </c>
      <c r="VE82" s="45">
        <f>'A remplir'!FQ52</f>
        <v>0</v>
      </c>
      <c r="VF82" s="45">
        <f>'A remplir'!FR52</f>
        <v>0</v>
      </c>
      <c r="VG82" s="45">
        <f>'A remplir'!FS52</f>
        <v>0</v>
      </c>
      <c r="VH82" s="45">
        <f>'A remplir'!FT52</f>
        <v>0</v>
      </c>
      <c r="VI82" s="45">
        <f>'A remplir'!FU52</f>
        <v>0</v>
      </c>
      <c r="VJ82" s="45">
        <f>'A remplir'!FV52</f>
        <v>0</v>
      </c>
      <c r="VK82" s="45">
        <f>'A remplir'!FW52</f>
        <v>0</v>
      </c>
      <c r="VL82" s="45">
        <f>'A remplir'!FX52</f>
        <v>0</v>
      </c>
      <c r="VM82" s="45">
        <f>'A remplir'!FY52</f>
        <v>0</v>
      </c>
      <c r="VN82" s="45">
        <f>'A remplir'!FZ52</f>
        <v>0</v>
      </c>
      <c r="VO82" s="45">
        <f>'A remplir'!GA52</f>
        <v>0</v>
      </c>
      <c r="VP82" s="45">
        <f>'A remplir'!GB52</f>
        <v>0</v>
      </c>
      <c r="VQ82" s="45">
        <f>'A remplir'!GC52</f>
        <v>0</v>
      </c>
      <c r="VR82" s="45">
        <f>'A remplir'!GD52</f>
        <v>0</v>
      </c>
      <c r="VS82" s="45">
        <f>'A remplir'!GE52</f>
        <v>0</v>
      </c>
      <c r="VT82" s="45">
        <f>'A remplir'!GF52</f>
        <v>0</v>
      </c>
      <c r="VU82" s="45">
        <f>'A remplir'!GG52</f>
        <v>0</v>
      </c>
      <c r="VV82" s="45">
        <f>'A remplir'!GH52</f>
        <v>0</v>
      </c>
      <c r="VW82" s="45">
        <f>'A remplir'!GI52</f>
        <v>0</v>
      </c>
      <c r="VX82" s="45">
        <f>'A remplir'!GJ52</f>
        <v>0</v>
      </c>
      <c r="VY82" s="45">
        <f>'A remplir'!GK52</f>
        <v>0</v>
      </c>
      <c r="VZ82" s="45">
        <f>'A remplir'!GL52</f>
        <v>0</v>
      </c>
      <c r="WA82" s="45">
        <f>'A remplir'!GM52</f>
        <v>0</v>
      </c>
      <c r="WB82" s="45">
        <f>'A remplir'!GN52</f>
        <v>0</v>
      </c>
      <c r="WC82" s="45">
        <f>'A remplir'!GO52</f>
        <v>0</v>
      </c>
      <c r="WD82" s="45">
        <f>'A remplir'!GP52</f>
        <v>0</v>
      </c>
      <c r="WE82" s="45">
        <f>'A remplir'!GQ52</f>
        <v>0</v>
      </c>
      <c r="WF82" s="45">
        <f>'A remplir'!GR52</f>
        <v>0</v>
      </c>
      <c r="WG82" s="45">
        <f>'A remplir'!GS52</f>
        <v>0</v>
      </c>
      <c r="WH82" s="45">
        <f>'A remplir'!GT52</f>
        <v>0</v>
      </c>
      <c r="WI82" s="45">
        <f>'A remplir'!GU52</f>
        <v>0</v>
      </c>
      <c r="WJ82" s="45">
        <f>'A remplir'!GV52</f>
        <v>0</v>
      </c>
      <c r="WK82" s="45">
        <f>'A remplir'!GW52</f>
        <v>0</v>
      </c>
      <c r="WL82" s="45">
        <f>'A remplir'!GX52</f>
        <v>0</v>
      </c>
      <c r="WM82" s="45">
        <f>'A remplir'!GY52</f>
        <v>0</v>
      </c>
      <c r="WN82" s="45">
        <f>'A remplir'!GZ52</f>
        <v>0</v>
      </c>
      <c r="WO82" s="45">
        <f>'A remplir'!HA52</f>
        <v>0</v>
      </c>
      <c r="WP82" s="45">
        <f>'A remplir'!HB52</f>
        <v>0</v>
      </c>
      <c r="WQ82" s="45">
        <f>'A remplir'!HC52</f>
        <v>0</v>
      </c>
      <c r="WR82" s="45">
        <f>'A remplir'!HD52</f>
        <v>0</v>
      </c>
      <c r="WS82" s="45">
        <f>'A remplir'!HE52</f>
        <v>0</v>
      </c>
      <c r="WT82" s="45">
        <f>'A remplir'!HF52</f>
        <v>0</v>
      </c>
      <c r="WU82" s="45">
        <f>'A remplir'!HG52</f>
        <v>0</v>
      </c>
      <c r="WV82" s="45">
        <f>'A remplir'!HH52</f>
        <v>0</v>
      </c>
      <c r="WW82" s="45">
        <f>'A remplir'!HI52</f>
        <v>0</v>
      </c>
      <c r="WX82" s="45">
        <f>'A remplir'!HJ52</f>
        <v>0</v>
      </c>
      <c r="WY82" s="45">
        <f>'A remplir'!HK52</f>
        <v>0</v>
      </c>
      <c r="WZ82" s="45">
        <f>'A remplir'!HL52</f>
        <v>0</v>
      </c>
      <c r="XA82" s="45">
        <f>'A remplir'!HM52</f>
        <v>0</v>
      </c>
      <c r="XB82" s="45">
        <f>'A remplir'!HN52</f>
        <v>0</v>
      </c>
      <c r="XC82" s="45">
        <f>'A remplir'!HO52</f>
        <v>0</v>
      </c>
      <c r="XD82" s="45">
        <f>'A remplir'!HP52</f>
        <v>0</v>
      </c>
      <c r="XE82" s="45">
        <f>'A remplir'!HQ52</f>
        <v>0</v>
      </c>
      <c r="XF82" s="45">
        <f>'A remplir'!HR52</f>
        <v>0</v>
      </c>
      <c r="XG82" s="45">
        <f>'A remplir'!HS52</f>
        <v>0</v>
      </c>
      <c r="XH82" s="45">
        <f>'A remplir'!HT52</f>
        <v>0</v>
      </c>
      <c r="XI82" s="45">
        <f>'A remplir'!HU52</f>
        <v>0</v>
      </c>
      <c r="XJ82" s="45">
        <f>'A remplir'!HV52</f>
        <v>0</v>
      </c>
      <c r="XK82" s="45">
        <f>'A remplir'!HW52</f>
        <v>0</v>
      </c>
      <c r="XL82" s="45">
        <f>'A remplir'!HX52</f>
        <v>0</v>
      </c>
      <c r="XM82" s="45">
        <f>'A remplir'!HY52</f>
        <v>0</v>
      </c>
      <c r="XN82" s="45">
        <f>'A remplir'!HZ52</f>
        <v>0</v>
      </c>
      <c r="XO82" s="45">
        <f>'A remplir'!IA52</f>
        <v>0</v>
      </c>
      <c r="XP82" s="45">
        <f>'A remplir'!IB52</f>
        <v>0</v>
      </c>
      <c r="XQ82" s="45">
        <f>'A remplir'!IC52</f>
        <v>0</v>
      </c>
      <c r="XR82" s="45">
        <f>'A remplir'!ID52</f>
        <v>0</v>
      </c>
      <c r="XS82" s="45">
        <f>'A remplir'!IE52</f>
        <v>0</v>
      </c>
      <c r="XT82" s="45">
        <f>'A remplir'!IF52</f>
        <v>0</v>
      </c>
      <c r="XU82" s="45">
        <f>'A remplir'!IG52</f>
        <v>0</v>
      </c>
      <c r="XV82" s="45">
        <f>'A remplir'!IH52</f>
        <v>0</v>
      </c>
      <c r="XW82" s="45">
        <f>'A remplir'!II52</f>
        <v>0</v>
      </c>
      <c r="XX82" s="45">
        <f>'A remplir'!IJ52</f>
        <v>0</v>
      </c>
      <c r="XY82" s="45">
        <f>'A remplir'!IK52</f>
        <v>0</v>
      </c>
      <c r="XZ82" s="45">
        <f>'A remplir'!IL52</f>
        <v>0</v>
      </c>
      <c r="YA82" s="45">
        <f>'A remplir'!IM52</f>
        <v>0</v>
      </c>
      <c r="YB82" s="45">
        <f>'A remplir'!IN52</f>
        <v>0</v>
      </c>
      <c r="YC82" s="45">
        <f>'A remplir'!IO52</f>
        <v>0</v>
      </c>
      <c r="YD82" s="45">
        <f>'A remplir'!IP52</f>
        <v>0</v>
      </c>
      <c r="YE82" s="45">
        <f>'A remplir'!IQ52</f>
        <v>0</v>
      </c>
      <c r="YF82" s="45">
        <f>'A remplir'!IR52</f>
        <v>0</v>
      </c>
      <c r="YG82" s="45">
        <f>'A remplir'!IS52</f>
        <v>0</v>
      </c>
      <c r="YH82" s="45">
        <f>'A remplir'!IT52</f>
        <v>0</v>
      </c>
      <c r="YI82" s="45">
        <f>'A remplir'!IU52</f>
        <v>0</v>
      </c>
      <c r="YJ82" s="45">
        <f>'A remplir'!IV52</f>
        <v>0</v>
      </c>
      <c r="YK82" s="45">
        <f>'A remplir'!IW52</f>
        <v>0</v>
      </c>
      <c r="YL82" s="45">
        <f>'A remplir'!IX52</f>
        <v>0</v>
      </c>
      <c r="YM82" s="45">
        <f>'A remplir'!IY52</f>
        <v>0</v>
      </c>
      <c r="YN82" s="45">
        <f>'A remplir'!IZ52</f>
        <v>0</v>
      </c>
      <c r="YO82" s="45">
        <f>'A remplir'!JA52</f>
        <v>0</v>
      </c>
      <c r="YP82" s="45">
        <f>'A remplir'!JB52</f>
        <v>0</v>
      </c>
      <c r="YQ82" s="45">
        <f>'A remplir'!JC52</f>
        <v>0</v>
      </c>
      <c r="YR82" s="45">
        <f>'A remplir'!JD52</f>
        <v>0</v>
      </c>
      <c r="YS82" s="45">
        <f>'A remplir'!JE52</f>
        <v>0</v>
      </c>
      <c r="YT82" s="45">
        <f>'A remplir'!JF52</f>
        <v>0</v>
      </c>
      <c r="YU82" s="45">
        <f>'A remplir'!JG52</f>
        <v>0</v>
      </c>
      <c r="YV82" s="45">
        <f>'A remplir'!JH52</f>
        <v>0</v>
      </c>
      <c r="YW82" s="45">
        <f>'A remplir'!JI52</f>
        <v>0</v>
      </c>
      <c r="YX82" s="45">
        <f>'A remplir'!JJ52</f>
        <v>0</v>
      </c>
      <c r="YY82" s="45">
        <f>'A remplir'!JK52</f>
        <v>0</v>
      </c>
      <c r="YZ82" s="45">
        <f>'A remplir'!JL52</f>
        <v>0</v>
      </c>
      <c r="ZA82" s="45">
        <f>'A remplir'!JM52</f>
        <v>0</v>
      </c>
      <c r="ZB82" s="45">
        <f>'A remplir'!JN52</f>
        <v>0</v>
      </c>
      <c r="ZC82" s="45">
        <f>'A remplir'!JO52</f>
        <v>0</v>
      </c>
      <c r="ZD82" s="45">
        <f>'A remplir'!JP52</f>
        <v>0</v>
      </c>
      <c r="ZE82" s="45">
        <f>'A remplir'!JQ52</f>
        <v>0</v>
      </c>
      <c r="ZF82" s="45">
        <f>'A remplir'!JR52</f>
        <v>0</v>
      </c>
      <c r="ZG82" s="45">
        <f>'A remplir'!JS52</f>
        <v>0</v>
      </c>
      <c r="ZH82" s="45">
        <f>'A remplir'!JT52</f>
        <v>0</v>
      </c>
      <c r="ZI82" s="45">
        <f>'A remplir'!JU52</f>
        <v>0</v>
      </c>
      <c r="ZJ82" s="45">
        <f>'A remplir'!JV52</f>
        <v>0</v>
      </c>
      <c r="ZK82" s="45">
        <f>'A remplir'!JW52</f>
        <v>0</v>
      </c>
      <c r="ZL82" s="45">
        <f>'A remplir'!JX52</f>
        <v>0</v>
      </c>
      <c r="ZM82" s="45">
        <f>'A remplir'!JY52</f>
        <v>0</v>
      </c>
      <c r="ZN82" s="45">
        <f>'A remplir'!JZ52</f>
        <v>0</v>
      </c>
      <c r="ZO82" s="45">
        <f>'A remplir'!KA52</f>
        <v>0</v>
      </c>
      <c r="ZP82" s="45">
        <f>'A remplir'!KB52</f>
        <v>0</v>
      </c>
      <c r="ZQ82" s="45">
        <f>'A remplir'!KC52</f>
        <v>0</v>
      </c>
      <c r="ZR82" s="45">
        <f>'A remplir'!KD52</f>
        <v>0</v>
      </c>
      <c r="ZS82" s="45">
        <f>'A remplir'!KE52</f>
        <v>0</v>
      </c>
      <c r="ZT82" s="45">
        <f>'A remplir'!KF52</f>
        <v>0</v>
      </c>
      <c r="ZU82" s="45">
        <f>'A remplir'!KG52</f>
        <v>0</v>
      </c>
      <c r="ZV82" s="45">
        <f>'A remplir'!KH52</f>
        <v>0</v>
      </c>
      <c r="ZW82" s="45">
        <f>'A remplir'!KI52</f>
        <v>0</v>
      </c>
      <c r="ZX82" s="45">
        <f>'A remplir'!KJ52</f>
        <v>0</v>
      </c>
      <c r="ZY82" s="45">
        <f>'A remplir'!KK52</f>
        <v>0</v>
      </c>
      <c r="ZZ82" s="45">
        <f>'A remplir'!KL52</f>
        <v>0</v>
      </c>
      <c r="AAA82" s="45">
        <f>'A remplir'!KM52</f>
        <v>0</v>
      </c>
      <c r="AAB82" s="45">
        <f>'A remplir'!KN52</f>
        <v>0</v>
      </c>
      <c r="AAC82" s="45">
        <f>'A remplir'!KO52</f>
        <v>0</v>
      </c>
      <c r="AAD82" s="45">
        <f>'A remplir'!KP52</f>
        <v>0</v>
      </c>
      <c r="AAE82" s="45">
        <f>'A remplir'!KQ52</f>
        <v>0</v>
      </c>
      <c r="AAF82" s="45">
        <f>'A remplir'!KR52</f>
        <v>0</v>
      </c>
      <c r="AAG82" s="45">
        <f>'A remplir'!KS52</f>
        <v>0</v>
      </c>
      <c r="AAH82" s="45">
        <f>'A remplir'!KT52</f>
        <v>0</v>
      </c>
      <c r="AAI82" s="45">
        <f>'A remplir'!KU52</f>
        <v>0</v>
      </c>
      <c r="AAJ82" s="45">
        <f>'A remplir'!KV52</f>
        <v>0</v>
      </c>
      <c r="AAK82" s="45">
        <f>'A remplir'!KW52</f>
        <v>0</v>
      </c>
      <c r="AAL82" s="45">
        <f>'A remplir'!KX52</f>
        <v>0</v>
      </c>
      <c r="AAM82" s="45">
        <f>'A remplir'!KY52</f>
        <v>0</v>
      </c>
      <c r="AAN82" s="45">
        <f>'A remplir'!KZ52</f>
        <v>0</v>
      </c>
      <c r="AAO82" s="45">
        <f>'A remplir'!LA52</f>
        <v>0</v>
      </c>
      <c r="AAP82" s="45">
        <f>'A remplir'!LB52</f>
        <v>0</v>
      </c>
      <c r="AAQ82" s="45">
        <f>'A remplir'!LC52</f>
        <v>0</v>
      </c>
      <c r="AAR82" s="45">
        <f>'A remplir'!LD52</f>
        <v>0</v>
      </c>
      <c r="AAS82" s="45">
        <f>'A remplir'!LE52</f>
        <v>0</v>
      </c>
      <c r="AAT82" s="45">
        <f>'A remplir'!LF52</f>
        <v>0</v>
      </c>
      <c r="AAU82" s="45">
        <f>'A remplir'!LG52</f>
        <v>0</v>
      </c>
      <c r="AAV82" s="45">
        <f>'A remplir'!LH52</f>
        <v>0</v>
      </c>
      <c r="AAW82" s="45">
        <f>'A remplir'!LI52</f>
        <v>0</v>
      </c>
      <c r="AAX82" s="45">
        <f>'A remplir'!LJ52</f>
        <v>0</v>
      </c>
      <c r="AAY82" s="45">
        <f>'A remplir'!LK52</f>
        <v>0</v>
      </c>
      <c r="AAZ82" s="45">
        <f>'A remplir'!LL52</f>
        <v>0</v>
      </c>
      <c r="ABA82" s="45">
        <f>'A remplir'!LM52</f>
        <v>0</v>
      </c>
      <c r="ABB82" s="45">
        <f>'A remplir'!LN52</f>
        <v>0</v>
      </c>
      <c r="ABC82" s="45">
        <f>'A remplir'!LO52</f>
        <v>0</v>
      </c>
      <c r="ABD82" s="45">
        <f>'A remplir'!LP52</f>
        <v>0</v>
      </c>
      <c r="ABE82" s="45">
        <f>'A remplir'!LQ52</f>
        <v>0</v>
      </c>
      <c r="ABF82" s="45">
        <f>'A remplir'!LR52</f>
        <v>0</v>
      </c>
      <c r="ABG82" s="45">
        <f>'A remplir'!LS52</f>
        <v>0</v>
      </c>
      <c r="ABH82" s="45">
        <f>'A remplir'!LT52</f>
        <v>0</v>
      </c>
      <c r="ABI82" s="45">
        <f>'A remplir'!LU52</f>
        <v>0</v>
      </c>
      <c r="ABJ82" s="45">
        <f>'A remplir'!LV52</f>
        <v>0</v>
      </c>
      <c r="ABK82" s="45">
        <f>'A remplir'!LW52</f>
        <v>0</v>
      </c>
      <c r="ABL82" s="45">
        <f>'A remplir'!LX52</f>
        <v>0</v>
      </c>
      <c r="ABM82" s="45">
        <f>'A remplir'!LY52</f>
        <v>0</v>
      </c>
      <c r="ABN82" s="45">
        <f>'A remplir'!LZ52</f>
        <v>0</v>
      </c>
      <c r="ABO82" s="45">
        <f>'A remplir'!MA52</f>
        <v>0</v>
      </c>
      <c r="ABP82" s="45">
        <f>'A remplir'!MB52</f>
        <v>0</v>
      </c>
      <c r="ABQ82" s="45">
        <f>'A remplir'!MC52</f>
        <v>0</v>
      </c>
      <c r="ABR82" s="45">
        <f>'A remplir'!MD52</f>
        <v>0</v>
      </c>
      <c r="ABS82" s="45">
        <f>'A remplir'!ME52</f>
        <v>0</v>
      </c>
      <c r="ABT82" s="45">
        <f>'A remplir'!MF52</f>
        <v>0</v>
      </c>
      <c r="ABU82" s="45">
        <f>'A remplir'!MG52</f>
        <v>0</v>
      </c>
      <c r="ABV82" s="45">
        <f>'A remplir'!MH52</f>
        <v>0</v>
      </c>
      <c r="ABW82" s="45">
        <f>'A remplir'!MI52</f>
        <v>0</v>
      </c>
      <c r="ABX82" s="45">
        <f>'A remplir'!MJ52</f>
        <v>0</v>
      </c>
      <c r="ABY82" s="45">
        <f>'A remplir'!MK52</f>
        <v>0</v>
      </c>
      <c r="ABZ82" s="45">
        <f>'A remplir'!ML52</f>
        <v>0</v>
      </c>
      <c r="ACA82" s="45">
        <f>'A remplir'!MM52</f>
        <v>0</v>
      </c>
      <c r="ACB82" s="45">
        <f>'A remplir'!MN52</f>
        <v>0</v>
      </c>
      <c r="ACC82" s="45">
        <f>'A remplir'!MO52</f>
        <v>0</v>
      </c>
      <c r="ACD82" s="45">
        <f>'A remplir'!MP52</f>
        <v>0</v>
      </c>
      <c r="ACE82" s="45">
        <f>'A remplir'!MQ52</f>
        <v>0</v>
      </c>
      <c r="ACF82" s="45">
        <f>'A remplir'!MR52</f>
        <v>0</v>
      </c>
      <c r="ACG82" s="45">
        <f>'A remplir'!MS52</f>
        <v>0</v>
      </c>
      <c r="ACH82" s="45">
        <f>'A remplir'!MT52</f>
        <v>0</v>
      </c>
      <c r="ACI82" s="45">
        <f>'A remplir'!MU52</f>
        <v>0</v>
      </c>
      <c r="ACJ82" s="45">
        <f>'A remplir'!MV52</f>
        <v>0</v>
      </c>
      <c r="ACK82" s="45">
        <f>'A remplir'!MW52</f>
        <v>0</v>
      </c>
      <c r="ACL82" s="45">
        <f>'A remplir'!MX52</f>
        <v>0</v>
      </c>
      <c r="ACM82" s="45">
        <f>'A remplir'!MY52</f>
        <v>0</v>
      </c>
      <c r="ACN82" s="45">
        <f>'A remplir'!MZ52</f>
        <v>0</v>
      </c>
      <c r="ACO82" s="45">
        <f>'A remplir'!NA52</f>
        <v>0</v>
      </c>
      <c r="ACP82" s="45">
        <f>'A remplir'!NB52</f>
        <v>0</v>
      </c>
      <c r="ACQ82" s="45">
        <f>'A remplir'!NC52</f>
        <v>0</v>
      </c>
      <c r="ACR82" s="45">
        <f>'A remplir'!ND52</f>
        <v>0</v>
      </c>
      <c r="ACS82" s="45">
        <f>'A remplir'!NE52</f>
        <v>0</v>
      </c>
      <c r="ACT82" s="45">
        <f>'A remplir'!NF52</f>
        <v>0</v>
      </c>
      <c r="ACU82" s="45">
        <f>'A remplir'!NG52</f>
        <v>0</v>
      </c>
      <c r="ACV82" s="45">
        <f>'A remplir'!NH52</f>
        <v>0</v>
      </c>
      <c r="ACW82" s="45">
        <f>'A remplir'!NI52</f>
        <v>0</v>
      </c>
      <c r="ACX82" s="45">
        <f>'A remplir'!NJ52</f>
        <v>0</v>
      </c>
      <c r="ACY82" s="45">
        <f>'A remplir'!NK52</f>
        <v>0</v>
      </c>
      <c r="ACZ82" s="45">
        <f>'A remplir'!NL52</f>
        <v>0</v>
      </c>
      <c r="ADA82" s="45">
        <f>'A remplir'!NM52</f>
        <v>0</v>
      </c>
      <c r="ADB82" s="45">
        <f>'A remplir'!NN52</f>
        <v>0</v>
      </c>
      <c r="ADC82" s="45">
        <f>'A remplir'!NO52</f>
        <v>0</v>
      </c>
      <c r="ADD82" s="45">
        <f>'A remplir'!NP52</f>
        <v>0</v>
      </c>
      <c r="ADE82" s="45">
        <f>'A remplir'!NQ52</f>
        <v>0</v>
      </c>
      <c r="ADF82" s="45">
        <f>'A remplir'!NR52</f>
        <v>0</v>
      </c>
      <c r="ADG82" s="45">
        <f>'A remplir'!NS52</f>
        <v>0</v>
      </c>
      <c r="ADH82" s="45">
        <f>'A remplir'!NT52</f>
        <v>0</v>
      </c>
      <c r="ADI82" s="45">
        <f>'A remplir'!NU52</f>
        <v>0</v>
      </c>
      <c r="ADJ82" s="45">
        <f>'A remplir'!NV52</f>
        <v>0</v>
      </c>
      <c r="ADK82" s="45">
        <f>'A remplir'!NW52</f>
        <v>0</v>
      </c>
      <c r="ADL82" s="45">
        <f>'A remplir'!NX52</f>
        <v>0</v>
      </c>
      <c r="ADM82" s="45">
        <f>'A remplir'!NY52</f>
        <v>0</v>
      </c>
      <c r="ADN82" s="45">
        <f>'A remplir'!NZ52</f>
        <v>0</v>
      </c>
      <c r="ADO82" s="45">
        <f>'A remplir'!OA52</f>
        <v>0</v>
      </c>
      <c r="ADP82" s="45">
        <f>'A remplir'!OB52</f>
        <v>0</v>
      </c>
      <c r="ADQ82" s="45">
        <f>'A remplir'!OC52</f>
        <v>0</v>
      </c>
      <c r="ADR82" s="45">
        <f>'A remplir'!OD52</f>
        <v>0</v>
      </c>
      <c r="ADS82" s="45">
        <f>'A remplir'!OE52</f>
        <v>0</v>
      </c>
      <c r="ADT82" s="45">
        <f>'A remplir'!OF52</f>
        <v>0</v>
      </c>
      <c r="ADU82" s="45">
        <f>'A remplir'!OG52</f>
        <v>0</v>
      </c>
      <c r="ADV82" s="45">
        <f>'A remplir'!OH52</f>
        <v>0</v>
      </c>
      <c r="ADW82" s="45">
        <f>'A remplir'!OI52</f>
        <v>0</v>
      </c>
      <c r="ADX82" s="45">
        <f>'A remplir'!OJ52</f>
        <v>0</v>
      </c>
      <c r="ADY82" s="45">
        <f>'A remplir'!OK52</f>
        <v>0</v>
      </c>
      <c r="ADZ82" s="45">
        <f>'A remplir'!OL52</f>
        <v>0</v>
      </c>
    </row>
    <row r="83" spans="1:806" ht="15.75" thickBot="1" x14ac:dyDescent="0.3">
      <c r="A83" s="10">
        <f>'A remplir'!OO83</f>
        <v>0.66666666666666663</v>
      </c>
      <c r="B83" s="131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125"/>
      <c r="IK83" s="125"/>
      <c r="IL83" s="125"/>
      <c r="IM83" s="125"/>
      <c r="IN83" s="125"/>
      <c r="IO83" s="125"/>
      <c r="IP83" s="125"/>
      <c r="IQ83" s="125"/>
      <c r="IR83" s="125"/>
      <c r="IS83" s="125"/>
      <c r="IT83" s="125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125"/>
      <c r="NF83" s="125"/>
      <c r="NG83" s="125"/>
      <c r="NH83" s="125"/>
      <c r="NI83" s="125"/>
      <c r="NJ83" s="125"/>
      <c r="NK83" s="125"/>
      <c r="NL83" s="125"/>
      <c r="NM83" s="125"/>
      <c r="NN83" s="125"/>
      <c r="NO83" s="125"/>
      <c r="NP83" s="125"/>
      <c r="NQ83" s="125"/>
      <c r="NR83" s="125"/>
      <c r="NS83" s="125"/>
      <c r="NT83" s="125"/>
      <c r="NU83" s="125"/>
      <c r="NV83" s="125"/>
      <c r="NW83" s="125"/>
      <c r="NX83" s="125"/>
      <c r="NY83" s="125"/>
      <c r="NZ83" s="125"/>
      <c r="OA83" s="125"/>
      <c r="OB83" s="125"/>
      <c r="OC83" s="125"/>
      <c r="OD83" s="125"/>
      <c r="OE83" s="125"/>
      <c r="OF83" s="125"/>
      <c r="OG83" s="125"/>
      <c r="OH83" s="125"/>
      <c r="OI83" s="125"/>
      <c r="OJ83" s="125"/>
      <c r="OK83" s="125"/>
      <c r="OL83" s="125"/>
      <c r="OM83" s="125"/>
      <c r="ON83" s="47"/>
      <c r="OO83" s="2"/>
      <c r="OP83" s="136"/>
      <c r="OQ83" s="45">
        <f>'A remplir'!C53</f>
        <v>1</v>
      </c>
      <c r="OR83" s="45">
        <f>'A remplir'!D53</f>
        <v>0</v>
      </c>
      <c r="OS83" s="45">
        <f>'A remplir'!E53</f>
        <v>0</v>
      </c>
      <c r="OT83" s="45">
        <f>'A remplir'!F53</f>
        <v>0</v>
      </c>
      <c r="OU83" s="45">
        <f>'A remplir'!G53</f>
        <v>0</v>
      </c>
      <c r="OV83" s="45">
        <f>'A remplir'!H53</f>
        <v>0</v>
      </c>
      <c r="OW83" s="45">
        <f>'A remplir'!I53</f>
        <v>0</v>
      </c>
      <c r="OX83" s="45">
        <f>'A remplir'!J53</f>
        <v>0</v>
      </c>
      <c r="OY83" s="45">
        <f>'A remplir'!K53</f>
        <v>0</v>
      </c>
      <c r="OZ83" s="45">
        <f>'A remplir'!L53</f>
        <v>0</v>
      </c>
      <c r="PA83" s="45">
        <f>'A remplir'!M53</f>
        <v>0</v>
      </c>
      <c r="PB83" s="45">
        <f>'A remplir'!N53</f>
        <v>0</v>
      </c>
      <c r="PC83" s="45">
        <f>'A remplir'!O53</f>
        <v>0</v>
      </c>
      <c r="PD83" s="45">
        <f>'A remplir'!P53</f>
        <v>0</v>
      </c>
      <c r="PE83" s="45">
        <f>'A remplir'!Q53</f>
        <v>0</v>
      </c>
      <c r="PF83" s="45">
        <f>'A remplir'!R53</f>
        <v>0</v>
      </c>
      <c r="PG83" s="45">
        <f>'A remplir'!S53</f>
        <v>0</v>
      </c>
      <c r="PH83" s="45">
        <f>'A remplir'!T53</f>
        <v>0</v>
      </c>
      <c r="PI83" s="45">
        <f>'A remplir'!U53</f>
        <v>0</v>
      </c>
      <c r="PJ83" s="45">
        <f>'A remplir'!V53</f>
        <v>0</v>
      </c>
      <c r="PK83" s="45">
        <f>'A remplir'!W53</f>
        <v>0</v>
      </c>
      <c r="PL83" s="45">
        <f>'A remplir'!X53</f>
        <v>0</v>
      </c>
      <c r="PM83" s="45">
        <f>'A remplir'!Y53</f>
        <v>0</v>
      </c>
      <c r="PN83" s="45">
        <f>'A remplir'!Z53</f>
        <v>0</v>
      </c>
      <c r="PO83" s="45">
        <f>'A remplir'!AA53</f>
        <v>0</v>
      </c>
      <c r="PP83" s="45">
        <f>'A remplir'!AB53</f>
        <v>0</v>
      </c>
      <c r="PQ83" s="45">
        <f>'A remplir'!AC53</f>
        <v>0</v>
      </c>
      <c r="PR83" s="45">
        <f>'A remplir'!AD53</f>
        <v>0</v>
      </c>
      <c r="PS83" s="45">
        <f>'A remplir'!AE53</f>
        <v>0</v>
      </c>
      <c r="PT83" s="45">
        <f>'A remplir'!AF53</f>
        <v>0</v>
      </c>
      <c r="PU83" s="45">
        <f>'A remplir'!AG53</f>
        <v>0</v>
      </c>
      <c r="PV83" s="45">
        <f>'A remplir'!AH53</f>
        <v>0</v>
      </c>
      <c r="PW83" s="45">
        <f>'A remplir'!AI53</f>
        <v>0</v>
      </c>
      <c r="PX83" s="45">
        <f>'A remplir'!AJ53</f>
        <v>0</v>
      </c>
      <c r="PY83" s="45">
        <f>'A remplir'!AK53</f>
        <v>0</v>
      </c>
      <c r="PZ83" s="45">
        <f>'A remplir'!AL53</f>
        <v>0</v>
      </c>
      <c r="QA83" s="45">
        <f>'A remplir'!AM53</f>
        <v>0</v>
      </c>
      <c r="QB83" s="45">
        <f>'A remplir'!AN53</f>
        <v>0</v>
      </c>
      <c r="QC83" s="45">
        <f>'A remplir'!AO53</f>
        <v>0</v>
      </c>
      <c r="QD83" s="45">
        <f>'A remplir'!AP53</f>
        <v>0</v>
      </c>
      <c r="QE83" s="45">
        <f>'A remplir'!AQ53</f>
        <v>0</v>
      </c>
      <c r="QF83" s="45">
        <f>'A remplir'!AR53</f>
        <v>0</v>
      </c>
      <c r="QG83" s="45">
        <f>'A remplir'!AS53</f>
        <v>0</v>
      </c>
      <c r="QH83" s="45">
        <f>'A remplir'!AT53</f>
        <v>0</v>
      </c>
      <c r="QI83" s="45">
        <f>'A remplir'!AU53</f>
        <v>0</v>
      </c>
      <c r="QJ83" s="45">
        <f>'A remplir'!AV53</f>
        <v>0</v>
      </c>
      <c r="QK83" s="45">
        <f>'A remplir'!AW53</f>
        <v>0</v>
      </c>
      <c r="QL83" s="45">
        <f>'A remplir'!AX53</f>
        <v>0</v>
      </c>
      <c r="QM83" s="45">
        <f>'A remplir'!AY53</f>
        <v>0</v>
      </c>
      <c r="QN83" s="45">
        <f>'A remplir'!AZ53</f>
        <v>0</v>
      </c>
      <c r="QO83" s="45">
        <f>'A remplir'!BA53</f>
        <v>0</v>
      </c>
      <c r="QP83" s="45">
        <f>'A remplir'!BB53</f>
        <v>0</v>
      </c>
      <c r="QQ83" s="45">
        <f>'A remplir'!BC53</f>
        <v>0</v>
      </c>
      <c r="QR83" s="45">
        <f>'A remplir'!BD53</f>
        <v>0</v>
      </c>
      <c r="QS83" s="45">
        <f>'A remplir'!BE53</f>
        <v>0</v>
      </c>
      <c r="QT83" s="45">
        <f>'A remplir'!BF53</f>
        <v>0</v>
      </c>
      <c r="QU83" s="45">
        <f>'A remplir'!BG53</f>
        <v>0</v>
      </c>
      <c r="QV83" s="45">
        <f>'A remplir'!BH53</f>
        <v>0</v>
      </c>
      <c r="QW83" s="45">
        <f>'A remplir'!BI53</f>
        <v>0</v>
      </c>
      <c r="QX83" s="45">
        <f>'A remplir'!BJ53</f>
        <v>0</v>
      </c>
      <c r="QY83" s="45">
        <f>'A remplir'!BK53</f>
        <v>0</v>
      </c>
      <c r="QZ83" s="45">
        <f>'A remplir'!BL53</f>
        <v>0</v>
      </c>
      <c r="RA83" s="45">
        <f>'A remplir'!BM53</f>
        <v>0</v>
      </c>
      <c r="RB83" s="45">
        <f>'A remplir'!BN53</f>
        <v>0</v>
      </c>
      <c r="RC83" s="45">
        <f>'A remplir'!BO53</f>
        <v>0</v>
      </c>
      <c r="RD83" s="45">
        <f>'A remplir'!BP53</f>
        <v>0</v>
      </c>
      <c r="RE83" s="45">
        <f>'A remplir'!BQ53</f>
        <v>0</v>
      </c>
      <c r="RF83" s="45">
        <f>'A remplir'!BR53</f>
        <v>0</v>
      </c>
      <c r="RG83" s="45">
        <f>'A remplir'!BS53</f>
        <v>0</v>
      </c>
      <c r="RH83" s="45">
        <f>'A remplir'!BT53</f>
        <v>0</v>
      </c>
      <c r="RI83" s="45">
        <f>'A remplir'!BU53</f>
        <v>0</v>
      </c>
      <c r="RJ83" s="45">
        <f>'A remplir'!BV53</f>
        <v>0</v>
      </c>
      <c r="RK83" s="45">
        <f>'A remplir'!BW53</f>
        <v>0</v>
      </c>
      <c r="RL83" s="45">
        <f>'A remplir'!BX53</f>
        <v>0</v>
      </c>
      <c r="RM83" s="45">
        <f>'A remplir'!BY53</f>
        <v>0</v>
      </c>
      <c r="RN83" s="45">
        <f>'A remplir'!BZ53</f>
        <v>0</v>
      </c>
      <c r="RO83" s="45">
        <f>'A remplir'!CA53</f>
        <v>0</v>
      </c>
      <c r="RP83" s="45">
        <f>'A remplir'!CB53</f>
        <v>0</v>
      </c>
      <c r="RQ83" s="45">
        <f>'A remplir'!CC53</f>
        <v>0</v>
      </c>
      <c r="RR83" s="45">
        <f>'A remplir'!CD53</f>
        <v>0</v>
      </c>
      <c r="RS83" s="45">
        <f>'A remplir'!CE53</f>
        <v>0</v>
      </c>
      <c r="RT83" s="45">
        <f>'A remplir'!CF53</f>
        <v>0</v>
      </c>
      <c r="RU83" s="45">
        <f>'A remplir'!CG53</f>
        <v>0</v>
      </c>
      <c r="RV83" s="45">
        <f>'A remplir'!CH53</f>
        <v>0</v>
      </c>
      <c r="RW83" s="45">
        <f>'A remplir'!CI53</f>
        <v>0</v>
      </c>
      <c r="RX83" s="45">
        <f>'A remplir'!CJ53</f>
        <v>0</v>
      </c>
      <c r="RY83" s="45">
        <f>'A remplir'!CK53</f>
        <v>0</v>
      </c>
      <c r="RZ83" s="45">
        <f>'A remplir'!CL53</f>
        <v>0</v>
      </c>
      <c r="SA83" s="45">
        <f>'A remplir'!CM53</f>
        <v>0</v>
      </c>
      <c r="SB83" s="45">
        <f>'A remplir'!CN53</f>
        <v>0</v>
      </c>
      <c r="SC83" s="45">
        <f>'A remplir'!CO53</f>
        <v>0</v>
      </c>
      <c r="SD83" s="45">
        <f>'A remplir'!CP53</f>
        <v>0</v>
      </c>
      <c r="SE83" s="45">
        <f>'A remplir'!CQ53</f>
        <v>0</v>
      </c>
      <c r="SF83" s="45">
        <f>'A remplir'!CR53</f>
        <v>0</v>
      </c>
      <c r="SG83" s="45">
        <f>'A remplir'!CS53</f>
        <v>0</v>
      </c>
      <c r="SH83" s="45">
        <f>'A remplir'!CT53</f>
        <v>0</v>
      </c>
      <c r="SI83" s="45">
        <f>'A remplir'!CU53</f>
        <v>0</v>
      </c>
      <c r="SJ83" s="45">
        <f>'A remplir'!CV53</f>
        <v>0</v>
      </c>
      <c r="SK83" s="45">
        <f>'A remplir'!CW53</f>
        <v>0</v>
      </c>
      <c r="SL83" s="45">
        <f>'A remplir'!CX53</f>
        <v>0</v>
      </c>
      <c r="SM83" s="45">
        <f>'A remplir'!CY53</f>
        <v>0</v>
      </c>
      <c r="SN83" s="45">
        <f>'A remplir'!CZ53</f>
        <v>0</v>
      </c>
      <c r="SO83" s="45">
        <f>'A remplir'!DA53</f>
        <v>0</v>
      </c>
      <c r="SP83" s="45">
        <f>'A remplir'!DB53</f>
        <v>0</v>
      </c>
      <c r="SQ83" s="45">
        <f>'A remplir'!DC53</f>
        <v>0</v>
      </c>
      <c r="SR83" s="45">
        <f>'A remplir'!DD53</f>
        <v>0</v>
      </c>
      <c r="SS83" s="45">
        <f>'A remplir'!DE53</f>
        <v>0</v>
      </c>
      <c r="ST83" s="45">
        <f>'A remplir'!DF53</f>
        <v>0</v>
      </c>
      <c r="SU83" s="45">
        <f>'A remplir'!DG53</f>
        <v>0</v>
      </c>
      <c r="SV83" s="45">
        <f>'A remplir'!DH53</f>
        <v>0</v>
      </c>
      <c r="SW83" s="45">
        <f>'A remplir'!DI53</f>
        <v>0</v>
      </c>
      <c r="SX83" s="45">
        <f>'A remplir'!DJ53</f>
        <v>0</v>
      </c>
      <c r="SY83" s="45">
        <f>'A remplir'!DK53</f>
        <v>0</v>
      </c>
      <c r="SZ83" s="45">
        <f>'A remplir'!DL53</f>
        <v>0</v>
      </c>
      <c r="TA83" s="45">
        <f>'A remplir'!DM53</f>
        <v>0</v>
      </c>
      <c r="TB83" s="45">
        <f>'A remplir'!DN53</f>
        <v>0</v>
      </c>
      <c r="TC83" s="45">
        <f>'A remplir'!DO53</f>
        <v>0</v>
      </c>
      <c r="TD83" s="45">
        <f>'A remplir'!DP53</f>
        <v>0</v>
      </c>
      <c r="TE83" s="45">
        <f>'A remplir'!DQ53</f>
        <v>0</v>
      </c>
      <c r="TF83" s="45">
        <f>'A remplir'!DR53</f>
        <v>0</v>
      </c>
      <c r="TG83" s="45">
        <f>'A remplir'!DS53</f>
        <v>0</v>
      </c>
      <c r="TH83" s="45">
        <f>'A remplir'!DT53</f>
        <v>0</v>
      </c>
      <c r="TI83" s="45">
        <f>'A remplir'!DU53</f>
        <v>0</v>
      </c>
      <c r="TJ83" s="45">
        <f>'A remplir'!DV53</f>
        <v>0</v>
      </c>
      <c r="TK83" s="45">
        <f>'A remplir'!DW53</f>
        <v>0</v>
      </c>
      <c r="TL83" s="45">
        <f>'A remplir'!DX53</f>
        <v>0</v>
      </c>
      <c r="TM83" s="45">
        <f>'A remplir'!DY53</f>
        <v>0</v>
      </c>
      <c r="TN83" s="45">
        <f>'A remplir'!DZ53</f>
        <v>0</v>
      </c>
      <c r="TO83" s="45">
        <f>'A remplir'!EA53</f>
        <v>0</v>
      </c>
      <c r="TP83" s="45">
        <f>'A remplir'!EB53</f>
        <v>0</v>
      </c>
      <c r="TQ83" s="45">
        <f>'A remplir'!EC53</f>
        <v>0</v>
      </c>
      <c r="TR83" s="45">
        <f>'A remplir'!ED53</f>
        <v>0</v>
      </c>
      <c r="TS83" s="45">
        <f>'A remplir'!EE53</f>
        <v>0</v>
      </c>
      <c r="TT83" s="45">
        <f>'A remplir'!EF53</f>
        <v>0</v>
      </c>
      <c r="TU83" s="45">
        <f>'A remplir'!EG53</f>
        <v>0</v>
      </c>
      <c r="TV83" s="45">
        <f>'A remplir'!EH53</f>
        <v>0</v>
      </c>
      <c r="TW83" s="45">
        <f>'A remplir'!EI53</f>
        <v>0</v>
      </c>
      <c r="TX83" s="45">
        <f>'A remplir'!EJ53</f>
        <v>0</v>
      </c>
      <c r="TY83" s="45">
        <f>'A remplir'!EK53</f>
        <v>0</v>
      </c>
      <c r="TZ83" s="45">
        <f>'A remplir'!EL53</f>
        <v>0</v>
      </c>
      <c r="UA83" s="45">
        <f>'A remplir'!EM53</f>
        <v>0</v>
      </c>
      <c r="UB83" s="45">
        <f>'A remplir'!EN53</f>
        <v>0</v>
      </c>
      <c r="UC83" s="45">
        <f>'A remplir'!EO53</f>
        <v>0</v>
      </c>
      <c r="UD83" s="45">
        <f>'A remplir'!EP53</f>
        <v>0</v>
      </c>
      <c r="UE83" s="45">
        <f>'A remplir'!EQ53</f>
        <v>0</v>
      </c>
      <c r="UF83" s="45">
        <f>'A remplir'!ER53</f>
        <v>0</v>
      </c>
      <c r="UG83" s="45">
        <f>'A remplir'!ES53</f>
        <v>0</v>
      </c>
      <c r="UH83" s="45">
        <f>'A remplir'!ET53</f>
        <v>0</v>
      </c>
      <c r="UI83" s="45">
        <f>'A remplir'!EU53</f>
        <v>0</v>
      </c>
      <c r="UJ83" s="45">
        <f>'A remplir'!EV53</f>
        <v>0</v>
      </c>
      <c r="UK83" s="45">
        <f>'A remplir'!EW53</f>
        <v>0</v>
      </c>
      <c r="UL83" s="45">
        <f>'A remplir'!EX53</f>
        <v>0</v>
      </c>
      <c r="UM83" s="45">
        <f>'A remplir'!EY53</f>
        <v>0</v>
      </c>
      <c r="UN83" s="45">
        <f>'A remplir'!EZ53</f>
        <v>0</v>
      </c>
      <c r="UO83" s="45">
        <f>'A remplir'!FA53</f>
        <v>0</v>
      </c>
      <c r="UP83" s="45">
        <f>'A remplir'!FB53</f>
        <v>0</v>
      </c>
      <c r="UQ83" s="45">
        <f>'A remplir'!FC53</f>
        <v>0</v>
      </c>
      <c r="UR83" s="45">
        <f>'A remplir'!FD53</f>
        <v>0</v>
      </c>
      <c r="US83" s="45">
        <f>'A remplir'!FE53</f>
        <v>0</v>
      </c>
      <c r="UT83" s="45">
        <f>'A remplir'!FF53</f>
        <v>0</v>
      </c>
      <c r="UU83" s="45">
        <f>'A remplir'!FG53</f>
        <v>0</v>
      </c>
      <c r="UV83" s="45">
        <f>'A remplir'!FH53</f>
        <v>0</v>
      </c>
      <c r="UW83" s="45">
        <f>'A remplir'!FI53</f>
        <v>0</v>
      </c>
      <c r="UX83" s="45">
        <f>'A remplir'!FJ53</f>
        <v>0</v>
      </c>
      <c r="UY83" s="45">
        <f>'A remplir'!FK53</f>
        <v>0</v>
      </c>
      <c r="UZ83" s="45">
        <f>'A remplir'!FL53</f>
        <v>0</v>
      </c>
      <c r="VA83" s="45">
        <f>'A remplir'!FM53</f>
        <v>0</v>
      </c>
      <c r="VB83" s="45">
        <f>'A remplir'!FN53</f>
        <v>0</v>
      </c>
      <c r="VC83" s="45">
        <f>'A remplir'!FO53</f>
        <v>0</v>
      </c>
      <c r="VD83" s="45">
        <f>'A remplir'!FP53</f>
        <v>0</v>
      </c>
      <c r="VE83" s="45">
        <f>'A remplir'!FQ53</f>
        <v>0</v>
      </c>
      <c r="VF83" s="45">
        <f>'A remplir'!FR53</f>
        <v>0</v>
      </c>
      <c r="VG83" s="45">
        <f>'A remplir'!FS53</f>
        <v>0</v>
      </c>
      <c r="VH83" s="45">
        <f>'A remplir'!FT53</f>
        <v>0</v>
      </c>
      <c r="VI83" s="45">
        <f>'A remplir'!FU53</f>
        <v>0</v>
      </c>
      <c r="VJ83" s="45">
        <f>'A remplir'!FV53</f>
        <v>0</v>
      </c>
      <c r="VK83" s="45">
        <f>'A remplir'!FW53</f>
        <v>0</v>
      </c>
      <c r="VL83" s="45">
        <f>'A remplir'!FX53</f>
        <v>0</v>
      </c>
      <c r="VM83" s="45">
        <f>'A remplir'!FY53</f>
        <v>0</v>
      </c>
      <c r="VN83" s="45">
        <f>'A remplir'!FZ53</f>
        <v>0</v>
      </c>
      <c r="VO83" s="45">
        <f>'A remplir'!GA53</f>
        <v>0</v>
      </c>
      <c r="VP83" s="45">
        <f>'A remplir'!GB53</f>
        <v>0</v>
      </c>
      <c r="VQ83" s="45">
        <f>'A remplir'!GC53</f>
        <v>0</v>
      </c>
      <c r="VR83" s="45">
        <f>'A remplir'!GD53</f>
        <v>0</v>
      </c>
      <c r="VS83" s="45">
        <f>'A remplir'!GE53</f>
        <v>0</v>
      </c>
      <c r="VT83" s="45">
        <f>'A remplir'!GF53</f>
        <v>0</v>
      </c>
      <c r="VU83" s="45">
        <f>'A remplir'!GG53</f>
        <v>0</v>
      </c>
      <c r="VV83" s="45">
        <f>'A remplir'!GH53</f>
        <v>0</v>
      </c>
      <c r="VW83" s="45">
        <f>'A remplir'!GI53</f>
        <v>0</v>
      </c>
      <c r="VX83" s="45">
        <f>'A remplir'!GJ53</f>
        <v>0</v>
      </c>
      <c r="VY83" s="45">
        <f>'A remplir'!GK53</f>
        <v>0</v>
      </c>
      <c r="VZ83" s="45">
        <f>'A remplir'!GL53</f>
        <v>0</v>
      </c>
      <c r="WA83" s="45">
        <f>'A remplir'!GM53</f>
        <v>0</v>
      </c>
      <c r="WB83" s="45">
        <f>'A remplir'!GN53</f>
        <v>0</v>
      </c>
      <c r="WC83" s="45">
        <f>'A remplir'!GO53</f>
        <v>0</v>
      </c>
      <c r="WD83" s="45">
        <f>'A remplir'!GP53</f>
        <v>0</v>
      </c>
      <c r="WE83" s="45">
        <f>'A remplir'!GQ53</f>
        <v>0</v>
      </c>
      <c r="WF83" s="45">
        <f>'A remplir'!GR53</f>
        <v>0</v>
      </c>
      <c r="WG83" s="45">
        <f>'A remplir'!GS53</f>
        <v>0</v>
      </c>
      <c r="WH83" s="45">
        <f>'A remplir'!GT53</f>
        <v>0</v>
      </c>
      <c r="WI83" s="45">
        <f>'A remplir'!GU53</f>
        <v>0</v>
      </c>
      <c r="WJ83" s="45">
        <f>'A remplir'!GV53</f>
        <v>0</v>
      </c>
      <c r="WK83" s="45">
        <f>'A remplir'!GW53</f>
        <v>0</v>
      </c>
      <c r="WL83" s="45">
        <f>'A remplir'!GX53</f>
        <v>0</v>
      </c>
      <c r="WM83" s="45">
        <f>'A remplir'!GY53</f>
        <v>0</v>
      </c>
      <c r="WN83" s="45">
        <f>'A remplir'!GZ53</f>
        <v>0</v>
      </c>
      <c r="WO83" s="45">
        <f>'A remplir'!HA53</f>
        <v>0</v>
      </c>
      <c r="WP83" s="45">
        <f>'A remplir'!HB53</f>
        <v>0</v>
      </c>
      <c r="WQ83" s="45">
        <f>'A remplir'!HC53</f>
        <v>0</v>
      </c>
      <c r="WR83" s="45">
        <f>'A remplir'!HD53</f>
        <v>0</v>
      </c>
      <c r="WS83" s="45">
        <f>'A remplir'!HE53</f>
        <v>0</v>
      </c>
      <c r="WT83" s="45">
        <f>'A remplir'!HF53</f>
        <v>0</v>
      </c>
      <c r="WU83" s="45">
        <f>'A remplir'!HG53</f>
        <v>0</v>
      </c>
      <c r="WV83" s="45">
        <f>'A remplir'!HH53</f>
        <v>0</v>
      </c>
      <c r="WW83" s="45">
        <f>'A remplir'!HI53</f>
        <v>0</v>
      </c>
      <c r="WX83" s="45">
        <f>'A remplir'!HJ53</f>
        <v>0</v>
      </c>
      <c r="WY83" s="45">
        <f>'A remplir'!HK53</f>
        <v>0</v>
      </c>
      <c r="WZ83" s="45">
        <f>'A remplir'!HL53</f>
        <v>0</v>
      </c>
      <c r="XA83" s="45">
        <f>'A remplir'!HM53</f>
        <v>0</v>
      </c>
      <c r="XB83" s="45">
        <f>'A remplir'!HN53</f>
        <v>0</v>
      </c>
      <c r="XC83" s="45">
        <f>'A remplir'!HO53</f>
        <v>0</v>
      </c>
      <c r="XD83" s="45">
        <f>'A remplir'!HP53</f>
        <v>0</v>
      </c>
      <c r="XE83" s="45">
        <f>'A remplir'!HQ53</f>
        <v>0</v>
      </c>
      <c r="XF83" s="45">
        <f>'A remplir'!HR53</f>
        <v>0</v>
      </c>
      <c r="XG83" s="45">
        <f>'A remplir'!HS53</f>
        <v>0</v>
      </c>
      <c r="XH83" s="45">
        <f>'A remplir'!HT53</f>
        <v>0</v>
      </c>
      <c r="XI83" s="45">
        <f>'A remplir'!HU53</f>
        <v>0</v>
      </c>
      <c r="XJ83" s="45">
        <f>'A remplir'!HV53</f>
        <v>0</v>
      </c>
      <c r="XK83" s="45">
        <f>'A remplir'!HW53</f>
        <v>0</v>
      </c>
      <c r="XL83" s="45">
        <f>'A remplir'!HX53</f>
        <v>0</v>
      </c>
      <c r="XM83" s="45">
        <f>'A remplir'!HY53</f>
        <v>0</v>
      </c>
      <c r="XN83" s="45">
        <f>'A remplir'!HZ53</f>
        <v>0</v>
      </c>
      <c r="XO83" s="45">
        <f>'A remplir'!IA53</f>
        <v>0</v>
      </c>
      <c r="XP83" s="45">
        <f>'A remplir'!IB53</f>
        <v>0</v>
      </c>
      <c r="XQ83" s="45">
        <f>'A remplir'!IC53</f>
        <v>0</v>
      </c>
      <c r="XR83" s="45">
        <f>'A remplir'!ID53</f>
        <v>0</v>
      </c>
      <c r="XS83" s="45">
        <f>'A remplir'!IE53</f>
        <v>0</v>
      </c>
      <c r="XT83" s="45">
        <f>'A remplir'!IF53</f>
        <v>0</v>
      </c>
      <c r="XU83" s="45">
        <f>'A remplir'!IG53</f>
        <v>0</v>
      </c>
      <c r="XV83" s="45">
        <f>'A remplir'!IH53</f>
        <v>0</v>
      </c>
      <c r="XW83" s="45">
        <f>'A remplir'!II53</f>
        <v>0</v>
      </c>
      <c r="XX83" s="45">
        <f>'A remplir'!IJ53</f>
        <v>0</v>
      </c>
      <c r="XY83" s="45">
        <f>'A remplir'!IK53</f>
        <v>0</v>
      </c>
      <c r="XZ83" s="45">
        <f>'A remplir'!IL53</f>
        <v>0</v>
      </c>
      <c r="YA83" s="45">
        <f>'A remplir'!IM53</f>
        <v>0</v>
      </c>
      <c r="YB83" s="45">
        <f>'A remplir'!IN53</f>
        <v>0</v>
      </c>
      <c r="YC83" s="45">
        <f>'A remplir'!IO53</f>
        <v>0</v>
      </c>
      <c r="YD83" s="45">
        <f>'A remplir'!IP53</f>
        <v>0</v>
      </c>
      <c r="YE83" s="45">
        <f>'A remplir'!IQ53</f>
        <v>0</v>
      </c>
      <c r="YF83" s="45">
        <f>'A remplir'!IR53</f>
        <v>0</v>
      </c>
      <c r="YG83" s="45">
        <f>'A remplir'!IS53</f>
        <v>0</v>
      </c>
      <c r="YH83" s="45">
        <f>'A remplir'!IT53</f>
        <v>0</v>
      </c>
      <c r="YI83" s="45">
        <f>'A remplir'!IU53</f>
        <v>0</v>
      </c>
      <c r="YJ83" s="45">
        <f>'A remplir'!IV53</f>
        <v>0</v>
      </c>
      <c r="YK83" s="45">
        <f>'A remplir'!IW53</f>
        <v>0</v>
      </c>
      <c r="YL83" s="45">
        <f>'A remplir'!IX53</f>
        <v>0</v>
      </c>
      <c r="YM83" s="45">
        <f>'A remplir'!IY53</f>
        <v>0</v>
      </c>
      <c r="YN83" s="45">
        <f>'A remplir'!IZ53</f>
        <v>0</v>
      </c>
      <c r="YO83" s="45">
        <f>'A remplir'!JA53</f>
        <v>0</v>
      </c>
      <c r="YP83" s="45">
        <f>'A remplir'!JB53</f>
        <v>0</v>
      </c>
      <c r="YQ83" s="45">
        <f>'A remplir'!JC53</f>
        <v>0</v>
      </c>
      <c r="YR83" s="45">
        <f>'A remplir'!JD53</f>
        <v>0</v>
      </c>
      <c r="YS83" s="45">
        <f>'A remplir'!JE53</f>
        <v>0</v>
      </c>
      <c r="YT83" s="45">
        <f>'A remplir'!JF53</f>
        <v>0</v>
      </c>
      <c r="YU83" s="45">
        <f>'A remplir'!JG53</f>
        <v>0</v>
      </c>
      <c r="YV83" s="45">
        <f>'A remplir'!JH53</f>
        <v>0</v>
      </c>
      <c r="YW83" s="45">
        <f>'A remplir'!JI53</f>
        <v>0</v>
      </c>
      <c r="YX83" s="45">
        <f>'A remplir'!JJ53</f>
        <v>0</v>
      </c>
      <c r="YY83" s="45">
        <f>'A remplir'!JK53</f>
        <v>0</v>
      </c>
      <c r="YZ83" s="45">
        <f>'A remplir'!JL53</f>
        <v>0</v>
      </c>
      <c r="ZA83" s="45">
        <f>'A remplir'!JM53</f>
        <v>0</v>
      </c>
      <c r="ZB83" s="45">
        <f>'A remplir'!JN53</f>
        <v>0</v>
      </c>
      <c r="ZC83" s="45">
        <f>'A remplir'!JO53</f>
        <v>0</v>
      </c>
      <c r="ZD83" s="45">
        <f>'A remplir'!JP53</f>
        <v>0</v>
      </c>
      <c r="ZE83" s="45">
        <f>'A remplir'!JQ53</f>
        <v>0</v>
      </c>
      <c r="ZF83" s="45">
        <f>'A remplir'!JR53</f>
        <v>0</v>
      </c>
      <c r="ZG83" s="45">
        <f>'A remplir'!JS53</f>
        <v>0</v>
      </c>
      <c r="ZH83" s="45">
        <f>'A remplir'!JT53</f>
        <v>0</v>
      </c>
      <c r="ZI83" s="45">
        <f>'A remplir'!JU53</f>
        <v>0</v>
      </c>
      <c r="ZJ83" s="45">
        <f>'A remplir'!JV53</f>
        <v>0</v>
      </c>
      <c r="ZK83" s="45">
        <f>'A remplir'!JW53</f>
        <v>0</v>
      </c>
      <c r="ZL83" s="45">
        <f>'A remplir'!JX53</f>
        <v>0</v>
      </c>
      <c r="ZM83" s="45">
        <f>'A remplir'!JY53</f>
        <v>0</v>
      </c>
      <c r="ZN83" s="45">
        <f>'A remplir'!JZ53</f>
        <v>0</v>
      </c>
      <c r="ZO83" s="45">
        <f>'A remplir'!KA53</f>
        <v>0</v>
      </c>
      <c r="ZP83" s="45">
        <f>'A remplir'!KB53</f>
        <v>0</v>
      </c>
      <c r="ZQ83" s="45">
        <f>'A remplir'!KC53</f>
        <v>0</v>
      </c>
      <c r="ZR83" s="45">
        <f>'A remplir'!KD53</f>
        <v>0</v>
      </c>
      <c r="ZS83" s="45">
        <f>'A remplir'!KE53</f>
        <v>0</v>
      </c>
      <c r="ZT83" s="45">
        <f>'A remplir'!KF53</f>
        <v>0</v>
      </c>
      <c r="ZU83" s="45">
        <f>'A remplir'!KG53</f>
        <v>0</v>
      </c>
      <c r="ZV83" s="45">
        <f>'A remplir'!KH53</f>
        <v>0</v>
      </c>
      <c r="ZW83" s="45">
        <f>'A remplir'!KI53</f>
        <v>0</v>
      </c>
      <c r="ZX83" s="45">
        <f>'A remplir'!KJ53</f>
        <v>0</v>
      </c>
      <c r="ZY83" s="45">
        <f>'A remplir'!KK53</f>
        <v>0</v>
      </c>
      <c r="ZZ83" s="45">
        <f>'A remplir'!KL53</f>
        <v>0</v>
      </c>
      <c r="AAA83" s="45">
        <f>'A remplir'!KM53</f>
        <v>0</v>
      </c>
      <c r="AAB83" s="45">
        <f>'A remplir'!KN53</f>
        <v>0</v>
      </c>
      <c r="AAC83" s="45">
        <f>'A remplir'!KO53</f>
        <v>0</v>
      </c>
      <c r="AAD83" s="45">
        <f>'A remplir'!KP53</f>
        <v>0</v>
      </c>
      <c r="AAE83" s="45">
        <f>'A remplir'!KQ53</f>
        <v>0</v>
      </c>
      <c r="AAF83" s="45">
        <f>'A remplir'!KR53</f>
        <v>0</v>
      </c>
      <c r="AAG83" s="45">
        <f>'A remplir'!KS53</f>
        <v>0</v>
      </c>
      <c r="AAH83" s="45">
        <f>'A remplir'!KT53</f>
        <v>0</v>
      </c>
      <c r="AAI83" s="45">
        <f>'A remplir'!KU53</f>
        <v>0</v>
      </c>
      <c r="AAJ83" s="45">
        <f>'A remplir'!KV53</f>
        <v>0</v>
      </c>
      <c r="AAK83" s="45">
        <f>'A remplir'!KW53</f>
        <v>0</v>
      </c>
      <c r="AAL83" s="45">
        <f>'A remplir'!KX53</f>
        <v>0</v>
      </c>
      <c r="AAM83" s="45">
        <f>'A remplir'!KY53</f>
        <v>0</v>
      </c>
      <c r="AAN83" s="45">
        <f>'A remplir'!KZ53</f>
        <v>0</v>
      </c>
      <c r="AAO83" s="45">
        <f>'A remplir'!LA53</f>
        <v>0</v>
      </c>
      <c r="AAP83" s="45">
        <f>'A remplir'!LB53</f>
        <v>0</v>
      </c>
      <c r="AAQ83" s="45">
        <f>'A remplir'!LC53</f>
        <v>0</v>
      </c>
      <c r="AAR83" s="45">
        <f>'A remplir'!LD53</f>
        <v>0</v>
      </c>
      <c r="AAS83" s="45">
        <f>'A remplir'!LE53</f>
        <v>0</v>
      </c>
      <c r="AAT83" s="45">
        <f>'A remplir'!LF53</f>
        <v>0</v>
      </c>
      <c r="AAU83" s="45">
        <f>'A remplir'!LG53</f>
        <v>0</v>
      </c>
      <c r="AAV83" s="45">
        <f>'A remplir'!LH53</f>
        <v>0</v>
      </c>
      <c r="AAW83" s="45">
        <f>'A remplir'!LI53</f>
        <v>0</v>
      </c>
      <c r="AAX83" s="45">
        <f>'A remplir'!LJ53</f>
        <v>0</v>
      </c>
      <c r="AAY83" s="45">
        <f>'A remplir'!LK53</f>
        <v>0</v>
      </c>
      <c r="AAZ83" s="45">
        <f>'A remplir'!LL53</f>
        <v>0</v>
      </c>
      <c r="ABA83" s="45">
        <f>'A remplir'!LM53</f>
        <v>0</v>
      </c>
      <c r="ABB83" s="45">
        <f>'A remplir'!LN53</f>
        <v>0</v>
      </c>
      <c r="ABC83" s="45">
        <f>'A remplir'!LO53</f>
        <v>0</v>
      </c>
      <c r="ABD83" s="45">
        <f>'A remplir'!LP53</f>
        <v>0</v>
      </c>
      <c r="ABE83" s="45">
        <f>'A remplir'!LQ53</f>
        <v>0</v>
      </c>
      <c r="ABF83" s="45">
        <f>'A remplir'!LR53</f>
        <v>0</v>
      </c>
      <c r="ABG83" s="45">
        <f>'A remplir'!LS53</f>
        <v>0</v>
      </c>
      <c r="ABH83" s="45">
        <f>'A remplir'!LT53</f>
        <v>0</v>
      </c>
      <c r="ABI83" s="45">
        <f>'A remplir'!LU53</f>
        <v>0</v>
      </c>
      <c r="ABJ83" s="45">
        <f>'A remplir'!LV53</f>
        <v>0</v>
      </c>
      <c r="ABK83" s="45">
        <f>'A remplir'!LW53</f>
        <v>0</v>
      </c>
      <c r="ABL83" s="45">
        <f>'A remplir'!LX53</f>
        <v>0</v>
      </c>
      <c r="ABM83" s="45">
        <f>'A remplir'!LY53</f>
        <v>0</v>
      </c>
      <c r="ABN83" s="45">
        <f>'A remplir'!LZ53</f>
        <v>0</v>
      </c>
      <c r="ABO83" s="45">
        <f>'A remplir'!MA53</f>
        <v>0</v>
      </c>
      <c r="ABP83" s="45">
        <f>'A remplir'!MB53</f>
        <v>0</v>
      </c>
      <c r="ABQ83" s="45">
        <f>'A remplir'!MC53</f>
        <v>0</v>
      </c>
      <c r="ABR83" s="45">
        <f>'A remplir'!MD53</f>
        <v>0</v>
      </c>
      <c r="ABS83" s="45">
        <f>'A remplir'!ME53</f>
        <v>0</v>
      </c>
      <c r="ABT83" s="45">
        <f>'A remplir'!MF53</f>
        <v>0</v>
      </c>
      <c r="ABU83" s="45">
        <f>'A remplir'!MG53</f>
        <v>0</v>
      </c>
      <c r="ABV83" s="45">
        <f>'A remplir'!MH53</f>
        <v>0</v>
      </c>
      <c r="ABW83" s="45">
        <f>'A remplir'!MI53</f>
        <v>0</v>
      </c>
      <c r="ABX83" s="45">
        <f>'A remplir'!MJ53</f>
        <v>0</v>
      </c>
      <c r="ABY83" s="45">
        <f>'A remplir'!MK53</f>
        <v>0</v>
      </c>
      <c r="ABZ83" s="45">
        <f>'A remplir'!ML53</f>
        <v>0</v>
      </c>
      <c r="ACA83" s="45">
        <f>'A remplir'!MM53</f>
        <v>0</v>
      </c>
      <c r="ACB83" s="45">
        <f>'A remplir'!MN53</f>
        <v>0</v>
      </c>
      <c r="ACC83" s="45">
        <f>'A remplir'!MO53</f>
        <v>0</v>
      </c>
      <c r="ACD83" s="45">
        <f>'A remplir'!MP53</f>
        <v>0</v>
      </c>
      <c r="ACE83" s="45">
        <f>'A remplir'!MQ53</f>
        <v>0</v>
      </c>
      <c r="ACF83" s="45">
        <f>'A remplir'!MR53</f>
        <v>0</v>
      </c>
      <c r="ACG83" s="45">
        <f>'A remplir'!MS53</f>
        <v>0</v>
      </c>
      <c r="ACH83" s="45">
        <f>'A remplir'!MT53</f>
        <v>0</v>
      </c>
      <c r="ACI83" s="45">
        <f>'A remplir'!MU53</f>
        <v>0</v>
      </c>
      <c r="ACJ83" s="45">
        <f>'A remplir'!MV53</f>
        <v>0</v>
      </c>
      <c r="ACK83" s="45">
        <f>'A remplir'!MW53</f>
        <v>0</v>
      </c>
      <c r="ACL83" s="45">
        <f>'A remplir'!MX53</f>
        <v>0</v>
      </c>
      <c r="ACM83" s="45">
        <f>'A remplir'!MY53</f>
        <v>0</v>
      </c>
      <c r="ACN83" s="45">
        <f>'A remplir'!MZ53</f>
        <v>0</v>
      </c>
      <c r="ACO83" s="45">
        <f>'A remplir'!NA53</f>
        <v>0</v>
      </c>
      <c r="ACP83" s="45">
        <f>'A remplir'!NB53</f>
        <v>0</v>
      </c>
      <c r="ACQ83" s="45">
        <f>'A remplir'!NC53</f>
        <v>0</v>
      </c>
      <c r="ACR83" s="45">
        <f>'A remplir'!ND53</f>
        <v>0</v>
      </c>
      <c r="ACS83" s="45">
        <f>'A remplir'!NE53</f>
        <v>0</v>
      </c>
      <c r="ACT83" s="45">
        <f>'A remplir'!NF53</f>
        <v>0</v>
      </c>
      <c r="ACU83" s="45">
        <f>'A remplir'!NG53</f>
        <v>0</v>
      </c>
      <c r="ACV83" s="45">
        <f>'A remplir'!NH53</f>
        <v>0</v>
      </c>
      <c r="ACW83" s="45">
        <f>'A remplir'!NI53</f>
        <v>0</v>
      </c>
      <c r="ACX83" s="45">
        <f>'A remplir'!NJ53</f>
        <v>0</v>
      </c>
      <c r="ACY83" s="45">
        <f>'A remplir'!NK53</f>
        <v>0</v>
      </c>
      <c r="ACZ83" s="45">
        <f>'A remplir'!NL53</f>
        <v>0</v>
      </c>
      <c r="ADA83" s="45">
        <f>'A remplir'!NM53</f>
        <v>0</v>
      </c>
      <c r="ADB83" s="45">
        <f>'A remplir'!NN53</f>
        <v>0</v>
      </c>
      <c r="ADC83" s="45">
        <f>'A remplir'!NO53</f>
        <v>0</v>
      </c>
      <c r="ADD83" s="45">
        <f>'A remplir'!NP53</f>
        <v>0</v>
      </c>
      <c r="ADE83" s="45">
        <f>'A remplir'!NQ53</f>
        <v>0</v>
      </c>
      <c r="ADF83" s="45">
        <f>'A remplir'!NR53</f>
        <v>0</v>
      </c>
      <c r="ADG83" s="45">
        <f>'A remplir'!NS53</f>
        <v>0</v>
      </c>
      <c r="ADH83" s="45">
        <f>'A remplir'!NT53</f>
        <v>0</v>
      </c>
      <c r="ADI83" s="45">
        <f>'A remplir'!NU53</f>
        <v>0</v>
      </c>
      <c r="ADJ83" s="45">
        <f>'A remplir'!NV53</f>
        <v>0</v>
      </c>
      <c r="ADK83" s="45">
        <f>'A remplir'!NW53</f>
        <v>0</v>
      </c>
      <c r="ADL83" s="45">
        <f>'A remplir'!NX53</f>
        <v>0</v>
      </c>
      <c r="ADM83" s="45">
        <f>'A remplir'!NY53</f>
        <v>0</v>
      </c>
      <c r="ADN83" s="45">
        <f>'A remplir'!NZ53</f>
        <v>0</v>
      </c>
      <c r="ADO83" s="45">
        <f>'A remplir'!OA53</f>
        <v>0</v>
      </c>
      <c r="ADP83" s="45">
        <f>'A remplir'!OB53</f>
        <v>0</v>
      </c>
      <c r="ADQ83" s="45">
        <f>'A remplir'!OC53</f>
        <v>0</v>
      </c>
      <c r="ADR83" s="45">
        <f>'A remplir'!OD53</f>
        <v>0</v>
      </c>
      <c r="ADS83" s="45">
        <f>'A remplir'!OE53</f>
        <v>0</v>
      </c>
      <c r="ADT83" s="45">
        <f>'A remplir'!OF53</f>
        <v>0</v>
      </c>
      <c r="ADU83" s="45">
        <f>'A remplir'!OG53</f>
        <v>0</v>
      </c>
      <c r="ADV83" s="45">
        <f>'A remplir'!OH53</f>
        <v>0</v>
      </c>
      <c r="ADW83" s="45">
        <f>'A remplir'!OI53</f>
        <v>0</v>
      </c>
      <c r="ADX83" s="45">
        <f>'A remplir'!OJ53</f>
        <v>0</v>
      </c>
      <c r="ADY83" s="45">
        <f>'A remplir'!OK53</f>
        <v>0</v>
      </c>
      <c r="ADZ83" s="45">
        <f>'A remplir'!OL53</f>
        <v>0</v>
      </c>
    </row>
    <row r="84" spans="1:806" ht="15.75" thickBot="1" x14ac:dyDescent="0.3">
      <c r="A84" s="10">
        <f>'A remplir'!OO84</f>
        <v>0.33333333333333331</v>
      </c>
      <c r="B84" s="131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/>
      <c r="GO84" s="125"/>
      <c r="GP84" s="125"/>
      <c r="GQ84" s="125"/>
      <c r="GR84" s="125"/>
      <c r="GS84" s="125"/>
      <c r="GT84" s="125"/>
      <c r="GU84" s="125"/>
      <c r="GV84" s="125"/>
      <c r="GW84" s="125"/>
      <c r="GX84" s="125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  <c r="HY84" s="125"/>
      <c r="HZ84" s="125"/>
      <c r="IA84" s="125"/>
      <c r="IB84" s="125"/>
      <c r="IC84" s="125"/>
      <c r="ID84" s="125"/>
      <c r="IE84" s="125"/>
      <c r="IF84" s="125"/>
      <c r="IG84" s="125"/>
      <c r="IH84" s="125"/>
      <c r="II84" s="125"/>
      <c r="IJ84" s="125"/>
      <c r="IK84" s="125"/>
      <c r="IL84" s="125"/>
      <c r="IM84" s="125"/>
      <c r="IN84" s="125"/>
      <c r="IO84" s="125"/>
      <c r="IP84" s="125"/>
      <c r="IQ84" s="125"/>
      <c r="IR84" s="125"/>
      <c r="IS84" s="125"/>
      <c r="IT84" s="125"/>
      <c r="IU84" s="125"/>
      <c r="IV84" s="125"/>
      <c r="IW84" s="125"/>
      <c r="IX84" s="125"/>
      <c r="IY84" s="125"/>
      <c r="IZ84" s="125"/>
      <c r="JA84" s="125"/>
      <c r="JB84" s="125"/>
      <c r="JC84" s="125"/>
      <c r="JD84" s="125"/>
      <c r="JE84" s="125"/>
      <c r="JF84" s="125"/>
      <c r="JG84" s="125"/>
      <c r="JH84" s="125"/>
      <c r="JI84" s="125"/>
      <c r="JJ84" s="125"/>
      <c r="JK84" s="125"/>
      <c r="JL84" s="125"/>
      <c r="JM84" s="125"/>
      <c r="JN84" s="125"/>
      <c r="JO84" s="125"/>
      <c r="JP84" s="125"/>
      <c r="JQ84" s="125"/>
      <c r="JR84" s="125"/>
      <c r="JS84" s="125"/>
      <c r="JT84" s="125"/>
      <c r="JU84" s="125"/>
      <c r="JV84" s="125"/>
      <c r="JW84" s="125"/>
      <c r="JX84" s="125"/>
      <c r="JY84" s="125"/>
      <c r="JZ84" s="125"/>
      <c r="KA84" s="125"/>
      <c r="KB84" s="125"/>
      <c r="KC84" s="125"/>
      <c r="KD84" s="125"/>
      <c r="KE84" s="125"/>
      <c r="KF84" s="125"/>
      <c r="KG84" s="125"/>
      <c r="KH84" s="125"/>
      <c r="KI84" s="125"/>
      <c r="KJ84" s="125"/>
      <c r="KK84" s="125"/>
      <c r="KL84" s="125"/>
      <c r="KM84" s="125"/>
      <c r="KN84" s="125"/>
      <c r="KO84" s="125"/>
      <c r="KP84" s="125"/>
      <c r="KQ84" s="125"/>
      <c r="KR84" s="125"/>
      <c r="KS84" s="125"/>
      <c r="KT84" s="125"/>
      <c r="KU84" s="125"/>
      <c r="KV84" s="125"/>
      <c r="KW84" s="125"/>
      <c r="KX84" s="125"/>
      <c r="KY84" s="125"/>
      <c r="KZ84" s="125"/>
      <c r="LA84" s="125"/>
      <c r="LB84" s="125"/>
      <c r="LC84" s="125"/>
      <c r="LD84" s="125"/>
      <c r="LE84" s="125"/>
      <c r="LF84" s="125"/>
      <c r="LG84" s="125"/>
      <c r="LH84" s="125"/>
      <c r="LI84" s="125"/>
      <c r="LJ84" s="125"/>
      <c r="LK84" s="125"/>
      <c r="LL84" s="125"/>
      <c r="LM84" s="125"/>
      <c r="LN84" s="125"/>
      <c r="LO84" s="125"/>
      <c r="LP84" s="125"/>
      <c r="LQ84" s="125"/>
      <c r="LR84" s="125"/>
      <c r="LS84" s="125"/>
      <c r="LT84" s="125"/>
      <c r="LU84" s="125"/>
      <c r="LV84" s="125"/>
      <c r="LW84" s="125"/>
      <c r="LX84" s="125"/>
      <c r="LY84" s="125"/>
      <c r="LZ84" s="125"/>
      <c r="MA84" s="125"/>
      <c r="MB84" s="125"/>
      <c r="MC84" s="125"/>
      <c r="MD84" s="125"/>
      <c r="ME84" s="125"/>
      <c r="MF84" s="125"/>
      <c r="MG84" s="125"/>
      <c r="MH84" s="125"/>
      <c r="MI84" s="125"/>
      <c r="MJ84" s="125"/>
      <c r="MK84" s="125"/>
      <c r="ML84" s="125"/>
      <c r="MM84" s="125"/>
      <c r="MN84" s="125"/>
      <c r="MO84" s="125"/>
      <c r="MP84" s="125"/>
      <c r="MQ84" s="125"/>
      <c r="MR84" s="125"/>
      <c r="MS84" s="125"/>
      <c r="MT84" s="125"/>
      <c r="MU84" s="125"/>
      <c r="MV84" s="125"/>
      <c r="MW84" s="125"/>
      <c r="MX84" s="125"/>
      <c r="MY84" s="125"/>
      <c r="MZ84" s="125"/>
      <c r="NA84" s="125"/>
      <c r="NB84" s="125"/>
      <c r="NC84" s="125"/>
      <c r="ND84" s="125"/>
      <c r="NE84" s="125"/>
      <c r="NF84" s="125"/>
      <c r="NG84" s="125"/>
      <c r="NH84" s="125"/>
      <c r="NI84" s="125"/>
      <c r="NJ84" s="125"/>
      <c r="NK84" s="125"/>
      <c r="NL84" s="125"/>
      <c r="NM84" s="125"/>
      <c r="NN84" s="125"/>
      <c r="NO84" s="125"/>
      <c r="NP84" s="125"/>
      <c r="NQ84" s="125"/>
      <c r="NR84" s="125"/>
      <c r="NS84" s="125"/>
      <c r="NT84" s="125"/>
      <c r="NU84" s="125"/>
      <c r="NV84" s="125"/>
      <c r="NW84" s="125"/>
      <c r="NX84" s="125"/>
      <c r="NY84" s="125"/>
      <c r="NZ84" s="125"/>
      <c r="OA84" s="125"/>
      <c r="OB84" s="125"/>
      <c r="OC84" s="125"/>
      <c r="OD84" s="125"/>
      <c r="OE84" s="125"/>
      <c r="OF84" s="125"/>
      <c r="OG84" s="125"/>
      <c r="OH84" s="125"/>
      <c r="OI84" s="125"/>
      <c r="OJ84" s="125"/>
      <c r="OK84" s="125"/>
      <c r="OL84" s="125"/>
      <c r="OM84" s="125"/>
      <c r="ON84" s="47"/>
      <c r="OO84" s="2"/>
      <c r="OP84" s="136"/>
      <c r="OQ84" s="45">
        <f>'A remplir'!C54</f>
        <v>1</v>
      </c>
      <c r="OR84" s="45">
        <f>'A remplir'!D54</f>
        <v>1</v>
      </c>
      <c r="OS84" s="45">
        <f>'A remplir'!E54</f>
        <v>0</v>
      </c>
      <c r="OT84" s="45">
        <f>'A remplir'!F54</f>
        <v>0</v>
      </c>
      <c r="OU84" s="45">
        <f>'A remplir'!G54</f>
        <v>0</v>
      </c>
      <c r="OV84" s="45">
        <f>'A remplir'!H54</f>
        <v>0</v>
      </c>
      <c r="OW84" s="45">
        <f>'A remplir'!I54</f>
        <v>0</v>
      </c>
      <c r="OX84" s="45">
        <f>'A remplir'!J54</f>
        <v>0</v>
      </c>
      <c r="OY84" s="45">
        <f>'A remplir'!K54</f>
        <v>0</v>
      </c>
      <c r="OZ84" s="45">
        <f>'A remplir'!L54</f>
        <v>0</v>
      </c>
      <c r="PA84" s="45">
        <f>'A remplir'!M54</f>
        <v>0</v>
      </c>
      <c r="PB84" s="45">
        <f>'A remplir'!N54</f>
        <v>0</v>
      </c>
      <c r="PC84" s="45">
        <f>'A remplir'!O54</f>
        <v>0</v>
      </c>
      <c r="PD84" s="45">
        <f>'A remplir'!P54</f>
        <v>0</v>
      </c>
      <c r="PE84" s="45">
        <f>'A remplir'!Q54</f>
        <v>0</v>
      </c>
      <c r="PF84" s="45">
        <f>'A remplir'!R54</f>
        <v>0</v>
      </c>
      <c r="PG84" s="45">
        <f>'A remplir'!S54</f>
        <v>0</v>
      </c>
      <c r="PH84" s="45">
        <f>'A remplir'!T54</f>
        <v>0</v>
      </c>
      <c r="PI84" s="45">
        <f>'A remplir'!U54</f>
        <v>0</v>
      </c>
      <c r="PJ84" s="45">
        <f>'A remplir'!V54</f>
        <v>0</v>
      </c>
      <c r="PK84" s="45">
        <f>'A remplir'!W54</f>
        <v>0</v>
      </c>
      <c r="PL84" s="45">
        <f>'A remplir'!X54</f>
        <v>0</v>
      </c>
      <c r="PM84" s="45">
        <f>'A remplir'!Y54</f>
        <v>0</v>
      </c>
      <c r="PN84" s="45">
        <f>'A remplir'!Z54</f>
        <v>0</v>
      </c>
      <c r="PO84" s="45">
        <f>'A remplir'!AA54</f>
        <v>0</v>
      </c>
      <c r="PP84" s="45">
        <f>'A remplir'!AB54</f>
        <v>0</v>
      </c>
      <c r="PQ84" s="45">
        <f>'A remplir'!AC54</f>
        <v>0</v>
      </c>
      <c r="PR84" s="45">
        <f>'A remplir'!AD54</f>
        <v>0</v>
      </c>
      <c r="PS84" s="45">
        <f>'A remplir'!AE54</f>
        <v>0</v>
      </c>
      <c r="PT84" s="45">
        <f>'A remplir'!AF54</f>
        <v>0</v>
      </c>
      <c r="PU84" s="45">
        <f>'A remplir'!AG54</f>
        <v>0</v>
      </c>
      <c r="PV84" s="45">
        <f>'A remplir'!AH54</f>
        <v>0</v>
      </c>
      <c r="PW84" s="45">
        <f>'A remplir'!AI54</f>
        <v>0</v>
      </c>
      <c r="PX84" s="45">
        <f>'A remplir'!AJ54</f>
        <v>0</v>
      </c>
      <c r="PY84" s="45">
        <f>'A remplir'!AK54</f>
        <v>0</v>
      </c>
      <c r="PZ84" s="45">
        <f>'A remplir'!AL54</f>
        <v>0</v>
      </c>
      <c r="QA84" s="45">
        <f>'A remplir'!AM54</f>
        <v>0</v>
      </c>
      <c r="QB84" s="45">
        <f>'A remplir'!AN54</f>
        <v>0</v>
      </c>
      <c r="QC84" s="45">
        <f>'A remplir'!AO54</f>
        <v>0</v>
      </c>
      <c r="QD84" s="45">
        <f>'A remplir'!AP54</f>
        <v>0</v>
      </c>
      <c r="QE84" s="45">
        <f>'A remplir'!AQ54</f>
        <v>0</v>
      </c>
      <c r="QF84" s="45">
        <f>'A remplir'!AR54</f>
        <v>0</v>
      </c>
      <c r="QG84" s="45">
        <f>'A remplir'!AS54</f>
        <v>0</v>
      </c>
      <c r="QH84" s="45">
        <f>'A remplir'!AT54</f>
        <v>0</v>
      </c>
      <c r="QI84" s="45">
        <f>'A remplir'!AU54</f>
        <v>0</v>
      </c>
      <c r="QJ84" s="45">
        <f>'A remplir'!AV54</f>
        <v>0</v>
      </c>
      <c r="QK84" s="45">
        <f>'A remplir'!AW54</f>
        <v>0</v>
      </c>
      <c r="QL84" s="45">
        <f>'A remplir'!AX54</f>
        <v>0</v>
      </c>
      <c r="QM84" s="45">
        <f>'A remplir'!AY54</f>
        <v>0</v>
      </c>
      <c r="QN84" s="45">
        <f>'A remplir'!AZ54</f>
        <v>0</v>
      </c>
      <c r="QO84" s="45">
        <f>'A remplir'!BA54</f>
        <v>0</v>
      </c>
      <c r="QP84" s="45">
        <f>'A remplir'!BB54</f>
        <v>0</v>
      </c>
      <c r="QQ84" s="45">
        <f>'A remplir'!BC54</f>
        <v>0</v>
      </c>
      <c r="QR84" s="45">
        <f>'A remplir'!BD54</f>
        <v>0</v>
      </c>
      <c r="QS84" s="45">
        <f>'A remplir'!BE54</f>
        <v>0</v>
      </c>
      <c r="QT84" s="45">
        <f>'A remplir'!BF54</f>
        <v>0</v>
      </c>
      <c r="QU84" s="45">
        <f>'A remplir'!BG54</f>
        <v>0</v>
      </c>
      <c r="QV84" s="45">
        <f>'A remplir'!BH54</f>
        <v>0</v>
      </c>
      <c r="QW84" s="45">
        <f>'A remplir'!BI54</f>
        <v>0</v>
      </c>
      <c r="QX84" s="45">
        <f>'A remplir'!BJ54</f>
        <v>0</v>
      </c>
      <c r="QY84" s="45">
        <f>'A remplir'!BK54</f>
        <v>0</v>
      </c>
      <c r="QZ84" s="45">
        <f>'A remplir'!BL54</f>
        <v>0</v>
      </c>
      <c r="RA84" s="45">
        <f>'A remplir'!BM54</f>
        <v>0</v>
      </c>
      <c r="RB84" s="45">
        <f>'A remplir'!BN54</f>
        <v>0</v>
      </c>
      <c r="RC84" s="45">
        <f>'A remplir'!BO54</f>
        <v>0</v>
      </c>
      <c r="RD84" s="45">
        <f>'A remplir'!BP54</f>
        <v>0</v>
      </c>
      <c r="RE84" s="45">
        <f>'A remplir'!BQ54</f>
        <v>0</v>
      </c>
      <c r="RF84" s="45">
        <f>'A remplir'!BR54</f>
        <v>0</v>
      </c>
      <c r="RG84" s="45">
        <f>'A remplir'!BS54</f>
        <v>0</v>
      </c>
      <c r="RH84" s="45">
        <f>'A remplir'!BT54</f>
        <v>0</v>
      </c>
      <c r="RI84" s="45">
        <f>'A remplir'!BU54</f>
        <v>0</v>
      </c>
      <c r="RJ84" s="45">
        <f>'A remplir'!BV54</f>
        <v>0</v>
      </c>
      <c r="RK84" s="45">
        <f>'A remplir'!BW54</f>
        <v>0</v>
      </c>
      <c r="RL84" s="45">
        <f>'A remplir'!BX54</f>
        <v>0</v>
      </c>
      <c r="RM84" s="45">
        <f>'A remplir'!BY54</f>
        <v>0</v>
      </c>
      <c r="RN84" s="45">
        <f>'A remplir'!BZ54</f>
        <v>0</v>
      </c>
      <c r="RO84" s="45">
        <f>'A remplir'!CA54</f>
        <v>0</v>
      </c>
      <c r="RP84" s="45">
        <f>'A remplir'!CB54</f>
        <v>0</v>
      </c>
      <c r="RQ84" s="45">
        <f>'A remplir'!CC54</f>
        <v>0</v>
      </c>
      <c r="RR84" s="45">
        <f>'A remplir'!CD54</f>
        <v>0</v>
      </c>
      <c r="RS84" s="45">
        <f>'A remplir'!CE54</f>
        <v>0</v>
      </c>
      <c r="RT84" s="45">
        <f>'A remplir'!CF54</f>
        <v>0</v>
      </c>
      <c r="RU84" s="45">
        <f>'A remplir'!CG54</f>
        <v>0</v>
      </c>
      <c r="RV84" s="45">
        <f>'A remplir'!CH54</f>
        <v>0</v>
      </c>
      <c r="RW84" s="45">
        <f>'A remplir'!CI54</f>
        <v>0</v>
      </c>
      <c r="RX84" s="45">
        <f>'A remplir'!CJ54</f>
        <v>0</v>
      </c>
      <c r="RY84" s="45">
        <f>'A remplir'!CK54</f>
        <v>0</v>
      </c>
      <c r="RZ84" s="45">
        <f>'A remplir'!CL54</f>
        <v>0</v>
      </c>
      <c r="SA84" s="45">
        <f>'A remplir'!CM54</f>
        <v>0</v>
      </c>
      <c r="SB84" s="45">
        <f>'A remplir'!CN54</f>
        <v>0</v>
      </c>
      <c r="SC84" s="45">
        <f>'A remplir'!CO54</f>
        <v>0</v>
      </c>
      <c r="SD84" s="45">
        <f>'A remplir'!CP54</f>
        <v>0</v>
      </c>
      <c r="SE84" s="45">
        <f>'A remplir'!CQ54</f>
        <v>0</v>
      </c>
      <c r="SF84" s="45">
        <f>'A remplir'!CR54</f>
        <v>0</v>
      </c>
      <c r="SG84" s="45">
        <f>'A remplir'!CS54</f>
        <v>0</v>
      </c>
      <c r="SH84" s="45">
        <f>'A remplir'!CT54</f>
        <v>0</v>
      </c>
      <c r="SI84" s="45">
        <f>'A remplir'!CU54</f>
        <v>0</v>
      </c>
      <c r="SJ84" s="45">
        <f>'A remplir'!CV54</f>
        <v>0</v>
      </c>
      <c r="SK84" s="45">
        <f>'A remplir'!CW54</f>
        <v>0</v>
      </c>
      <c r="SL84" s="45">
        <f>'A remplir'!CX54</f>
        <v>0</v>
      </c>
      <c r="SM84" s="45">
        <f>'A remplir'!CY54</f>
        <v>0</v>
      </c>
      <c r="SN84" s="45">
        <f>'A remplir'!CZ54</f>
        <v>0</v>
      </c>
      <c r="SO84" s="45">
        <f>'A remplir'!DA54</f>
        <v>0</v>
      </c>
      <c r="SP84" s="45">
        <f>'A remplir'!DB54</f>
        <v>0</v>
      </c>
      <c r="SQ84" s="45">
        <f>'A remplir'!DC54</f>
        <v>0</v>
      </c>
      <c r="SR84" s="45">
        <f>'A remplir'!DD54</f>
        <v>0</v>
      </c>
      <c r="SS84" s="45">
        <f>'A remplir'!DE54</f>
        <v>0</v>
      </c>
      <c r="ST84" s="45">
        <f>'A remplir'!DF54</f>
        <v>0</v>
      </c>
      <c r="SU84" s="45">
        <f>'A remplir'!DG54</f>
        <v>0</v>
      </c>
      <c r="SV84" s="45">
        <f>'A remplir'!DH54</f>
        <v>0</v>
      </c>
      <c r="SW84" s="45">
        <f>'A remplir'!DI54</f>
        <v>0</v>
      </c>
      <c r="SX84" s="45">
        <f>'A remplir'!DJ54</f>
        <v>0</v>
      </c>
      <c r="SY84" s="45">
        <f>'A remplir'!DK54</f>
        <v>0</v>
      </c>
      <c r="SZ84" s="45">
        <f>'A remplir'!DL54</f>
        <v>0</v>
      </c>
      <c r="TA84" s="45">
        <f>'A remplir'!DM54</f>
        <v>0</v>
      </c>
      <c r="TB84" s="45">
        <f>'A remplir'!DN54</f>
        <v>0</v>
      </c>
      <c r="TC84" s="45">
        <f>'A remplir'!DO54</f>
        <v>0</v>
      </c>
      <c r="TD84" s="45">
        <f>'A remplir'!DP54</f>
        <v>0</v>
      </c>
      <c r="TE84" s="45">
        <f>'A remplir'!DQ54</f>
        <v>0</v>
      </c>
      <c r="TF84" s="45">
        <f>'A remplir'!DR54</f>
        <v>0</v>
      </c>
      <c r="TG84" s="45">
        <f>'A remplir'!DS54</f>
        <v>0</v>
      </c>
      <c r="TH84" s="45">
        <f>'A remplir'!DT54</f>
        <v>0</v>
      </c>
      <c r="TI84" s="45">
        <f>'A remplir'!DU54</f>
        <v>0</v>
      </c>
      <c r="TJ84" s="45">
        <f>'A remplir'!DV54</f>
        <v>0</v>
      </c>
      <c r="TK84" s="45">
        <f>'A remplir'!DW54</f>
        <v>0</v>
      </c>
      <c r="TL84" s="45">
        <f>'A remplir'!DX54</f>
        <v>0</v>
      </c>
      <c r="TM84" s="45">
        <f>'A remplir'!DY54</f>
        <v>0</v>
      </c>
      <c r="TN84" s="45">
        <f>'A remplir'!DZ54</f>
        <v>0</v>
      </c>
      <c r="TO84" s="45">
        <f>'A remplir'!EA54</f>
        <v>0</v>
      </c>
      <c r="TP84" s="45">
        <f>'A remplir'!EB54</f>
        <v>0</v>
      </c>
      <c r="TQ84" s="45">
        <f>'A remplir'!EC54</f>
        <v>0</v>
      </c>
      <c r="TR84" s="45">
        <f>'A remplir'!ED54</f>
        <v>0</v>
      </c>
      <c r="TS84" s="45">
        <f>'A remplir'!EE54</f>
        <v>0</v>
      </c>
      <c r="TT84" s="45">
        <f>'A remplir'!EF54</f>
        <v>0</v>
      </c>
      <c r="TU84" s="45">
        <f>'A remplir'!EG54</f>
        <v>0</v>
      </c>
      <c r="TV84" s="45">
        <f>'A remplir'!EH54</f>
        <v>0</v>
      </c>
      <c r="TW84" s="45">
        <f>'A remplir'!EI54</f>
        <v>0</v>
      </c>
      <c r="TX84" s="45">
        <f>'A remplir'!EJ54</f>
        <v>0</v>
      </c>
      <c r="TY84" s="45">
        <f>'A remplir'!EK54</f>
        <v>0</v>
      </c>
      <c r="TZ84" s="45">
        <f>'A remplir'!EL54</f>
        <v>0</v>
      </c>
      <c r="UA84" s="45">
        <f>'A remplir'!EM54</f>
        <v>0</v>
      </c>
      <c r="UB84" s="45">
        <f>'A remplir'!EN54</f>
        <v>0</v>
      </c>
      <c r="UC84" s="45">
        <f>'A remplir'!EO54</f>
        <v>0</v>
      </c>
      <c r="UD84" s="45">
        <f>'A remplir'!EP54</f>
        <v>0</v>
      </c>
      <c r="UE84" s="45">
        <f>'A remplir'!EQ54</f>
        <v>0</v>
      </c>
      <c r="UF84" s="45">
        <f>'A remplir'!ER54</f>
        <v>0</v>
      </c>
      <c r="UG84" s="45">
        <f>'A remplir'!ES54</f>
        <v>0</v>
      </c>
      <c r="UH84" s="45">
        <f>'A remplir'!ET54</f>
        <v>0</v>
      </c>
      <c r="UI84" s="45">
        <f>'A remplir'!EU54</f>
        <v>0</v>
      </c>
      <c r="UJ84" s="45">
        <f>'A remplir'!EV54</f>
        <v>0</v>
      </c>
      <c r="UK84" s="45">
        <f>'A remplir'!EW54</f>
        <v>0</v>
      </c>
      <c r="UL84" s="45">
        <f>'A remplir'!EX54</f>
        <v>0</v>
      </c>
      <c r="UM84" s="45">
        <f>'A remplir'!EY54</f>
        <v>0</v>
      </c>
      <c r="UN84" s="45">
        <f>'A remplir'!EZ54</f>
        <v>0</v>
      </c>
      <c r="UO84" s="45">
        <f>'A remplir'!FA54</f>
        <v>0</v>
      </c>
      <c r="UP84" s="45">
        <f>'A remplir'!FB54</f>
        <v>0</v>
      </c>
      <c r="UQ84" s="45">
        <f>'A remplir'!FC54</f>
        <v>0</v>
      </c>
      <c r="UR84" s="45">
        <f>'A remplir'!FD54</f>
        <v>0</v>
      </c>
      <c r="US84" s="45">
        <f>'A remplir'!FE54</f>
        <v>0</v>
      </c>
      <c r="UT84" s="45">
        <f>'A remplir'!FF54</f>
        <v>0</v>
      </c>
      <c r="UU84" s="45">
        <f>'A remplir'!FG54</f>
        <v>0</v>
      </c>
      <c r="UV84" s="45">
        <f>'A remplir'!FH54</f>
        <v>0</v>
      </c>
      <c r="UW84" s="45">
        <f>'A remplir'!FI54</f>
        <v>0</v>
      </c>
      <c r="UX84" s="45">
        <f>'A remplir'!FJ54</f>
        <v>0</v>
      </c>
      <c r="UY84" s="45">
        <f>'A remplir'!FK54</f>
        <v>0</v>
      </c>
      <c r="UZ84" s="45">
        <f>'A remplir'!FL54</f>
        <v>0</v>
      </c>
      <c r="VA84" s="45">
        <f>'A remplir'!FM54</f>
        <v>0</v>
      </c>
      <c r="VB84" s="45">
        <f>'A remplir'!FN54</f>
        <v>0</v>
      </c>
      <c r="VC84" s="45">
        <f>'A remplir'!FO54</f>
        <v>0</v>
      </c>
      <c r="VD84" s="45">
        <f>'A remplir'!FP54</f>
        <v>0</v>
      </c>
      <c r="VE84" s="45">
        <f>'A remplir'!FQ54</f>
        <v>0</v>
      </c>
      <c r="VF84" s="45">
        <f>'A remplir'!FR54</f>
        <v>0</v>
      </c>
      <c r="VG84" s="45">
        <f>'A remplir'!FS54</f>
        <v>0</v>
      </c>
      <c r="VH84" s="45">
        <f>'A remplir'!FT54</f>
        <v>0</v>
      </c>
      <c r="VI84" s="45">
        <f>'A remplir'!FU54</f>
        <v>0</v>
      </c>
      <c r="VJ84" s="45">
        <f>'A remplir'!FV54</f>
        <v>0</v>
      </c>
      <c r="VK84" s="45">
        <f>'A remplir'!FW54</f>
        <v>0</v>
      </c>
      <c r="VL84" s="45">
        <f>'A remplir'!FX54</f>
        <v>0</v>
      </c>
      <c r="VM84" s="45">
        <f>'A remplir'!FY54</f>
        <v>0</v>
      </c>
      <c r="VN84" s="45">
        <f>'A remplir'!FZ54</f>
        <v>0</v>
      </c>
      <c r="VO84" s="45">
        <f>'A remplir'!GA54</f>
        <v>0</v>
      </c>
      <c r="VP84" s="45">
        <f>'A remplir'!GB54</f>
        <v>0</v>
      </c>
      <c r="VQ84" s="45">
        <f>'A remplir'!GC54</f>
        <v>0</v>
      </c>
      <c r="VR84" s="45">
        <f>'A remplir'!GD54</f>
        <v>0</v>
      </c>
      <c r="VS84" s="45">
        <f>'A remplir'!GE54</f>
        <v>0</v>
      </c>
      <c r="VT84" s="45">
        <f>'A remplir'!GF54</f>
        <v>0</v>
      </c>
      <c r="VU84" s="45">
        <f>'A remplir'!GG54</f>
        <v>0</v>
      </c>
      <c r="VV84" s="45">
        <f>'A remplir'!GH54</f>
        <v>0</v>
      </c>
      <c r="VW84" s="45">
        <f>'A remplir'!GI54</f>
        <v>0</v>
      </c>
      <c r="VX84" s="45">
        <f>'A remplir'!GJ54</f>
        <v>0</v>
      </c>
      <c r="VY84" s="45">
        <f>'A remplir'!GK54</f>
        <v>0</v>
      </c>
      <c r="VZ84" s="45">
        <f>'A remplir'!GL54</f>
        <v>0</v>
      </c>
      <c r="WA84" s="45">
        <f>'A remplir'!GM54</f>
        <v>0</v>
      </c>
      <c r="WB84" s="45">
        <f>'A remplir'!GN54</f>
        <v>0</v>
      </c>
      <c r="WC84" s="45">
        <f>'A remplir'!GO54</f>
        <v>0</v>
      </c>
      <c r="WD84" s="45">
        <f>'A remplir'!GP54</f>
        <v>0</v>
      </c>
      <c r="WE84" s="45">
        <f>'A remplir'!GQ54</f>
        <v>0</v>
      </c>
      <c r="WF84" s="45">
        <f>'A remplir'!GR54</f>
        <v>0</v>
      </c>
      <c r="WG84" s="45">
        <f>'A remplir'!GS54</f>
        <v>0</v>
      </c>
      <c r="WH84" s="45">
        <f>'A remplir'!GT54</f>
        <v>0</v>
      </c>
      <c r="WI84" s="45">
        <f>'A remplir'!GU54</f>
        <v>0</v>
      </c>
      <c r="WJ84" s="45">
        <f>'A remplir'!GV54</f>
        <v>0</v>
      </c>
      <c r="WK84" s="45">
        <f>'A remplir'!GW54</f>
        <v>0</v>
      </c>
      <c r="WL84" s="45">
        <f>'A remplir'!GX54</f>
        <v>0</v>
      </c>
      <c r="WM84" s="45">
        <f>'A remplir'!GY54</f>
        <v>0</v>
      </c>
      <c r="WN84" s="45">
        <f>'A remplir'!GZ54</f>
        <v>0</v>
      </c>
      <c r="WO84" s="45">
        <f>'A remplir'!HA54</f>
        <v>0</v>
      </c>
      <c r="WP84" s="45">
        <f>'A remplir'!HB54</f>
        <v>0</v>
      </c>
      <c r="WQ84" s="45">
        <f>'A remplir'!HC54</f>
        <v>0</v>
      </c>
      <c r="WR84" s="45">
        <f>'A remplir'!HD54</f>
        <v>0</v>
      </c>
      <c r="WS84" s="45">
        <f>'A remplir'!HE54</f>
        <v>0</v>
      </c>
      <c r="WT84" s="45">
        <f>'A remplir'!HF54</f>
        <v>0</v>
      </c>
      <c r="WU84" s="45">
        <f>'A remplir'!HG54</f>
        <v>0</v>
      </c>
      <c r="WV84" s="45">
        <f>'A remplir'!HH54</f>
        <v>0</v>
      </c>
      <c r="WW84" s="45">
        <f>'A remplir'!HI54</f>
        <v>0</v>
      </c>
      <c r="WX84" s="45">
        <f>'A remplir'!HJ54</f>
        <v>0</v>
      </c>
      <c r="WY84" s="45">
        <f>'A remplir'!HK54</f>
        <v>0</v>
      </c>
      <c r="WZ84" s="45">
        <f>'A remplir'!HL54</f>
        <v>0</v>
      </c>
      <c r="XA84" s="45">
        <f>'A remplir'!HM54</f>
        <v>0</v>
      </c>
      <c r="XB84" s="45">
        <f>'A remplir'!HN54</f>
        <v>0</v>
      </c>
      <c r="XC84" s="45">
        <f>'A remplir'!HO54</f>
        <v>0</v>
      </c>
      <c r="XD84" s="45">
        <f>'A remplir'!HP54</f>
        <v>0</v>
      </c>
      <c r="XE84" s="45">
        <f>'A remplir'!HQ54</f>
        <v>0</v>
      </c>
      <c r="XF84" s="45">
        <f>'A remplir'!HR54</f>
        <v>0</v>
      </c>
      <c r="XG84" s="45">
        <f>'A remplir'!HS54</f>
        <v>0</v>
      </c>
      <c r="XH84" s="45">
        <f>'A remplir'!HT54</f>
        <v>0</v>
      </c>
      <c r="XI84" s="45">
        <f>'A remplir'!HU54</f>
        <v>0</v>
      </c>
      <c r="XJ84" s="45">
        <f>'A remplir'!HV54</f>
        <v>0</v>
      </c>
      <c r="XK84" s="45">
        <f>'A remplir'!HW54</f>
        <v>0</v>
      </c>
      <c r="XL84" s="45">
        <f>'A remplir'!HX54</f>
        <v>0</v>
      </c>
      <c r="XM84" s="45">
        <f>'A remplir'!HY54</f>
        <v>0</v>
      </c>
      <c r="XN84" s="45">
        <f>'A remplir'!HZ54</f>
        <v>0</v>
      </c>
      <c r="XO84" s="45">
        <f>'A remplir'!IA54</f>
        <v>0</v>
      </c>
      <c r="XP84" s="45">
        <f>'A remplir'!IB54</f>
        <v>0</v>
      </c>
      <c r="XQ84" s="45">
        <f>'A remplir'!IC54</f>
        <v>0</v>
      </c>
      <c r="XR84" s="45">
        <f>'A remplir'!ID54</f>
        <v>0</v>
      </c>
      <c r="XS84" s="45">
        <f>'A remplir'!IE54</f>
        <v>0</v>
      </c>
      <c r="XT84" s="45">
        <f>'A remplir'!IF54</f>
        <v>0</v>
      </c>
      <c r="XU84" s="45">
        <f>'A remplir'!IG54</f>
        <v>0</v>
      </c>
      <c r="XV84" s="45">
        <f>'A remplir'!IH54</f>
        <v>0</v>
      </c>
      <c r="XW84" s="45">
        <f>'A remplir'!II54</f>
        <v>0</v>
      </c>
      <c r="XX84" s="45">
        <f>'A remplir'!IJ54</f>
        <v>0</v>
      </c>
      <c r="XY84" s="45">
        <f>'A remplir'!IK54</f>
        <v>0</v>
      </c>
      <c r="XZ84" s="45">
        <f>'A remplir'!IL54</f>
        <v>0</v>
      </c>
      <c r="YA84" s="45">
        <f>'A remplir'!IM54</f>
        <v>0</v>
      </c>
      <c r="YB84" s="45">
        <f>'A remplir'!IN54</f>
        <v>0</v>
      </c>
      <c r="YC84" s="45">
        <f>'A remplir'!IO54</f>
        <v>0</v>
      </c>
      <c r="YD84" s="45">
        <f>'A remplir'!IP54</f>
        <v>0</v>
      </c>
      <c r="YE84" s="45">
        <f>'A remplir'!IQ54</f>
        <v>0</v>
      </c>
      <c r="YF84" s="45">
        <f>'A remplir'!IR54</f>
        <v>0</v>
      </c>
      <c r="YG84" s="45">
        <f>'A remplir'!IS54</f>
        <v>0</v>
      </c>
      <c r="YH84" s="45">
        <f>'A remplir'!IT54</f>
        <v>0</v>
      </c>
      <c r="YI84" s="45">
        <f>'A remplir'!IU54</f>
        <v>0</v>
      </c>
      <c r="YJ84" s="45">
        <f>'A remplir'!IV54</f>
        <v>0</v>
      </c>
      <c r="YK84" s="45">
        <f>'A remplir'!IW54</f>
        <v>0</v>
      </c>
      <c r="YL84" s="45">
        <f>'A remplir'!IX54</f>
        <v>0</v>
      </c>
      <c r="YM84" s="45">
        <f>'A remplir'!IY54</f>
        <v>0</v>
      </c>
      <c r="YN84" s="45">
        <f>'A remplir'!IZ54</f>
        <v>0</v>
      </c>
      <c r="YO84" s="45">
        <f>'A remplir'!JA54</f>
        <v>0</v>
      </c>
      <c r="YP84" s="45">
        <f>'A remplir'!JB54</f>
        <v>0</v>
      </c>
      <c r="YQ84" s="45">
        <f>'A remplir'!JC54</f>
        <v>0</v>
      </c>
      <c r="YR84" s="45">
        <f>'A remplir'!JD54</f>
        <v>0</v>
      </c>
      <c r="YS84" s="45">
        <f>'A remplir'!JE54</f>
        <v>0</v>
      </c>
      <c r="YT84" s="45">
        <f>'A remplir'!JF54</f>
        <v>0</v>
      </c>
      <c r="YU84" s="45">
        <f>'A remplir'!JG54</f>
        <v>0</v>
      </c>
      <c r="YV84" s="45">
        <f>'A remplir'!JH54</f>
        <v>0</v>
      </c>
      <c r="YW84" s="45">
        <f>'A remplir'!JI54</f>
        <v>0</v>
      </c>
      <c r="YX84" s="45">
        <f>'A remplir'!JJ54</f>
        <v>0</v>
      </c>
      <c r="YY84" s="45">
        <f>'A remplir'!JK54</f>
        <v>0</v>
      </c>
      <c r="YZ84" s="45">
        <f>'A remplir'!JL54</f>
        <v>0</v>
      </c>
      <c r="ZA84" s="45">
        <f>'A remplir'!JM54</f>
        <v>0</v>
      </c>
      <c r="ZB84" s="45">
        <f>'A remplir'!JN54</f>
        <v>0</v>
      </c>
      <c r="ZC84" s="45">
        <f>'A remplir'!JO54</f>
        <v>0</v>
      </c>
      <c r="ZD84" s="45">
        <f>'A remplir'!JP54</f>
        <v>0</v>
      </c>
      <c r="ZE84" s="45">
        <f>'A remplir'!JQ54</f>
        <v>0</v>
      </c>
      <c r="ZF84" s="45">
        <f>'A remplir'!JR54</f>
        <v>0</v>
      </c>
      <c r="ZG84" s="45">
        <f>'A remplir'!JS54</f>
        <v>0</v>
      </c>
      <c r="ZH84" s="45">
        <f>'A remplir'!JT54</f>
        <v>0</v>
      </c>
      <c r="ZI84" s="45">
        <f>'A remplir'!JU54</f>
        <v>0</v>
      </c>
      <c r="ZJ84" s="45">
        <f>'A remplir'!JV54</f>
        <v>0</v>
      </c>
      <c r="ZK84" s="45">
        <f>'A remplir'!JW54</f>
        <v>0</v>
      </c>
      <c r="ZL84" s="45">
        <f>'A remplir'!JX54</f>
        <v>0</v>
      </c>
      <c r="ZM84" s="45">
        <f>'A remplir'!JY54</f>
        <v>0</v>
      </c>
      <c r="ZN84" s="45">
        <f>'A remplir'!JZ54</f>
        <v>0</v>
      </c>
      <c r="ZO84" s="45">
        <f>'A remplir'!KA54</f>
        <v>0</v>
      </c>
      <c r="ZP84" s="45">
        <f>'A remplir'!KB54</f>
        <v>0</v>
      </c>
      <c r="ZQ84" s="45">
        <f>'A remplir'!KC54</f>
        <v>0</v>
      </c>
      <c r="ZR84" s="45">
        <f>'A remplir'!KD54</f>
        <v>0</v>
      </c>
      <c r="ZS84" s="45">
        <f>'A remplir'!KE54</f>
        <v>0</v>
      </c>
      <c r="ZT84" s="45">
        <f>'A remplir'!KF54</f>
        <v>0</v>
      </c>
      <c r="ZU84" s="45">
        <f>'A remplir'!KG54</f>
        <v>0</v>
      </c>
      <c r="ZV84" s="45">
        <f>'A remplir'!KH54</f>
        <v>0</v>
      </c>
      <c r="ZW84" s="45">
        <f>'A remplir'!KI54</f>
        <v>0</v>
      </c>
      <c r="ZX84" s="45">
        <f>'A remplir'!KJ54</f>
        <v>0</v>
      </c>
      <c r="ZY84" s="45">
        <f>'A remplir'!KK54</f>
        <v>0</v>
      </c>
      <c r="ZZ84" s="45">
        <f>'A remplir'!KL54</f>
        <v>0</v>
      </c>
      <c r="AAA84" s="45">
        <f>'A remplir'!KM54</f>
        <v>0</v>
      </c>
      <c r="AAB84" s="45">
        <f>'A remplir'!KN54</f>
        <v>0</v>
      </c>
      <c r="AAC84" s="45">
        <f>'A remplir'!KO54</f>
        <v>0</v>
      </c>
      <c r="AAD84" s="45">
        <f>'A remplir'!KP54</f>
        <v>0</v>
      </c>
      <c r="AAE84" s="45">
        <f>'A remplir'!KQ54</f>
        <v>0</v>
      </c>
      <c r="AAF84" s="45">
        <f>'A remplir'!KR54</f>
        <v>0</v>
      </c>
      <c r="AAG84" s="45">
        <f>'A remplir'!KS54</f>
        <v>0</v>
      </c>
      <c r="AAH84" s="45">
        <f>'A remplir'!KT54</f>
        <v>0</v>
      </c>
      <c r="AAI84" s="45">
        <f>'A remplir'!KU54</f>
        <v>0</v>
      </c>
      <c r="AAJ84" s="45">
        <f>'A remplir'!KV54</f>
        <v>0</v>
      </c>
      <c r="AAK84" s="45">
        <f>'A remplir'!KW54</f>
        <v>0</v>
      </c>
      <c r="AAL84" s="45">
        <f>'A remplir'!KX54</f>
        <v>0</v>
      </c>
      <c r="AAM84" s="45">
        <f>'A remplir'!KY54</f>
        <v>0</v>
      </c>
      <c r="AAN84" s="45">
        <f>'A remplir'!KZ54</f>
        <v>0</v>
      </c>
      <c r="AAO84" s="45">
        <f>'A remplir'!LA54</f>
        <v>0</v>
      </c>
      <c r="AAP84" s="45">
        <f>'A remplir'!LB54</f>
        <v>0</v>
      </c>
      <c r="AAQ84" s="45">
        <f>'A remplir'!LC54</f>
        <v>0</v>
      </c>
      <c r="AAR84" s="45">
        <f>'A remplir'!LD54</f>
        <v>0</v>
      </c>
      <c r="AAS84" s="45">
        <f>'A remplir'!LE54</f>
        <v>0</v>
      </c>
      <c r="AAT84" s="45">
        <f>'A remplir'!LF54</f>
        <v>0</v>
      </c>
      <c r="AAU84" s="45">
        <f>'A remplir'!LG54</f>
        <v>0</v>
      </c>
      <c r="AAV84" s="45">
        <f>'A remplir'!LH54</f>
        <v>0</v>
      </c>
      <c r="AAW84" s="45">
        <f>'A remplir'!LI54</f>
        <v>0</v>
      </c>
      <c r="AAX84" s="45">
        <f>'A remplir'!LJ54</f>
        <v>0</v>
      </c>
      <c r="AAY84" s="45">
        <f>'A remplir'!LK54</f>
        <v>0</v>
      </c>
      <c r="AAZ84" s="45">
        <f>'A remplir'!LL54</f>
        <v>0</v>
      </c>
      <c r="ABA84" s="45">
        <f>'A remplir'!LM54</f>
        <v>0</v>
      </c>
      <c r="ABB84" s="45">
        <f>'A remplir'!LN54</f>
        <v>0</v>
      </c>
      <c r="ABC84" s="45">
        <f>'A remplir'!LO54</f>
        <v>0</v>
      </c>
      <c r="ABD84" s="45">
        <f>'A remplir'!LP54</f>
        <v>0</v>
      </c>
      <c r="ABE84" s="45">
        <f>'A remplir'!LQ54</f>
        <v>0</v>
      </c>
      <c r="ABF84" s="45">
        <f>'A remplir'!LR54</f>
        <v>0</v>
      </c>
      <c r="ABG84" s="45">
        <f>'A remplir'!LS54</f>
        <v>0</v>
      </c>
      <c r="ABH84" s="45">
        <f>'A remplir'!LT54</f>
        <v>0</v>
      </c>
      <c r="ABI84" s="45">
        <f>'A remplir'!LU54</f>
        <v>0</v>
      </c>
      <c r="ABJ84" s="45">
        <f>'A remplir'!LV54</f>
        <v>0</v>
      </c>
      <c r="ABK84" s="45">
        <f>'A remplir'!LW54</f>
        <v>0</v>
      </c>
      <c r="ABL84" s="45">
        <f>'A remplir'!LX54</f>
        <v>0</v>
      </c>
      <c r="ABM84" s="45">
        <f>'A remplir'!LY54</f>
        <v>0</v>
      </c>
      <c r="ABN84" s="45">
        <f>'A remplir'!LZ54</f>
        <v>0</v>
      </c>
      <c r="ABO84" s="45">
        <f>'A remplir'!MA54</f>
        <v>0</v>
      </c>
      <c r="ABP84" s="45">
        <f>'A remplir'!MB54</f>
        <v>0</v>
      </c>
      <c r="ABQ84" s="45">
        <f>'A remplir'!MC54</f>
        <v>0</v>
      </c>
      <c r="ABR84" s="45">
        <f>'A remplir'!MD54</f>
        <v>0</v>
      </c>
      <c r="ABS84" s="45">
        <f>'A remplir'!ME54</f>
        <v>0</v>
      </c>
      <c r="ABT84" s="45">
        <f>'A remplir'!MF54</f>
        <v>0</v>
      </c>
      <c r="ABU84" s="45">
        <f>'A remplir'!MG54</f>
        <v>0</v>
      </c>
      <c r="ABV84" s="45">
        <f>'A remplir'!MH54</f>
        <v>0</v>
      </c>
      <c r="ABW84" s="45">
        <f>'A remplir'!MI54</f>
        <v>0</v>
      </c>
      <c r="ABX84" s="45">
        <f>'A remplir'!MJ54</f>
        <v>0</v>
      </c>
      <c r="ABY84" s="45">
        <f>'A remplir'!MK54</f>
        <v>0</v>
      </c>
      <c r="ABZ84" s="45">
        <f>'A remplir'!ML54</f>
        <v>0</v>
      </c>
      <c r="ACA84" s="45">
        <f>'A remplir'!MM54</f>
        <v>0</v>
      </c>
      <c r="ACB84" s="45">
        <f>'A remplir'!MN54</f>
        <v>0</v>
      </c>
      <c r="ACC84" s="45">
        <f>'A remplir'!MO54</f>
        <v>0</v>
      </c>
      <c r="ACD84" s="45">
        <f>'A remplir'!MP54</f>
        <v>0</v>
      </c>
      <c r="ACE84" s="45">
        <f>'A remplir'!MQ54</f>
        <v>0</v>
      </c>
      <c r="ACF84" s="45">
        <f>'A remplir'!MR54</f>
        <v>0</v>
      </c>
      <c r="ACG84" s="45">
        <f>'A remplir'!MS54</f>
        <v>0</v>
      </c>
      <c r="ACH84" s="45">
        <f>'A remplir'!MT54</f>
        <v>0</v>
      </c>
      <c r="ACI84" s="45">
        <f>'A remplir'!MU54</f>
        <v>0</v>
      </c>
      <c r="ACJ84" s="45">
        <f>'A remplir'!MV54</f>
        <v>0</v>
      </c>
      <c r="ACK84" s="45">
        <f>'A remplir'!MW54</f>
        <v>0</v>
      </c>
      <c r="ACL84" s="45">
        <f>'A remplir'!MX54</f>
        <v>0</v>
      </c>
      <c r="ACM84" s="45">
        <f>'A remplir'!MY54</f>
        <v>0</v>
      </c>
      <c r="ACN84" s="45">
        <f>'A remplir'!MZ54</f>
        <v>0</v>
      </c>
      <c r="ACO84" s="45">
        <f>'A remplir'!NA54</f>
        <v>0</v>
      </c>
      <c r="ACP84" s="45">
        <f>'A remplir'!NB54</f>
        <v>0</v>
      </c>
      <c r="ACQ84" s="45">
        <f>'A remplir'!NC54</f>
        <v>0</v>
      </c>
      <c r="ACR84" s="45">
        <f>'A remplir'!ND54</f>
        <v>0</v>
      </c>
      <c r="ACS84" s="45">
        <f>'A remplir'!NE54</f>
        <v>0</v>
      </c>
      <c r="ACT84" s="45">
        <f>'A remplir'!NF54</f>
        <v>0</v>
      </c>
      <c r="ACU84" s="45">
        <f>'A remplir'!NG54</f>
        <v>0</v>
      </c>
      <c r="ACV84" s="45">
        <f>'A remplir'!NH54</f>
        <v>0</v>
      </c>
      <c r="ACW84" s="45">
        <f>'A remplir'!NI54</f>
        <v>0</v>
      </c>
      <c r="ACX84" s="45">
        <f>'A remplir'!NJ54</f>
        <v>0</v>
      </c>
      <c r="ACY84" s="45">
        <f>'A remplir'!NK54</f>
        <v>0</v>
      </c>
      <c r="ACZ84" s="45">
        <f>'A remplir'!NL54</f>
        <v>0</v>
      </c>
      <c r="ADA84" s="45">
        <f>'A remplir'!NM54</f>
        <v>0</v>
      </c>
      <c r="ADB84" s="45">
        <f>'A remplir'!NN54</f>
        <v>0</v>
      </c>
      <c r="ADC84" s="45">
        <f>'A remplir'!NO54</f>
        <v>0</v>
      </c>
      <c r="ADD84" s="45">
        <f>'A remplir'!NP54</f>
        <v>0</v>
      </c>
      <c r="ADE84" s="45">
        <f>'A remplir'!NQ54</f>
        <v>0</v>
      </c>
      <c r="ADF84" s="45">
        <f>'A remplir'!NR54</f>
        <v>0</v>
      </c>
      <c r="ADG84" s="45">
        <f>'A remplir'!NS54</f>
        <v>0</v>
      </c>
      <c r="ADH84" s="45">
        <f>'A remplir'!NT54</f>
        <v>0</v>
      </c>
      <c r="ADI84" s="45">
        <f>'A remplir'!NU54</f>
        <v>0</v>
      </c>
      <c r="ADJ84" s="45">
        <f>'A remplir'!NV54</f>
        <v>0</v>
      </c>
      <c r="ADK84" s="45">
        <f>'A remplir'!NW54</f>
        <v>0</v>
      </c>
      <c r="ADL84" s="45">
        <f>'A remplir'!NX54</f>
        <v>0</v>
      </c>
      <c r="ADM84" s="45">
        <f>'A remplir'!NY54</f>
        <v>0</v>
      </c>
      <c r="ADN84" s="45">
        <f>'A remplir'!NZ54</f>
        <v>0</v>
      </c>
      <c r="ADO84" s="45">
        <f>'A remplir'!OA54</f>
        <v>0</v>
      </c>
      <c r="ADP84" s="45">
        <f>'A remplir'!OB54</f>
        <v>0</v>
      </c>
      <c r="ADQ84" s="45">
        <f>'A remplir'!OC54</f>
        <v>0</v>
      </c>
      <c r="ADR84" s="45">
        <f>'A remplir'!OD54</f>
        <v>0</v>
      </c>
      <c r="ADS84" s="45">
        <f>'A remplir'!OE54</f>
        <v>0</v>
      </c>
      <c r="ADT84" s="45">
        <f>'A remplir'!OF54</f>
        <v>0</v>
      </c>
      <c r="ADU84" s="45">
        <f>'A remplir'!OG54</f>
        <v>0</v>
      </c>
      <c r="ADV84" s="45">
        <f>'A remplir'!OH54</f>
        <v>0</v>
      </c>
      <c r="ADW84" s="45">
        <f>'A remplir'!OI54</f>
        <v>0</v>
      </c>
      <c r="ADX84" s="45">
        <f>'A remplir'!OJ54</f>
        <v>0</v>
      </c>
      <c r="ADY84" s="45">
        <f>'A remplir'!OK54</f>
        <v>0</v>
      </c>
      <c r="ADZ84" s="45">
        <f>'A remplir'!OL54</f>
        <v>0</v>
      </c>
    </row>
    <row r="85" spans="1:806" ht="15.75" thickBot="1" x14ac:dyDescent="0.3">
      <c r="A85" s="10">
        <f>'A remplir'!OO85</f>
        <v>0</v>
      </c>
      <c r="B85" s="131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  <c r="HY85" s="125"/>
      <c r="HZ85" s="125"/>
      <c r="IA85" s="125"/>
      <c r="IB85" s="125"/>
      <c r="IC85" s="125"/>
      <c r="ID85" s="125"/>
      <c r="IE85" s="125"/>
      <c r="IF85" s="125"/>
      <c r="IG85" s="125"/>
      <c r="IH85" s="125"/>
      <c r="II85" s="125"/>
      <c r="IJ85" s="125"/>
      <c r="IK85" s="125"/>
      <c r="IL85" s="125"/>
      <c r="IM85" s="125"/>
      <c r="IN85" s="125"/>
      <c r="IO85" s="125"/>
      <c r="IP85" s="125"/>
      <c r="IQ85" s="125"/>
      <c r="IR85" s="125"/>
      <c r="IS85" s="125"/>
      <c r="IT85" s="125"/>
      <c r="IU85" s="125"/>
      <c r="IV85" s="125"/>
      <c r="IW85" s="125"/>
      <c r="IX85" s="125"/>
      <c r="IY85" s="125"/>
      <c r="IZ85" s="125"/>
      <c r="JA85" s="125"/>
      <c r="JB85" s="125"/>
      <c r="JC85" s="125"/>
      <c r="JD85" s="125"/>
      <c r="JE85" s="125"/>
      <c r="JF85" s="125"/>
      <c r="JG85" s="125"/>
      <c r="JH85" s="125"/>
      <c r="JI85" s="125"/>
      <c r="JJ85" s="125"/>
      <c r="JK85" s="125"/>
      <c r="JL85" s="125"/>
      <c r="JM85" s="125"/>
      <c r="JN85" s="125"/>
      <c r="JO85" s="125"/>
      <c r="JP85" s="125"/>
      <c r="JQ85" s="125"/>
      <c r="JR85" s="125"/>
      <c r="JS85" s="125"/>
      <c r="JT85" s="125"/>
      <c r="JU85" s="125"/>
      <c r="JV85" s="125"/>
      <c r="JW85" s="125"/>
      <c r="JX85" s="125"/>
      <c r="JY85" s="125"/>
      <c r="JZ85" s="125"/>
      <c r="KA85" s="125"/>
      <c r="KB85" s="125"/>
      <c r="KC85" s="125"/>
      <c r="KD85" s="125"/>
      <c r="KE85" s="125"/>
      <c r="KF85" s="125"/>
      <c r="KG85" s="125"/>
      <c r="KH85" s="125"/>
      <c r="KI85" s="125"/>
      <c r="KJ85" s="125"/>
      <c r="KK85" s="125"/>
      <c r="KL85" s="125"/>
      <c r="KM85" s="125"/>
      <c r="KN85" s="125"/>
      <c r="KO85" s="125"/>
      <c r="KP85" s="125"/>
      <c r="KQ85" s="125"/>
      <c r="KR85" s="125"/>
      <c r="KS85" s="125"/>
      <c r="KT85" s="125"/>
      <c r="KU85" s="125"/>
      <c r="KV85" s="125"/>
      <c r="KW85" s="125"/>
      <c r="KX85" s="125"/>
      <c r="KY85" s="125"/>
      <c r="KZ85" s="125"/>
      <c r="LA85" s="125"/>
      <c r="LB85" s="125"/>
      <c r="LC85" s="125"/>
      <c r="LD85" s="125"/>
      <c r="LE85" s="125"/>
      <c r="LF85" s="125"/>
      <c r="LG85" s="125"/>
      <c r="LH85" s="125"/>
      <c r="LI85" s="125"/>
      <c r="LJ85" s="125"/>
      <c r="LK85" s="125"/>
      <c r="LL85" s="125"/>
      <c r="LM85" s="125"/>
      <c r="LN85" s="125"/>
      <c r="LO85" s="125"/>
      <c r="LP85" s="125"/>
      <c r="LQ85" s="125"/>
      <c r="LR85" s="125"/>
      <c r="LS85" s="125"/>
      <c r="LT85" s="125"/>
      <c r="LU85" s="125"/>
      <c r="LV85" s="125"/>
      <c r="LW85" s="125"/>
      <c r="LX85" s="125"/>
      <c r="LY85" s="125"/>
      <c r="LZ85" s="125"/>
      <c r="MA85" s="125"/>
      <c r="MB85" s="125"/>
      <c r="MC85" s="125"/>
      <c r="MD85" s="125"/>
      <c r="ME85" s="125"/>
      <c r="MF85" s="125"/>
      <c r="MG85" s="125"/>
      <c r="MH85" s="125"/>
      <c r="MI85" s="125"/>
      <c r="MJ85" s="125"/>
      <c r="MK85" s="125"/>
      <c r="ML85" s="125"/>
      <c r="MM85" s="125"/>
      <c r="MN85" s="125"/>
      <c r="MO85" s="125"/>
      <c r="MP85" s="125"/>
      <c r="MQ85" s="125"/>
      <c r="MR85" s="125"/>
      <c r="MS85" s="125"/>
      <c r="MT85" s="125"/>
      <c r="MU85" s="125"/>
      <c r="MV85" s="125"/>
      <c r="MW85" s="125"/>
      <c r="MX85" s="125"/>
      <c r="MY85" s="125"/>
      <c r="MZ85" s="125"/>
      <c r="NA85" s="125"/>
      <c r="NB85" s="125"/>
      <c r="NC85" s="125"/>
      <c r="ND85" s="125"/>
      <c r="NE85" s="125"/>
      <c r="NF85" s="125"/>
      <c r="NG85" s="125"/>
      <c r="NH85" s="125"/>
      <c r="NI85" s="125"/>
      <c r="NJ85" s="125"/>
      <c r="NK85" s="125"/>
      <c r="NL85" s="125"/>
      <c r="NM85" s="125"/>
      <c r="NN85" s="125"/>
      <c r="NO85" s="125"/>
      <c r="NP85" s="125"/>
      <c r="NQ85" s="125"/>
      <c r="NR85" s="125"/>
      <c r="NS85" s="125"/>
      <c r="NT85" s="125"/>
      <c r="NU85" s="125"/>
      <c r="NV85" s="125"/>
      <c r="NW85" s="125"/>
      <c r="NX85" s="125"/>
      <c r="NY85" s="125"/>
      <c r="NZ85" s="125"/>
      <c r="OA85" s="125"/>
      <c r="OB85" s="125"/>
      <c r="OC85" s="125"/>
      <c r="OD85" s="125"/>
      <c r="OE85" s="125"/>
      <c r="OF85" s="125"/>
      <c r="OG85" s="125"/>
      <c r="OH85" s="125"/>
      <c r="OI85" s="125"/>
      <c r="OJ85" s="125"/>
      <c r="OK85" s="125"/>
      <c r="OL85" s="125"/>
      <c r="OM85" s="125"/>
      <c r="ON85" s="47"/>
      <c r="OO85" s="2"/>
      <c r="OP85" s="136"/>
      <c r="OQ85" s="45">
        <f>'A remplir'!C55</f>
        <v>0</v>
      </c>
      <c r="OR85" s="45">
        <f>'A remplir'!D55</f>
        <v>0</v>
      </c>
      <c r="OS85" s="45">
        <f>'A remplir'!E55</f>
        <v>0</v>
      </c>
      <c r="OT85" s="45">
        <f>'A remplir'!F55</f>
        <v>0</v>
      </c>
      <c r="OU85" s="45">
        <f>'A remplir'!G55</f>
        <v>0</v>
      </c>
      <c r="OV85" s="45">
        <f>'A remplir'!H55</f>
        <v>0</v>
      </c>
      <c r="OW85" s="45">
        <f>'A remplir'!I55</f>
        <v>0</v>
      </c>
      <c r="OX85" s="45">
        <f>'A remplir'!J55</f>
        <v>0</v>
      </c>
      <c r="OY85" s="45">
        <f>'A remplir'!K55</f>
        <v>0</v>
      </c>
      <c r="OZ85" s="45">
        <f>'A remplir'!L55</f>
        <v>0</v>
      </c>
      <c r="PA85" s="45">
        <f>'A remplir'!M55</f>
        <v>0</v>
      </c>
      <c r="PB85" s="45">
        <f>'A remplir'!N55</f>
        <v>0</v>
      </c>
      <c r="PC85" s="45">
        <f>'A remplir'!O55</f>
        <v>0</v>
      </c>
      <c r="PD85" s="45">
        <f>'A remplir'!P55</f>
        <v>0</v>
      </c>
      <c r="PE85" s="45">
        <f>'A remplir'!Q55</f>
        <v>0</v>
      </c>
      <c r="PF85" s="45">
        <f>'A remplir'!R55</f>
        <v>0</v>
      </c>
      <c r="PG85" s="45">
        <f>'A remplir'!S55</f>
        <v>0</v>
      </c>
      <c r="PH85" s="45">
        <f>'A remplir'!T55</f>
        <v>0</v>
      </c>
      <c r="PI85" s="45">
        <f>'A remplir'!U55</f>
        <v>0</v>
      </c>
      <c r="PJ85" s="45">
        <f>'A remplir'!V55</f>
        <v>0</v>
      </c>
      <c r="PK85" s="45">
        <f>'A remplir'!W55</f>
        <v>0</v>
      </c>
      <c r="PL85" s="45">
        <f>'A remplir'!X55</f>
        <v>0</v>
      </c>
      <c r="PM85" s="45">
        <f>'A remplir'!Y55</f>
        <v>0</v>
      </c>
      <c r="PN85" s="45">
        <f>'A remplir'!Z55</f>
        <v>0</v>
      </c>
      <c r="PO85" s="45">
        <f>'A remplir'!AA55</f>
        <v>0</v>
      </c>
      <c r="PP85" s="45">
        <f>'A remplir'!AB55</f>
        <v>0</v>
      </c>
      <c r="PQ85" s="45">
        <f>'A remplir'!AC55</f>
        <v>0</v>
      </c>
      <c r="PR85" s="45">
        <f>'A remplir'!AD55</f>
        <v>0</v>
      </c>
      <c r="PS85" s="45">
        <f>'A remplir'!AE55</f>
        <v>0</v>
      </c>
      <c r="PT85" s="45">
        <f>'A remplir'!AF55</f>
        <v>0</v>
      </c>
      <c r="PU85" s="45">
        <f>'A remplir'!AG55</f>
        <v>0</v>
      </c>
      <c r="PV85" s="45">
        <f>'A remplir'!AH55</f>
        <v>0</v>
      </c>
      <c r="PW85" s="45">
        <f>'A remplir'!AI55</f>
        <v>0</v>
      </c>
      <c r="PX85" s="45">
        <f>'A remplir'!AJ55</f>
        <v>0</v>
      </c>
      <c r="PY85" s="45">
        <f>'A remplir'!AK55</f>
        <v>0</v>
      </c>
      <c r="PZ85" s="45">
        <f>'A remplir'!AL55</f>
        <v>0</v>
      </c>
      <c r="QA85" s="45">
        <f>'A remplir'!AM55</f>
        <v>0</v>
      </c>
      <c r="QB85" s="45">
        <f>'A remplir'!AN55</f>
        <v>0</v>
      </c>
      <c r="QC85" s="45">
        <f>'A remplir'!AO55</f>
        <v>0</v>
      </c>
      <c r="QD85" s="45">
        <f>'A remplir'!AP55</f>
        <v>0</v>
      </c>
      <c r="QE85" s="45">
        <f>'A remplir'!AQ55</f>
        <v>0</v>
      </c>
      <c r="QF85" s="45">
        <f>'A remplir'!AR55</f>
        <v>0</v>
      </c>
      <c r="QG85" s="45">
        <f>'A remplir'!AS55</f>
        <v>0</v>
      </c>
      <c r="QH85" s="45">
        <f>'A remplir'!AT55</f>
        <v>0</v>
      </c>
      <c r="QI85" s="45">
        <f>'A remplir'!AU55</f>
        <v>0</v>
      </c>
      <c r="QJ85" s="45">
        <f>'A remplir'!AV55</f>
        <v>0</v>
      </c>
      <c r="QK85" s="45">
        <f>'A remplir'!AW55</f>
        <v>0</v>
      </c>
      <c r="QL85" s="45">
        <f>'A remplir'!AX55</f>
        <v>0</v>
      </c>
      <c r="QM85" s="45">
        <f>'A remplir'!AY55</f>
        <v>0</v>
      </c>
      <c r="QN85" s="45">
        <f>'A remplir'!AZ55</f>
        <v>0</v>
      </c>
      <c r="QO85" s="45">
        <f>'A remplir'!BA55</f>
        <v>0</v>
      </c>
      <c r="QP85" s="45">
        <f>'A remplir'!BB55</f>
        <v>0</v>
      </c>
      <c r="QQ85" s="45">
        <f>'A remplir'!BC55</f>
        <v>0</v>
      </c>
      <c r="QR85" s="45">
        <f>'A remplir'!BD55</f>
        <v>0</v>
      </c>
      <c r="QS85" s="45">
        <f>'A remplir'!BE55</f>
        <v>0</v>
      </c>
      <c r="QT85" s="45">
        <f>'A remplir'!BF55</f>
        <v>0</v>
      </c>
      <c r="QU85" s="45">
        <f>'A remplir'!BG55</f>
        <v>0</v>
      </c>
      <c r="QV85" s="45">
        <f>'A remplir'!BH55</f>
        <v>0</v>
      </c>
      <c r="QW85" s="45">
        <f>'A remplir'!BI55</f>
        <v>0</v>
      </c>
      <c r="QX85" s="45">
        <f>'A remplir'!BJ55</f>
        <v>0</v>
      </c>
      <c r="QY85" s="45">
        <f>'A remplir'!BK55</f>
        <v>0</v>
      </c>
      <c r="QZ85" s="45">
        <f>'A remplir'!BL55</f>
        <v>0</v>
      </c>
      <c r="RA85" s="45">
        <f>'A remplir'!BM55</f>
        <v>0</v>
      </c>
      <c r="RB85" s="45">
        <f>'A remplir'!BN55</f>
        <v>0</v>
      </c>
      <c r="RC85" s="45">
        <f>'A remplir'!BO55</f>
        <v>0</v>
      </c>
      <c r="RD85" s="45">
        <f>'A remplir'!BP55</f>
        <v>0</v>
      </c>
      <c r="RE85" s="45">
        <f>'A remplir'!BQ55</f>
        <v>0</v>
      </c>
      <c r="RF85" s="45">
        <f>'A remplir'!BR55</f>
        <v>0</v>
      </c>
      <c r="RG85" s="45">
        <f>'A remplir'!BS55</f>
        <v>0</v>
      </c>
      <c r="RH85" s="45">
        <f>'A remplir'!BT55</f>
        <v>0</v>
      </c>
      <c r="RI85" s="45">
        <f>'A remplir'!BU55</f>
        <v>0</v>
      </c>
      <c r="RJ85" s="45">
        <f>'A remplir'!BV55</f>
        <v>0</v>
      </c>
      <c r="RK85" s="45">
        <f>'A remplir'!BW55</f>
        <v>0</v>
      </c>
      <c r="RL85" s="45">
        <f>'A remplir'!BX55</f>
        <v>0</v>
      </c>
      <c r="RM85" s="45">
        <f>'A remplir'!BY55</f>
        <v>0</v>
      </c>
      <c r="RN85" s="45">
        <f>'A remplir'!BZ55</f>
        <v>0</v>
      </c>
      <c r="RO85" s="45">
        <f>'A remplir'!CA55</f>
        <v>0</v>
      </c>
      <c r="RP85" s="45">
        <f>'A remplir'!CB55</f>
        <v>0</v>
      </c>
      <c r="RQ85" s="45">
        <f>'A remplir'!CC55</f>
        <v>0</v>
      </c>
      <c r="RR85" s="45">
        <f>'A remplir'!CD55</f>
        <v>0</v>
      </c>
      <c r="RS85" s="45">
        <f>'A remplir'!CE55</f>
        <v>0</v>
      </c>
      <c r="RT85" s="45">
        <f>'A remplir'!CF55</f>
        <v>0</v>
      </c>
      <c r="RU85" s="45">
        <f>'A remplir'!CG55</f>
        <v>0</v>
      </c>
      <c r="RV85" s="45">
        <f>'A remplir'!CH55</f>
        <v>0</v>
      </c>
      <c r="RW85" s="45">
        <f>'A remplir'!CI55</f>
        <v>0</v>
      </c>
      <c r="RX85" s="45">
        <f>'A remplir'!CJ55</f>
        <v>0</v>
      </c>
      <c r="RY85" s="45">
        <f>'A remplir'!CK55</f>
        <v>0</v>
      </c>
      <c r="RZ85" s="45">
        <f>'A remplir'!CL55</f>
        <v>0</v>
      </c>
      <c r="SA85" s="45">
        <f>'A remplir'!CM55</f>
        <v>0</v>
      </c>
      <c r="SB85" s="45">
        <f>'A remplir'!CN55</f>
        <v>0</v>
      </c>
      <c r="SC85" s="45">
        <f>'A remplir'!CO55</f>
        <v>0</v>
      </c>
      <c r="SD85" s="45">
        <f>'A remplir'!CP55</f>
        <v>0</v>
      </c>
      <c r="SE85" s="45">
        <f>'A remplir'!CQ55</f>
        <v>0</v>
      </c>
      <c r="SF85" s="45">
        <f>'A remplir'!CR55</f>
        <v>0</v>
      </c>
      <c r="SG85" s="45">
        <f>'A remplir'!CS55</f>
        <v>0</v>
      </c>
      <c r="SH85" s="45">
        <f>'A remplir'!CT55</f>
        <v>0</v>
      </c>
      <c r="SI85" s="45">
        <f>'A remplir'!CU55</f>
        <v>0</v>
      </c>
      <c r="SJ85" s="45">
        <f>'A remplir'!CV55</f>
        <v>0</v>
      </c>
      <c r="SK85" s="45">
        <f>'A remplir'!CW55</f>
        <v>0</v>
      </c>
      <c r="SL85" s="45">
        <f>'A remplir'!CX55</f>
        <v>0</v>
      </c>
      <c r="SM85" s="45">
        <f>'A remplir'!CY55</f>
        <v>0</v>
      </c>
      <c r="SN85" s="45">
        <f>'A remplir'!CZ55</f>
        <v>0</v>
      </c>
      <c r="SO85" s="45">
        <f>'A remplir'!DA55</f>
        <v>0</v>
      </c>
      <c r="SP85" s="45">
        <f>'A remplir'!DB55</f>
        <v>0</v>
      </c>
      <c r="SQ85" s="45">
        <f>'A remplir'!DC55</f>
        <v>0</v>
      </c>
      <c r="SR85" s="45">
        <f>'A remplir'!DD55</f>
        <v>0</v>
      </c>
      <c r="SS85" s="45">
        <f>'A remplir'!DE55</f>
        <v>0</v>
      </c>
      <c r="ST85" s="45">
        <f>'A remplir'!DF55</f>
        <v>0</v>
      </c>
      <c r="SU85" s="45">
        <f>'A remplir'!DG55</f>
        <v>0</v>
      </c>
      <c r="SV85" s="45">
        <f>'A remplir'!DH55</f>
        <v>0</v>
      </c>
      <c r="SW85" s="45">
        <f>'A remplir'!DI55</f>
        <v>0</v>
      </c>
      <c r="SX85" s="45">
        <f>'A remplir'!DJ55</f>
        <v>0</v>
      </c>
      <c r="SY85" s="45">
        <f>'A remplir'!DK55</f>
        <v>0</v>
      </c>
      <c r="SZ85" s="45">
        <f>'A remplir'!DL55</f>
        <v>0</v>
      </c>
      <c r="TA85" s="45">
        <f>'A remplir'!DM55</f>
        <v>0</v>
      </c>
      <c r="TB85" s="45">
        <f>'A remplir'!DN55</f>
        <v>0</v>
      </c>
      <c r="TC85" s="45">
        <f>'A remplir'!DO55</f>
        <v>0</v>
      </c>
      <c r="TD85" s="45">
        <f>'A remplir'!DP55</f>
        <v>0</v>
      </c>
      <c r="TE85" s="45">
        <f>'A remplir'!DQ55</f>
        <v>0</v>
      </c>
      <c r="TF85" s="45">
        <f>'A remplir'!DR55</f>
        <v>0</v>
      </c>
      <c r="TG85" s="45">
        <f>'A remplir'!DS55</f>
        <v>0</v>
      </c>
      <c r="TH85" s="45">
        <f>'A remplir'!DT55</f>
        <v>0</v>
      </c>
      <c r="TI85" s="45">
        <f>'A remplir'!DU55</f>
        <v>0</v>
      </c>
      <c r="TJ85" s="45">
        <f>'A remplir'!DV55</f>
        <v>0</v>
      </c>
      <c r="TK85" s="45">
        <f>'A remplir'!DW55</f>
        <v>0</v>
      </c>
      <c r="TL85" s="45">
        <f>'A remplir'!DX55</f>
        <v>0</v>
      </c>
      <c r="TM85" s="45">
        <f>'A remplir'!DY55</f>
        <v>0</v>
      </c>
      <c r="TN85" s="45">
        <f>'A remplir'!DZ55</f>
        <v>0</v>
      </c>
      <c r="TO85" s="45">
        <f>'A remplir'!EA55</f>
        <v>0</v>
      </c>
      <c r="TP85" s="45">
        <f>'A remplir'!EB55</f>
        <v>0</v>
      </c>
      <c r="TQ85" s="45">
        <f>'A remplir'!EC55</f>
        <v>0</v>
      </c>
      <c r="TR85" s="45">
        <f>'A remplir'!ED55</f>
        <v>0</v>
      </c>
      <c r="TS85" s="45">
        <f>'A remplir'!EE55</f>
        <v>0</v>
      </c>
      <c r="TT85" s="45">
        <f>'A remplir'!EF55</f>
        <v>0</v>
      </c>
      <c r="TU85" s="45">
        <f>'A remplir'!EG55</f>
        <v>0</v>
      </c>
      <c r="TV85" s="45">
        <f>'A remplir'!EH55</f>
        <v>0</v>
      </c>
      <c r="TW85" s="45">
        <f>'A remplir'!EI55</f>
        <v>0</v>
      </c>
      <c r="TX85" s="45">
        <f>'A remplir'!EJ55</f>
        <v>0</v>
      </c>
      <c r="TY85" s="45">
        <f>'A remplir'!EK55</f>
        <v>0</v>
      </c>
      <c r="TZ85" s="45">
        <f>'A remplir'!EL55</f>
        <v>0</v>
      </c>
      <c r="UA85" s="45">
        <f>'A remplir'!EM55</f>
        <v>0</v>
      </c>
      <c r="UB85" s="45">
        <f>'A remplir'!EN55</f>
        <v>0</v>
      </c>
      <c r="UC85" s="45">
        <f>'A remplir'!EO55</f>
        <v>0</v>
      </c>
      <c r="UD85" s="45">
        <f>'A remplir'!EP55</f>
        <v>0</v>
      </c>
      <c r="UE85" s="45">
        <f>'A remplir'!EQ55</f>
        <v>0</v>
      </c>
      <c r="UF85" s="45">
        <f>'A remplir'!ER55</f>
        <v>0</v>
      </c>
      <c r="UG85" s="45">
        <f>'A remplir'!ES55</f>
        <v>0</v>
      </c>
      <c r="UH85" s="45">
        <f>'A remplir'!ET55</f>
        <v>0</v>
      </c>
      <c r="UI85" s="45">
        <f>'A remplir'!EU55</f>
        <v>0</v>
      </c>
      <c r="UJ85" s="45">
        <f>'A remplir'!EV55</f>
        <v>0</v>
      </c>
      <c r="UK85" s="45">
        <f>'A remplir'!EW55</f>
        <v>0</v>
      </c>
      <c r="UL85" s="45">
        <f>'A remplir'!EX55</f>
        <v>0</v>
      </c>
      <c r="UM85" s="45">
        <f>'A remplir'!EY55</f>
        <v>0</v>
      </c>
      <c r="UN85" s="45">
        <f>'A remplir'!EZ55</f>
        <v>0</v>
      </c>
      <c r="UO85" s="45">
        <f>'A remplir'!FA55</f>
        <v>0</v>
      </c>
      <c r="UP85" s="45">
        <f>'A remplir'!FB55</f>
        <v>0</v>
      </c>
      <c r="UQ85" s="45">
        <f>'A remplir'!FC55</f>
        <v>0</v>
      </c>
      <c r="UR85" s="45">
        <f>'A remplir'!FD55</f>
        <v>0</v>
      </c>
      <c r="US85" s="45">
        <f>'A remplir'!FE55</f>
        <v>0</v>
      </c>
      <c r="UT85" s="45">
        <f>'A remplir'!FF55</f>
        <v>0</v>
      </c>
      <c r="UU85" s="45">
        <f>'A remplir'!FG55</f>
        <v>0</v>
      </c>
      <c r="UV85" s="45">
        <f>'A remplir'!FH55</f>
        <v>0</v>
      </c>
      <c r="UW85" s="45">
        <f>'A remplir'!FI55</f>
        <v>0</v>
      </c>
      <c r="UX85" s="45">
        <f>'A remplir'!FJ55</f>
        <v>0</v>
      </c>
      <c r="UY85" s="45">
        <f>'A remplir'!FK55</f>
        <v>0</v>
      </c>
      <c r="UZ85" s="45">
        <f>'A remplir'!FL55</f>
        <v>0</v>
      </c>
      <c r="VA85" s="45">
        <f>'A remplir'!FM55</f>
        <v>0</v>
      </c>
      <c r="VB85" s="45">
        <f>'A remplir'!FN55</f>
        <v>0</v>
      </c>
      <c r="VC85" s="45">
        <f>'A remplir'!FO55</f>
        <v>0</v>
      </c>
      <c r="VD85" s="45">
        <f>'A remplir'!FP55</f>
        <v>0</v>
      </c>
      <c r="VE85" s="45">
        <f>'A remplir'!FQ55</f>
        <v>0</v>
      </c>
      <c r="VF85" s="45">
        <f>'A remplir'!FR55</f>
        <v>0</v>
      </c>
      <c r="VG85" s="45">
        <f>'A remplir'!FS55</f>
        <v>0</v>
      </c>
      <c r="VH85" s="45">
        <f>'A remplir'!FT55</f>
        <v>0</v>
      </c>
      <c r="VI85" s="45">
        <f>'A remplir'!FU55</f>
        <v>0</v>
      </c>
      <c r="VJ85" s="45">
        <f>'A remplir'!FV55</f>
        <v>0</v>
      </c>
      <c r="VK85" s="45">
        <f>'A remplir'!FW55</f>
        <v>0</v>
      </c>
      <c r="VL85" s="45">
        <f>'A remplir'!FX55</f>
        <v>0</v>
      </c>
      <c r="VM85" s="45">
        <f>'A remplir'!FY55</f>
        <v>0</v>
      </c>
      <c r="VN85" s="45">
        <f>'A remplir'!FZ55</f>
        <v>0</v>
      </c>
      <c r="VO85" s="45">
        <f>'A remplir'!GA55</f>
        <v>0</v>
      </c>
      <c r="VP85" s="45">
        <f>'A remplir'!GB55</f>
        <v>0</v>
      </c>
      <c r="VQ85" s="45">
        <f>'A remplir'!GC55</f>
        <v>0</v>
      </c>
      <c r="VR85" s="45">
        <f>'A remplir'!GD55</f>
        <v>0</v>
      </c>
      <c r="VS85" s="45">
        <f>'A remplir'!GE55</f>
        <v>0</v>
      </c>
      <c r="VT85" s="45">
        <f>'A remplir'!GF55</f>
        <v>0</v>
      </c>
      <c r="VU85" s="45">
        <f>'A remplir'!GG55</f>
        <v>0</v>
      </c>
      <c r="VV85" s="45">
        <f>'A remplir'!GH55</f>
        <v>0</v>
      </c>
      <c r="VW85" s="45">
        <f>'A remplir'!GI55</f>
        <v>0</v>
      </c>
      <c r="VX85" s="45">
        <f>'A remplir'!GJ55</f>
        <v>0</v>
      </c>
      <c r="VY85" s="45">
        <f>'A remplir'!GK55</f>
        <v>0</v>
      </c>
      <c r="VZ85" s="45">
        <f>'A remplir'!GL55</f>
        <v>0</v>
      </c>
      <c r="WA85" s="45">
        <f>'A remplir'!GM55</f>
        <v>0</v>
      </c>
      <c r="WB85" s="45">
        <f>'A remplir'!GN55</f>
        <v>0</v>
      </c>
      <c r="WC85" s="45">
        <f>'A remplir'!GO55</f>
        <v>0</v>
      </c>
      <c r="WD85" s="45">
        <f>'A remplir'!GP55</f>
        <v>0</v>
      </c>
      <c r="WE85" s="45">
        <f>'A remplir'!GQ55</f>
        <v>0</v>
      </c>
      <c r="WF85" s="45">
        <f>'A remplir'!GR55</f>
        <v>0</v>
      </c>
      <c r="WG85" s="45">
        <f>'A remplir'!GS55</f>
        <v>0</v>
      </c>
      <c r="WH85" s="45">
        <f>'A remplir'!GT55</f>
        <v>0</v>
      </c>
      <c r="WI85" s="45">
        <f>'A remplir'!GU55</f>
        <v>0</v>
      </c>
      <c r="WJ85" s="45">
        <f>'A remplir'!GV55</f>
        <v>0</v>
      </c>
      <c r="WK85" s="45">
        <f>'A remplir'!GW55</f>
        <v>0</v>
      </c>
      <c r="WL85" s="45">
        <f>'A remplir'!GX55</f>
        <v>0</v>
      </c>
      <c r="WM85" s="45">
        <f>'A remplir'!GY55</f>
        <v>0</v>
      </c>
      <c r="WN85" s="45">
        <f>'A remplir'!GZ55</f>
        <v>0</v>
      </c>
      <c r="WO85" s="45">
        <f>'A remplir'!HA55</f>
        <v>0</v>
      </c>
      <c r="WP85" s="45">
        <f>'A remplir'!HB55</f>
        <v>0</v>
      </c>
      <c r="WQ85" s="45">
        <f>'A remplir'!HC55</f>
        <v>0</v>
      </c>
      <c r="WR85" s="45">
        <f>'A remplir'!HD55</f>
        <v>0</v>
      </c>
      <c r="WS85" s="45">
        <f>'A remplir'!HE55</f>
        <v>0</v>
      </c>
      <c r="WT85" s="45">
        <f>'A remplir'!HF55</f>
        <v>0</v>
      </c>
      <c r="WU85" s="45">
        <f>'A remplir'!HG55</f>
        <v>0</v>
      </c>
      <c r="WV85" s="45">
        <f>'A remplir'!HH55</f>
        <v>0</v>
      </c>
      <c r="WW85" s="45">
        <f>'A remplir'!HI55</f>
        <v>0</v>
      </c>
      <c r="WX85" s="45">
        <f>'A remplir'!HJ55</f>
        <v>0</v>
      </c>
      <c r="WY85" s="45">
        <f>'A remplir'!HK55</f>
        <v>0</v>
      </c>
      <c r="WZ85" s="45">
        <f>'A remplir'!HL55</f>
        <v>0</v>
      </c>
      <c r="XA85" s="45">
        <f>'A remplir'!HM55</f>
        <v>0</v>
      </c>
      <c r="XB85" s="45">
        <f>'A remplir'!HN55</f>
        <v>0</v>
      </c>
      <c r="XC85" s="45">
        <f>'A remplir'!HO55</f>
        <v>0</v>
      </c>
      <c r="XD85" s="45">
        <f>'A remplir'!HP55</f>
        <v>0</v>
      </c>
      <c r="XE85" s="45">
        <f>'A remplir'!HQ55</f>
        <v>0</v>
      </c>
      <c r="XF85" s="45">
        <f>'A remplir'!HR55</f>
        <v>0</v>
      </c>
      <c r="XG85" s="45">
        <f>'A remplir'!HS55</f>
        <v>0</v>
      </c>
      <c r="XH85" s="45">
        <f>'A remplir'!HT55</f>
        <v>0</v>
      </c>
      <c r="XI85" s="45">
        <f>'A remplir'!HU55</f>
        <v>0</v>
      </c>
      <c r="XJ85" s="45">
        <f>'A remplir'!HV55</f>
        <v>0</v>
      </c>
      <c r="XK85" s="45">
        <f>'A remplir'!HW55</f>
        <v>0</v>
      </c>
      <c r="XL85" s="45">
        <f>'A remplir'!HX55</f>
        <v>0</v>
      </c>
      <c r="XM85" s="45">
        <f>'A remplir'!HY55</f>
        <v>0</v>
      </c>
      <c r="XN85" s="45">
        <f>'A remplir'!HZ55</f>
        <v>0</v>
      </c>
      <c r="XO85" s="45">
        <f>'A remplir'!IA55</f>
        <v>0</v>
      </c>
      <c r="XP85" s="45">
        <f>'A remplir'!IB55</f>
        <v>0</v>
      </c>
      <c r="XQ85" s="45">
        <f>'A remplir'!IC55</f>
        <v>0</v>
      </c>
      <c r="XR85" s="45">
        <f>'A remplir'!ID55</f>
        <v>0</v>
      </c>
      <c r="XS85" s="45">
        <f>'A remplir'!IE55</f>
        <v>0</v>
      </c>
      <c r="XT85" s="45">
        <f>'A remplir'!IF55</f>
        <v>0</v>
      </c>
      <c r="XU85" s="45">
        <f>'A remplir'!IG55</f>
        <v>0</v>
      </c>
      <c r="XV85" s="45">
        <f>'A remplir'!IH55</f>
        <v>0</v>
      </c>
      <c r="XW85" s="45">
        <f>'A remplir'!II55</f>
        <v>0</v>
      </c>
      <c r="XX85" s="45">
        <f>'A remplir'!IJ55</f>
        <v>0</v>
      </c>
      <c r="XY85" s="45">
        <f>'A remplir'!IK55</f>
        <v>0</v>
      </c>
      <c r="XZ85" s="45">
        <f>'A remplir'!IL55</f>
        <v>0</v>
      </c>
      <c r="YA85" s="45">
        <f>'A remplir'!IM55</f>
        <v>0</v>
      </c>
      <c r="YB85" s="45">
        <f>'A remplir'!IN55</f>
        <v>0</v>
      </c>
      <c r="YC85" s="45">
        <f>'A remplir'!IO55</f>
        <v>0</v>
      </c>
      <c r="YD85" s="45">
        <f>'A remplir'!IP55</f>
        <v>0</v>
      </c>
      <c r="YE85" s="45">
        <f>'A remplir'!IQ55</f>
        <v>0</v>
      </c>
      <c r="YF85" s="45">
        <f>'A remplir'!IR55</f>
        <v>0</v>
      </c>
      <c r="YG85" s="45">
        <f>'A remplir'!IS55</f>
        <v>0</v>
      </c>
      <c r="YH85" s="45">
        <f>'A remplir'!IT55</f>
        <v>0</v>
      </c>
      <c r="YI85" s="45">
        <f>'A remplir'!IU55</f>
        <v>0</v>
      </c>
      <c r="YJ85" s="45">
        <f>'A remplir'!IV55</f>
        <v>0</v>
      </c>
      <c r="YK85" s="45">
        <f>'A remplir'!IW55</f>
        <v>0</v>
      </c>
      <c r="YL85" s="45">
        <f>'A remplir'!IX55</f>
        <v>0</v>
      </c>
      <c r="YM85" s="45">
        <f>'A remplir'!IY55</f>
        <v>0</v>
      </c>
      <c r="YN85" s="45">
        <f>'A remplir'!IZ55</f>
        <v>0</v>
      </c>
      <c r="YO85" s="45">
        <f>'A remplir'!JA55</f>
        <v>0</v>
      </c>
      <c r="YP85" s="45">
        <f>'A remplir'!JB55</f>
        <v>0</v>
      </c>
      <c r="YQ85" s="45">
        <f>'A remplir'!JC55</f>
        <v>0</v>
      </c>
      <c r="YR85" s="45">
        <f>'A remplir'!JD55</f>
        <v>0</v>
      </c>
      <c r="YS85" s="45">
        <f>'A remplir'!JE55</f>
        <v>0</v>
      </c>
      <c r="YT85" s="45">
        <f>'A remplir'!JF55</f>
        <v>0</v>
      </c>
      <c r="YU85" s="45">
        <f>'A remplir'!JG55</f>
        <v>0</v>
      </c>
      <c r="YV85" s="45">
        <f>'A remplir'!JH55</f>
        <v>0</v>
      </c>
      <c r="YW85" s="45">
        <f>'A remplir'!JI55</f>
        <v>0</v>
      </c>
      <c r="YX85" s="45">
        <f>'A remplir'!JJ55</f>
        <v>0</v>
      </c>
      <c r="YY85" s="45">
        <f>'A remplir'!JK55</f>
        <v>0</v>
      </c>
      <c r="YZ85" s="45">
        <f>'A remplir'!JL55</f>
        <v>0</v>
      </c>
      <c r="ZA85" s="45">
        <f>'A remplir'!JM55</f>
        <v>0</v>
      </c>
      <c r="ZB85" s="45">
        <f>'A remplir'!JN55</f>
        <v>0</v>
      </c>
      <c r="ZC85" s="45">
        <f>'A remplir'!JO55</f>
        <v>0</v>
      </c>
      <c r="ZD85" s="45">
        <f>'A remplir'!JP55</f>
        <v>0</v>
      </c>
      <c r="ZE85" s="45">
        <f>'A remplir'!JQ55</f>
        <v>0</v>
      </c>
      <c r="ZF85" s="45">
        <f>'A remplir'!JR55</f>
        <v>0</v>
      </c>
      <c r="ZG85" s="45">
        <f>'A remplir'!JS55</f>
        <v>0</v>
      </c>
      <c r="ZH85" s="45">
        <f>'A remplir'!JT55</f>
        <v>0</v>
      </c>
      <c r="ZI85" s="45">
        <f>'A remplir'!JU55</f>
        <v>0</v>
      </c>
      <c r="ZJ85" s="45">
        <f>'A remplir'!JV55</f>
        <v>0</v>
      </c>
      <c r="ZK85" s="45">
        <f>'A remplir'!JW55</f>
        <v>0</v>
      </c>
      <c r="ZL85" s="45">
        <f>'A remplir'!JX55</f>
        <v>0</v>
      </c>
      <c r="ZM85" s="45">
        <f>'A remplir'!JY55</f>
        <v>0</v>
      </c>
      <c r="ZN85" s="45">
        <f>'A remplir'!JZ55</f>
        <v>0</v>
      </c>
      <c r="ZO85" s="45">
        <f>'A remplir'!KA55</f>
        <v>0</v>
      </c>
      <c r="ZP85" s="45">
        <f>'A remplir'!KB55</f>
        <v>0</v>
      </c>
      <c r="ZQ85" s="45">
        <f>'A remplir'!KC55</f>
        <v>0</v>
      </c>
      <c r="ZR85" s="45">
        <f>'A remplir'!KD55</f>
        <v>0</v>
      </c>
      <c r="ZS85" s="45">
        <f>'A remplir'!KE55</f>
        <v>0</v>
      </c>
      <c r="ZT85" s="45">
        <f>'A remplir'!KF55</f>
        <v>0</v>
      </c>
      <c r="ZU85" s="45">
        <f>'A remplir'!KG55</f>
        <v>0</v>
      </c>
      <c r="ZV85" s="45">
        <f>'A remplir'!KH55</f>
        <v>0</v>
      </c>
      <c r="ZW85" s="45">
        <f>'A remplir'!KI55</f>
        <v>0</v>
      </c>
      <c r="ZX85" s="45">
        <f>'A remplir'!KJ55</f>
        <v>0</v>
      </c>
      <c r="ZY85" s="45">
        <f>'A remplir'!KK55</f>
        <v>0</v>
      </c>
      <c r="ZZ85" s="45">
        <f>'A remplir'!KL55</f>
        <v>0</v>
      </c>
      <c r="AAA85" s="45">
        <f>'A remplir'!KM55</f>
        <v>0</v>
      </c>
      <c r="AAB85" s="45">
        <f>'A remplir'!KN55</f>
        <v>0</v>
      </c>
      <c r="AAC85" s="45">
        <f>'A remplir'!KO55</f>
        <v>0</v>
      </c>
      <c r="AAD85" s="45">
        <f>'A remplir'!KP55</f>
        <v>0</v>
      </c>
      <c r="AAE85" s="45">
        <f>'A remplir'!KQ55</f>
        <v>0</v>
      </c>
      <c r="AAF85" s="45">
        <f>'A remplir'!KR55</f>
        <v>0</v>
      </c>
      <c r="AAG85" s="45">
        <f>'A remplir'!KS55</f>
        <v>0</v>
      </c>
      <c r="AAH85" s="45">
        <f>'A remplir'!KT55</f>
        <v>0</v>
      </c>
      <c r="AAI85" s="45">
        <f>'A remplir'!KU55</f>
        <v>0</v>
      </c>
      <c r="AAJ85" s="45">
        <f>'A remplir'!KV55</f>
        <v>0</v>
      </c>
      <c r="AAK85" s="45">
        <f>'A remplir'!KW55</f>
        <v>0</v>
      </c>
      <c r="AAL85" s="45">
        <f>'A remplir'!KX55</f>
        <v>0</v>
      </c>
      <c r="AAM85" s="45">
        <f>'A remplir'!KY55</f>
        <v>0</v>
      </c>
      <c r="AAN85" s="45">
        <f>'A remplir'!KZ55</f>
        <v>0</v>
      </c>
      <c r="AAO85" s="45">
        <f>'A remplir'!LA55</f>
        <v>0</v>
      </c>
      <c r="AAP85" s="45">
        <f>'A remplir'!LB55</f>
        <v>0</v>
      </c>
      <c r="AAQ85" s="45">
        <f>'A remplir'!LC55</f>
        <v>0</v>
      </c>
      <c r="AAR85" s="45">
        <f>'A remplir'!LD55</f>
        <v>0</v>
      </c>
      <c r="AAS85" s="45">
        <f>'A remplir'!LE55</f>
        <v>0</v>
      </c>
      <c r="AAT85" s="45">
        <f>'A remplir'!LF55</f>
        <v>0</v>
      </c>
      <c r="AAU85" s="45">
        <f>'A remplir'!LG55</f>
        <v>0</v>
      </c>
      <c r="AAV85" s="45">
        <f>'A remplir'!LH55</f>
        <v>0</v>
      </c>
      <c r="AAW85" s="45">
        <f>'A remplir'!LI55</f>
        <v>0</v>
      </c>
      <c r="AAX85" s="45">
        <f>'A remplir'!LJ55</f>
        <v>0</v>
      </c>
      <c r="AAY85" s="45">
        <f>'A remplir'!LK55</f>
        <v>0</v>
      </c>
      <c r="AAZ85" s="45">
        <f>'A remplir'!LL55</f>
        <v>0</v>
      </c>
      <c r="ABA85" s="45">
        <f>'A remplir'!LM55</f>
        <v>0</v>
      </c>
      <c r="ABB85" s="45">
        <f>'A remplir'!LN55</f>
        <v>0</v>
      </c>
      <c r="ABC85" s="45">
        <f>'A remplir'!LO55</f>
        <v>0</v>
      </c>
      <c r="ABD85" s="45">
        <f>'A remplir'!LP55</f>
        <v>0</v>
      </c>
      <c r="ABE85" s="45">
        <f>'A remplir'!LQ55</f>
        <v>0</v>
      </c>
      <c r="ABF85" s="45">
        <f>'A remplir'!LR55</f>
        <v>0</v>
      </c>
      <c r="ABG85" s="45">
        <f>'A remplir'!LS55</f>
        <v>0</v>
      </c>
      <c r="ABH85" s="45">
        <f>'A remplir'!LT55</f>
        <v>0</v>
      </c>
      <c r="ABI85" s="45">
        <f>'A remplir'!LU55</f>
        <v>0</v>
      </c>
      <c r="ABJ85" s="45">
        <f>'A remplir'!LV55</f>
        <v>0</v>
      </c>
      <c r="ABK85" s="45">
        <f>'A remplir'!LW55</f>
        <v>0</v>
      </c>
      <c r="ABL85" s="45">
        <f>'A remplir'!LX55</f>
        <v>0</v>
      </c>
      <c r="ABM85" s="45">
        <f>'A remplir'!LY55</f>
        <v>0</v>
      </c>
      <c r="ABN85" s="45">
        <f>'A remplir'!LZ55</f>
        <v>0</v>
      </c>
      <c r="ABO85" s="45">
        <f>'A remplir'!MA55</f>
        <v>0</v>
      </c>
      <c r="ABP85" s="45">
        <f>'A remplir'!MB55</f>
        <v>0</v>
      </c>
      <c r="ABQ85" s="45">
        <f>'A remplir'!MC55</f>
        <v>0</v>
      </c>
      <c r="ABR85" s="45">
        <f>'A remplir'!MD55</f>
        <v>0</v>
      </c>
      <c r="ABS85" s="45">
        <f>'A remplir'!ME55</f>
        <v>0</v>
      </c>
      <c r="ABT85" s="45">
        <f>'A remplir'!MF55</f>
        <v>0</v>
      </c>
      <c r="ABU85" s="45">
        <f>'A remplir'!MG55</f>
        <v>0</v>
      </c>
      <c r="ABV85" s="45">
        <f>'A remplir'!MH55</f>
        <v>0</v>
      </c>
      <c r="ABW85" s="45">
        <f>'A remplir'!MI55</f>
        <v>0</v>
      </c>
      <c r="ABX85" s="45">
        <f>'A remplir'!MJ55</f>
        <v>0</v>
      </c>
      <c r="ABY85" s="45">
        <f>'A remplir'!MK55</f>
        <v>0</v>
      </c>
      <c r="ABZ85" s="45">
        <f>'A remplir'!ML55</f>
        <v>0</v>
      </c>
      <c r="ACA85" s="45">
        <f>'A remplir'!MM55</f>
        <v>0</v>
      </c>
      <c r="ACB85" s="45">
        <f>'A remplir'!MN55</f>
        <v>0</v>
      </c>
      <c r="ACC85" s="45">
        <f>'A remplir'!MO55</f>
        <v>0</v>
      </c>
      <c r="ACD85" s="45">
        <f>'A remplir'!MP55</f>
        <v>0</v>
      </c>
      <c r="ACE85" s="45">
        <f>'A remplir'!MQ55</f>
        <v>0</v>
      </c>
      <c r="ACF85" s="45">
        <f>'A remplir'!MR55</f>
        <v>0</v>
      </c>
      <c r="ACG85" s="45">
        <f>'A remplir'!MS55</f>
        <v>0</v>
      </c>
      <c r="ACH85" s="45">
        <f>'A remplir'!MT55</f>
        <v>0</v>
      </c>
      <c r="ACI85" s="45">
        <f>'A remplir'!MU55</f>
        <v>0</v>
      </c>
      <c r="ACJ85" s="45">
        <f>'A remplir'!MV55</f>
        <v>0</v>
      </c>
      <c r="ACK85" s="45">
        <f>'A remplir'!MW55</f>
        <v>0</v>
      </c>
      <c r="ACL85" s="45">
        <f>'A remplir'!MX55</f>
        <v>0</v>
      </c>
      <c r="ACM85" s="45">
        <f>'A remplir'!MY55</f>
        <v>0</v>
      </c>
      <c r="ACN85" s="45">
        <f>'A remplir'!MZ55</f>
        <v>0</v>
      </c>
      <c r="ACO85" s="45">
        <f>'A remplir'!NA55</f>
        <v>0</v>
      </c>
      <c r="ACP85" s="45">
        <f>'A remplir'!NB55</f>
        <v>0</v>
      </c>
      <c r="ACQ85" s="45">
        <f>'A remplir'!NC55</f>
        <v>0</v>
      </c>
      <c r="ACR85" s="45">
        <f>'A remplir'!ND55</f>
        <v>0</v>
      </c>
      <c r="ACS85" s="45">
        <f>'A remplir'!NE55</f>
        <v>0</v>
      </c>
      <c r="ACT85" s="45">
        <f>'A remplir'!NF55</f>
        <v>0</v>
      </c>
      <c r="ACU85" s="45">
        <f>'A remplir'!NG55</f>
        <v>0</v>
      </c>
      <c r="ACV85" s="45">
        <f>'A remplir'!NH55</f>
        <v>0</v>
      </c>
      <c r="ACW85" s="45">
        <f>'A remplir'!NI55</f>
        <v>0</v>
      </c>
      <c r="ACX85" s="45">
        <f>'A remplir'!NJ55</f>
        <v>0</v>
      </c>
      <c r="ACY85" s="45">
        <f>'A remplir'!NK55</f>
        <v>0</v>
      </c>
      <c r="ACZ85" s="45">
        <f>'A remplir'!NL55</f>
        <v>0</v>
      </c>
      <c r="ADA85" s="45">
        <f>'A remplir'!NM55</f>
        <v>0</v>
      </c>
      <c r="ADB85" s="45">
        <f>'A remplir'!NN55</f>
        <v>0</v>
      </c>
      <c r="ADC85" s="45">
        <f>'A remplir'!NO55</f>
        <v>0</v>
      </c>
      <c r="ADD85" s="45">
        <f>'A remplir'!NP55</f>
        <v>0</v>
      </c>
      <c r="ADE85" s="45">
        <f>'A remplir'!NQ55</f>
        <v>0</v>
      </c>
      <c r="ADF85" s="45">
        <f>'A remplir'!NR55</f>
        <v>0</v>
      </c>
      <c r="ADG85" s="45">
        <f>'A remplir'!NS55</f>
        <v>0</v>
      </c>
      <c r="ADH85" s="45">
        <f>'A remplir'!NT55</f>
        <v>0</v>
      </c>
      <c r="ADI85" s="45">
        <f>'A remplir'!NU55</f>
        <v>0</v>
      </c>
      <c r="ADJ85" s="45">
        <f>'A remplir'!NV55</f>
        <v>0</v>
      </c>
      <c r="ADK85" s="45">
        <f>'A remplir'!NW55</f>
        <v>0</v>
      </c>
      <c r="ADL85" s="45">
        <f>'A remplir'!NX55</f>
        <v>0</v>
      </c>
      <c r="ADM85" s="45">
        <f>'A remplir'!NY55</f>
        <v>0</v>
      </c>
      <c r="ADN85" s="45">
        <f>'A remplir'!NZ55</f>
        <v>0</v>
      </c>
      <c r="ADO85" s="45">
        <f>'A remplir'!OA55</f>
        <v>0</v>
      </c>
      <c r="ADP85" s="45">
        <f>'A remplir'!OB55</f>
        <v>0</v>
      </c>
      <c r="ADQ85" s="45">
        <f>'A remplir'!OC55</f>
        <v>0</v>
      </c>
      <c r="ADR85" s="45">
        <f>'A remplir'!OD55</f>
        <v>0</v>
      </c>
      <c r="ADS85" s="45">
        <f>'A remplir'!OE55</f>
        <v>0</v>
      </c>
      <c r="ADT85" s="45">
        <f>'A remplir'!OF55</f>
        <v>0</v>
      </c>
      <c r="ADU85" s="45">
        <f>'A remplir'!OG55</f>
        <v>0</v>
      </c>
      <c r="ADV85" s="45">
        <f>'A remplir'!OH55</f>
        <v>0</v>
      </c>
      <c r="ADW85" s="45">
        <f>'A remplir'!OI55</f>
        <v>0</v>
      </c>
      <c r="ADX85" s="45">
        <f>'A remplir'!OJ55</f>
        <v>0</v>
      </c>
      <c r="ADY85" s="45">
        <f>'A remplir'!OK55</f>
        <v>0</v>
      </c>
      <c r="ADZ85" s="45">
        <f>'A remplir'!OL55</f>
        <v>0</v>
      </c>
    </row>
    <row r="86" spans="1:806" ht="15" customHeight="1" thickBot="1" x14ac:dyDescent="0.3">
      <c r="A86" s="10">
        <f>'A remplir'!OO86</f>
        <v>1</v>
      </c>
      <c r="B86" s="132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  <c r="HD86" s="126"/>
      <c r="HE86" s="126"/>
      <c r="HF86" s="126"/>
      <c r="HG86" s="126"/>
      <c r="HH86" s="126"/>
      <c r="HI86" s="126"/>
      <c r="HJ86" s="126"/>
      <c r="HK86" s="126"/>
      <c r="HL86" s="126"/>
      <c r="HM86" s="126"/>
      <c r="HN86" s="126"/>
      <c r="HO86" s="126"/>
      <c r="HP86" s="126"/>
      <c r="HQ86" s="126"/>
      <c r="HR86" s="126"/>
      <c r="HS86" s="126"/>
      <c r="HT86" s="126"/>
      <c r="HU86" s="126"/>
      <c r="HV86" s="126"/>
      <c r="HW86" s="126"/>
      <c r="HX86" s="126"/>
      <c r="HY86" s="126"/>
      <c r="HZ86" s="126"/>
      <c r="IA86" s="126"/>
      <c r="IB86" s="126"/>
      <c r="IC86" s="126"/>
      <c r="ID86" s="126"/>
      <c r="IE86" s="126"/>
      <c r="IF86" s="126"/>
      <c r="IG86" s="126"/>
      <c r="IH86" s="126"/>
      <c r="II86" s="126"/>
      <c r="IJ86" s="126"/>
      <c r="IK86" s="126"/>
      <c r="IL86" s="126"/>
      <c r="IM86" s="126"/>
      <c r="IN86" s="126"/>
      <c r="IO86" s="126"/>
      <c r="IP86" s="126"/>
      <c r="IQ86" s="126"/>
      <c r="IR86" s="126"/>
      <c r="IS86" s="126"/>
      <c r="IT86" s="126"/>
      <c r="IU86" s="126"/>
      <c r="IV86" s="126"/>
      <c r="IW86" s="126"/>
      <c r="IX86" s="126"/>
      <c r="IY86" s="126"/>
      <c r="IZ86" s="126"/>
      <c r="JA86" s="126"/>
      <c r="JB86" s="126"/>
      <c r="JC86" s="126"/>
      <c r="JD86" s="126"/>
      <c r="JE86" s="126"/>
      <c r="JF86" s="126"/>
      <c r="JG86" s="126"/>
      <c r="JH86" s="126"/>
      <c r="JI86" s="126"/>
      <c r="JJ86" s="126"/>
      <c r="JK86" s="126"/>
      <c r="JL86" s="126"/>
      <c r="JM86" s="126"/>
      <c r="JN86" s="126"/>
      <c r="JO86" s="126"/>
      <c r="JP86" s="126"/>
      <c r="JQ86" s="126"/>
      <c r="JR86" s="126"/>
      <c r="JS86" s="126"/>
      <c r="JT86" s="126"/>
      <c r="JU86" s="126"/>
      <c r="JV86" s="126"/>
      <c r="JW86" s="126"/>
      <c r="JX86" s="126"/>
      <c r="JY86" s="126"/>
      <c r="JZ86" s="126"/>
      <c r="KA86" s="126"/>
      <c r="KB86" s="126"/>
      <c r="KC86" s="126"/>
      <c r="KD86" s="126"/>
      <c r="KE86" s="126"/>
      <c r="KF86" s="126"/>
      <c r="KG86" s="126"/>
      <c r="KH86" s="126"/>
      <c r="KI86" s="126"/>
      <c r="KJ86" s="126"/>
      <c r="KK86" s="126"/>
      <c r="KL86" s="126"/>
      <c r="KM86" s="126"/>
      <c r="KN86" s="126"/>
      <c r="KO86" s="126"/>
      <c r="KP86" s="126"/>
      <c r="KQ86" s="126"/>
      <c r="KR86" s="126"/>
      <c r="KS86" s="126"/>
      <c r="KT86" s="126"/>
      <c r="KU86" s="126"/>
      <c r="KV86" s="126"/>
      <c r="KW86" s="126"/>
      <c r="KX86" s="126"/>
      <c r="KY86" s="126"/>
      <c r="KZ86" s="126"/>
      <c r="LA86" s="126"/>
      <c r="LB86" s="126"/>
      <c r="LC86" s="126"/>
      <c r="LD86" s="126"/>
      <c r="LE86" s="126"/>
      <c r="LF86" s="126"/>
      <c r="LG86" s="126"/>
      <c r="LH86" s="126"/>
      <c r="LI86" s="126"/>
      <c r="LJ86" s="126"/>
      <c r="LK86" s="126"/>
      <c r="LL86" s="126"/>
      <c r="LM86" s="126"/>
      <c r="LN86" s="126"/>
      <c r="LO86" s="126"/>
      <c r="LP86" s="126"/>
      <c r="LQ86" s="126"/>
      <c r="LR86" s="126"/>
      <c r="LS86" s="126"/>
      <c r="LT86" s="126"/>
      <c r="LU86" s="126"/>
      <c r="LV86" s="126"/>
      <c r="LW86" s="126"/>
      <c r="LX86" s="126"/>
      <c r="LY86" s="126"/>
      <c r="LZ86" s="126"/>
      <c r="MA86" s="126"/>
      <c r="MB86" s="126"/>
      <c r="MC86" s="126"/>
      <c r="MD86" s="126"/>
      <c r="ME86" s="126"/>
      <c r="MF86" s="126"/>
      <c r="MG86" s="126"/>
      <c r="MH86" s="126"/>
      <c r="MI86" s="126"/>
      <c r="MJ86" s="126"/>
      <c r="MK86" s="126"/>
      <c r="ML86" s="126"/>
      <c r="MM86" s="126"/>
      <c r="MN86" s="126"/>
      <c r="MO86" s="126"/>
      <c r="MP86" s="126"/>
      <c r="MQ86" s="126"/>
      <c r="MR86" s="126"/>
      <c r="MS86" s="126"/>
      <c r="MT86" s="126"/>
      <c r="MU86" s="126"/>
      <c r="MV86" s="126"/>
      <c r="MW86" s="126"/>
      <c r="MX86" s="126"/>
      <c r="MY86" s="126"/>
      <c r="MZ86" s="126"/>
      <c r="NA86" s="126"/>
      <c r="NB86" s="126"/>
      <c r="NC86" s="126"/>
      <c r="ND86" s="126"/>
      <c r="NE86" s="126"/>
      <c r="NF86" s="126"/>
      <c r="NG86" s="126"/>
      <c r="NH86" s="126"/>
      <c r="NI86" s="126"/>
      <c r="NJ86" s="126"/>
      <c r="NK86" s="126"/>
      <c r="NL86" s="126"/>
      <c r="NM86" s="126"/>
      <c r="NN86" s="126"/>
      <c r="NO86" s="126"/>
      <c r="NP86" s="126"/>
      <c r="NQ86" s="126"/>
      <c r="NR86" s="126"/>
      <c r="NS86" s="126"/>
      <c r="NT86" s="126"/>
      <c r="NU86" s="126"/>
      <c r="NV86" s="126"/>
      <c r="NW86" s="126"/>
      <c r="NX86" s="126"/>
      <c r="NY86" s="126"/>
      <c r="NZ86" s="126"/>
      <c r="OA86" s="126"/>
      <c r="OB86" s="126"/>
      <c r="OC86" s="126"/>
      <c r="OD86" s="126"/>
      <c r="OE86" s="126"/>
      <c r="OF86" s="126"/>
      <c r="OG86" s="126"/>
      <c r="OH86" s="126"/>
      <c r="OI86" s="126"/>
      <c r="OJ86" s="126"/>
      <c r="OK86" s="126"/>
      <c r="OL86" s="126"/>
      <c r="OM86" s="126"/>
      <c r="ON86" s="47"/>
      <c r="OO86" s="2"/>
      <c r="OP86" s="136"/>
      <c r="OQ86" s="45">
        <f>'A remplir'!C56</f>
        <v>0</v>
      </c>
      <c r="OR86" s="45">
        <f>'A remplir'!D56</f>
        <v>0</v>
      </c>
      <c r="OS86" s="45">
        <f>'A remplir'!E56</f>
        <v>0</v>
      </c>
      <c r="OT86" s="45">
        <f>'A remplir'!F56</f>
        <v>0</v>
      </c>
      <c r="OU86" s="45">
        <f>'A remplir'!G56</f>
        <v>0</v>
      </c>
      <c r="OV86" s="45">
        <f>'A remplir'!H56</f>
        <v>0</v>
      </c>
      <c r="OW86" s="45">
        <f>'A remplir'!I56</f>
        <v>0</v>
      </c>
      <c r="OX86" s="45">
        <f>'A remplir'!J56</f>
        <v>0</v>
      </c>
      <c r="OY86" s="45">
        <f>'A remplir'!K56</f>
        <v>0</v>
      </c>
      <c r="OZ86" s="45">
        <f>'A remplir'!L56</f>
        <v>0</v>
      </c>
      <c r="PA86" s="45">
        <f>'A remplir'!M56</f>
        <v>0</v>
      </c>
      <c r="PB86" s="45">
        <f>'A remplir'!N56</f>
        <v>0</v>
      </c>
      <c r="PC86" s="45">
        <f>'A remplir'!O56</f>
        <v>0</v>
      </c>
      <c r="PD86" s="45">
        <f>'A remplir'!P56</f>
        <v>0</v>
      </c>
      <c r="PE86" s="45">
        <f>'A remplir'!Q56</f>
        <v>0</v>
      </c>
      <c r="PF86" s="45">
        <f>'A remplir'!R56</f>
        <v>0</v>
      </c>
      <c r="PG86" s="45">
        <f>'A remplir'!S56</f>
        <v>0</v>
      </c>
      <c r="PH86" s="45">
        <f>'A remplir'!T56</f>
        <v>0</v>
      </c>
      <c r="PI86" s="45">
        <f>'A remplir'!U56</f>
        <v>0</v>
      </c>
      <c r="PJ86" s="45">
        <f>'A remplir'!V56</f>
        <v>0</v>
      </c>
      <c r="PK86" s="45">
        <f>'A remplir'!W56</f>
        <v>0</v>
      </c>
      <c r="PL86" s="45">
        <f>'A remplir'!X56</f>
        <v>0</v>
      </c>
      <c r="PM86" s="45">
        <f>'A remplir'!Y56</f>
        <v>0</v>
      </c>
      <c r="PN86" s="45">
        <f>'A remplir'!Z56</f>
        <v>0</v>
      </c>
      <c r="PO86" s="45">
        <f>'A remplir'!AA56</f>
        <v>0</v>
      </c>
      <c r="PP86" s="45">
        <f>'A remplir'!AB56</f>
        <v>0</v>
      </c>
      <c r="PQ86" s="45">
        <f>'A remplir'!AC56</f>
        <v>0</v>
      </c>
      <c r="PR86" s="45">
        <f>'A remplir'!AD56</f>
        <v>0</v>
      </c>
      <c r="PS86" s="45">
        <f>'A remplir'!AE56</f>
        <v>0</v>
      </c>
      <c r="PT86" s="45">
        <f>'A remplir'!AF56</f>
        <v>0</v>
      </c>
      <c r="PU86" s="45">
        <f>'A remplir'!AG56</f>
        <v>0</v>
      </c>
      <c r="PV86" s="45">
        <f>'A remplir'!AH56</f>
        <v>0</v>
      </c>
      <c r="PW86" s="45">
        <f>'A remplir'!AI56</f>
        <v>0</v>
      </c>
      <c r="PX86" s="45">
        <f>'A remplir'!AJ56</f>
        <v>0</v>
      </c>
      <c r="PY86" s="45">
        <f>'A remplir'!AK56</f>
        <v>0</v>
      </c>
      <c r="PZ86" s="45">
        <f>'A remplir'!AL56</f>
        <v>0</v>
      </c>
      <c r="QA86" s="45">
        <f>'A remplir'!AM56</f>
        <v>0</v>
      </c>
      <c r="QB86" s="45">
        <f>'A remplir'!AN56</f>
        <v>0</v>
      </c>
      <c r="QC86" s="45">
        <f>'A remplir'!AO56</f>
        <v>0</v>
      </c>
      <c r="QD86" s="45">
        <f>'A remplir'!AP56</f>
        <v>0</v>
      </c>
      <c r="QE86" s="45">
        <f>'A remplir'!AQ56</f>
        <v>0</v>
      </c>
      <c r="QF86" s="45">
        <f>'A remplir'!AR56</f>
        <v>0</v>
      </c>
      <c r="QG86" s="45">
        <f>'A remplir'!AS56</f>
        <v>0</v>
      </c>
      <c r="QH86" s="45">
        <f>'A remplir'!AT56</f>
        <v>0</v>
      </c>
      <c r="QI86" s="45">
        <f>'A remplir'!AU56</f>
        <v>0</v>
      </c>
      <c r="QJ86" s="45">
        <f>'A remplir'!AV56</f>
        <v>0</v>
      </c>
      <c r="QK86" s="45">
        <f>'A remplir'!AW56</f>
        <v>0</v>
      </c>
      <c r="QL86" s="45">
        <f>'A remplir'!AX56</f>
        <v>0</v>
      </c>
      <c r="QM86" s="45">
        <f>'A remplir'!AY56</f>
        <v>0</v>
      </c>
      <c r="QN86" s="45">
        <f>'A remplir'!AZ56</f>
        <v>0</v>
      </c>
      <c r="QO86" s="45">
        <f>'A remplir'!BA56</f>
        <v>0</v>
      </c>
      <c r="QP86" s="45">
        <f>'A remplir'!BB56</f>
        <v>0</v>
      </c>
      <c r="QQ86" s="45">
        <f>'A remplir'!BC56</f>
        <v>0</v>
      </c>
      <c r="QR86" s="45">
        <f>'A remplir'!BD56</f>
        <v>0</v>
      </c>
      <c r="QS86" s="45">
        <f>'A remplir'!BE56</f>
        <v>0</v>
      </c>
      <c r="QT86" s="45">
        <f>'A remplir'!BF56</f>
        <v>0</v>
      </c>
      <c r="QU86" s="45">
        <f>'A remplir'!BG56</f>
        <v>0</v>
      </c>
      <c r="QV86" s="45">
        <f>'A remplir'!BH56</f>
        <v>0</v>
      </c>
      <c r="QW86" s="45">
        <f>'A remplir'!BI56</f>
        <v>0</v>
      </c>
      <c r="QX86" s="45">
        <f>'A remplir'!BJ56</f>
        <v>0</v>
      </c>
      <c r="QY86" s="45">
        <f>'A remplir'!BK56</f>
        <v>0</v>
      </c>
      <c r="QZ86" s="45">
        <f>'A remplir'!BL56</f>
        <v>0</v>
      </c>
      <c r="RA86" s="45">
        <f>'A remplir'!BM56</f>
        <v>0</v>
      </c>
      <c r="RB86" s="45">
        <f>'A remplir'!BN56</f>
        <v>0</v>
      </c>
      <c r="RC86" s="45">
        <f>'A remplir'!BO56</f>
        <v>0</v>
      </c>
      <c r="RD86" s="45">
        <f>'A remplir'!BP56</f>
        <v>0</v>
      </c>
      <c r="RE86" s="45">
        <f>'A remplir'!BQ56</f>
        <v>0</v>
      </c>
      <c r="RF86" s="45">
        <f>'A remplir'!BR56</f>
        <v>0</v>
      </c>
      <c r="RG86" s="45">
        <f>'A remplir'!BS56</f>
        <v>0</v>
      </c>
      <c r="RH86" s="45">
        <f>'A remplir'!BT56</f>
        <v>0</v>
      </c>
      <c r="RI86" s="45">
        <f>'A remplir'!BU56</f>
        <v>0</v>
      </c>
      <c r="RJ86" s="45">
        <f>'A remplir'!BV56</f>
        <v>0</v>
      </c>
      <c r="RK86" s="45">
        <f>'A remplir'!BW56</f>
        <v>0</v>
      </c>
      <c r="RL86" s="45">
        <f>'A remplir'!BX56</f>
        <v>0</v>
      </c>
      <c r="RM86" s="45">
        <f>'A remplir'!BY56</f>
        <v>0</v>
      </c>
      <c r="RN86" s="45">
        <f>'A remplir'!BZ56</f>
        <v>0</v>
      </c>
      <c r="RO86" s="45">
        <f>'A remplir'!CA56</f>
        <v>0</v>
      </c>
      <c r="RP86" s="45">
        <f>'A remplir'!CB56</f>
        <v>0</v>
      </c>
      <c r="RQ86" s="45">
        <f>'A remplir'!CC56</f>
        <v>0</v>
      </c>
      <c r="RR86" s="45">
        <f>'A remplir'!CD56</f>
        <v>0</v>
      </c>
      <c r="RS86" s="45">
        <f>'A remplir'!CE56</f>
        <v>0</v>
      </c>
      <c r="RT86" s="45">
        <f>'A remplir'!CF56</f>
        <v>0</v>
      </c>
      <c r="RU86" s="45">
        <f>'A remplir'!CG56</f>
        <v>0</v>
      </c>
      <c r="RV86" s="45">
        <f>'A remplir'!CH56</f>
        <v>0</v>
      </c>
      <c r="RW86" s="45">
        <f>'A remplir'!CI56</f>
        <v>0</v>
      </c>
      <c r="RX86" s="45">
        <f>'A remplir'!CJ56</f>
        <v>0</v>
      </c>
      <c r="RY86" s="45">
        <f>'A remplir'!CK56</f>
        <v>0</v>
      </c>
      <c r="RZ86" s="45">
        <f>'A remplir'!CL56</f>
        <v>0</v>
      </c>
      <c r="SA86" s="45">
        <f>'A remplir'!CM56</f>
        <v>0</v>
      </c>
      <c r="SB86" s="45">
        <f>'A remplir'!CN56</f>
        <v>0</v>
      </c>
      <c r="SC86" s="45">
        <f>'A remplir'!CO56</f>
        <v>0</v>
      </c>
      <c r="SD86" s="45">
        <f>'A remplir'!CP56</f>
        <v>0</v>
      </c>
      <c r="SE86" s="45">
        <f>'A remplir'!CQ56</f>
        <v>0</v>
      </c>
      <c r="SF86" s="45">
        <f>'A remplir'!CR56</f>
        <v>0</v>
      </c>
      <c r="SG86" s="45">
        <f>'A remplir'!CS56</f>
        <v>0</v>
      </c>
      <c r="SH86" s="45">
        <f>'A remplir'!CT56</f>
        <v>0</v>
      </c>
      <c r="SI86" s="45">
        <f>'A remplir'!CU56</f>
        <v>0</v>
      </c>
      <c r="SJ86" s="45">
        <f>'A remplir'!CV56</f>
        <v>0</v>
      </c>
      <c r="SK86" s="45">
        <f>'A remplir'!CW56</f>
        <v>0</v>
      </c>
      <c r="SL86" s="45">
        <f>'A remplir'!CX56</f>
        <v>0</v>
      </c>
      <c r="SM86" s="45">
        <f>'A remplir'!CY56</f>
        <v>0</v>
      </c>
      <c r="SN86" s="45">
        <f>'A remplir'!CZ56</f>
        <v>0</v>
      </c>
      <c r="SO86" s="45">
        <f>'A remplir'!DA56</f>
        <v>0</v>
      </c>
      <c r="SP86" s="45">
        <f>'A remplir'!DB56</f>
        <v>0</v>
      </c>
      <c r="SQ86" s="45">
        <f>'A remplir'!DC56</f>
        <v>0</v>
      </c>
      <c r="SR86" s="45">
        <f>'A remplir'!DD56</f>
        <v>0</v>
      </c>
      <c r="SS86" s="45">
        <f>'A remplir'!DE56</f>
        <v>0</v>
      </c>
      <c r="ST86" s="45">
        <f>'A remplir'!DF56</f>
        <v>0</v>
      </c>
      <c r="SU86" s="45">
        <f>'A remplir'!DG56</f>
        <v>0</v>
      </c>
      <c r="SV86" s="45">
        <f>'A remplir'!DH56</f>
        <v>0</v>
      </c>
      <c r="SW86" s="45">
        <f>'A remplir'!DI56</f>
        <v>0</v>
      </c>
      <c r="SX86" s="45">
        <f>'A remplir'!DJ56</f>
        <v>0</v>
      </c>
      <c r="SY86" s="45">
        <f>'A remplir'!DK56</f>
        <v>0</v>
      </c>
      <c r="SZ86" s="45">
        <f>'A remplir'!DL56</f>
        <v>0</v>
      </c>
      <c r="TA86" s="45">
        <f>'A remplir'!DM56</f>
        <v>0</v>
      </c>
      <c r="TB86" s="45">
        <f>'A remplir'!DN56</f>
        <v>0</v>
      </c>
      <c r="TC86" s="45">
        <f>'A remplir'!DO56</f>
        <v>0</v>
      </c>
      <c r="TD86" s="45">
        <f>'A remplir'!DP56</f>
        <v>0</v>
      </c>
      <c r="TE86" s="45">
        <f>'A remplir'!DQ56</f>
        <v>0</v>
      </c>
      <c r="TF86" s="45">
        <f>'A remplir'!DR56</f>
        <v>0</v>
      </c>
      <c r="TG86" s="45">
        <f>'A remplir'!DS56</f>
        <v>0</v>
      </c>
      <c r="TH86" s="45">
        <f>'A remplir'!DT56</f>
        <v>0</v>
      </c>
      <c r="TI86" s="45">
        <f>'A remplir'!DU56</f>
        <v>0</v>
      </c>
      <c r="TJ86" s="45">
        <f>'A remplir'!DV56</f>
        <v>0</v>
      </c>
      <c r="TK86" s="45">
        <f>'A remplir'!DW56</f>
        <v>0</v>
      </c>
      <c r="TL86" s="45">
        <f>'A remplir'!DX56</f>
        <v>0</v>
      </c>
      <c r="TM86" s="45">
        <f>'A remplir'!DY56</f>
        <v>0</v>
      </c>
      <c r="TN86" s="45">
        <f>'A remplir'!DZ56</f>
        <v>0</v>
      </c>
      <c r="TO86" s="45">
        <f>'A remplir'!EA56</f>
        <v>0</v>
      </c>
      <c r="TP86" s="45">
        <f>'A remplir'!EB56</f>
        <v>0</v>
      </c>
      <c r="TQ86" s="45">
        <f>'A remplir'!EC56</f>
        <v>0</v>
      </c>
      <c r="TR86" s="45">
        <f>'A remplir'!ED56</f>
        <v>0</v>
      </c>
      <c r="TS86" s="45">
        <f>'A remplir'!EE56</f>
        <v>0</v>
      </c>
      <c r="TT86" s="45">
        <f>'A remplir'!EF56</f>
        <v>0</v>
      </c>
      <c r="TU86" s="45">
        <f>'A remplir'!EG56</f>
        <v>0</v>
      </c>
      <c r="TV86" s="45">
        <f>'A remplir'!EH56</f>
        <v>0</v>
      </c>
      <c r="TW86" s="45">
        <f>'A remplir'!EI56</f>
        <v>0</v>
      </c>
      <c r="TX86" s="45">
        <f>'A remplir'!EJ56</f>
        <v>0</v>
      </c>
      <c r="TY86" s="45">
        <f>'A remplir'!EK56</f>
        <v>0</v>
      </c>
      <c r="TZ86" s="45">
        <f>'A remplir'!EL56</f>
        <v>0</v>
      </c>
      <c r="UA86" s="45">
        <f>'A remplir'!EM56</f>
        <v>0</v>
      </c>
      <c r="UB86" s="45">
        <f>'A remplir'!EN56</f>
        <v>0</v>
      </c>
      <c r="UC86" s="45">
        <f>'A remplir'!EO56</f>
        <v>0</v>
      </c>
      <c r="UD86" s="45">
        <f>'A remplir'!EP56</f>
        <v>0</v>
      </c>
      <c r="UE86" s="45">
        <f>'A remplir'!EQ56</f>
        <v>0</v>
      </c>
      <c r="UF86" s="45">
        <f>'A remplir'!ER56</f>
        <v>0</v>
      </c>
      <c r="UG86" s="45">
        <f>'A remplir'!ES56</f>
        <v>0</v>
      </c>
      <c r="UH86" s="45">
        <f>'A remplir'!ET56</f>
        <v>0</v>
      </c>
      <c r="UI86" s="45">
        <f>'A remplir'!EU56</f>
        <v>0</v>
      </c>
      <c r="UJ86" s="45">
        <f>'A remplir'!EV56</f>
        <v>0</v>
      </c>
      <c r="UK86" s="45">
        <f>'A remplir'!EW56</f>
        <v>0</v>
      </c>
      <c r="UL86" s="45">
        <f>'A remplir'!EX56</f>
        <v>0</v>
      </c>
      <c r="UM86" s="45">
        <f>'A remplir'!EY56</f>
        <v>0</v>
      </c>
      <c r="UN86" s="45">
        <f>'A remplir'!EZ56</f>
        <v>0</v>
      </c>
      <c r="UO86" s="45">
        <f>'A remplir'!FA56</f>
        <v>0</v>
      </c>
      <c r="UP86" s="45">
        <f>'A remplir'!FB56</f>
        <v>0</v>
      </c>
      <c r="UQ86" s="45">
        <f>'A remplir'!FC56</f>
        <v>0</v>
      </c>
      <c r="UR86" s="45">
        <f>'A remplir'!FD56</f>
        <v>0</v>
      </c>
      <c r="US86" s="45">
        <f>'A remplir'!FE56</f>
        <v>0</v>
      </c>
      <c r="UT86" s="45">
        <f>'A remplir'!FF56</f>
        <v>0</v>
      </c>
      <c r="UU86" s="45">
        <f>'A remplir'!FG56</f>
        <v>0</v>
      </c>
      <c r="UV86" s="45">
        <f>'A remplir'!FH56</f>
        <v>0</v>
      </c>
      <c r="UW86" s="45">
        <f>'A remplir'!FI56</f>
        <v>0</v>
      </c>
      <c r="UX86" s="45">
        <f>'A remplir'!FJ56</f>
        <v>0</v>
      </c>
      <c r="UY86" s="45">
        <f>'A remplir'!FK56</f>
        <v>0</v>
      </c>
      <c r="UZ86" s="45">
        <f>'A remplir'!FL56</f>
        <v>0</v>
      </c>
      <c r="VA86" s="45">
        <f>'A remplir'!FM56</f>
        <v>0</v>
      </c>
      <c r="VB86" s="45">
        <f>'A remplir'!FN56</f>
        <v>0</v>
      </c>
      <c r="VC86" s="45">
        <f>'A remplir'!FO56</f>
        <v>0</v>
      </c>
      <c r="VD86" s="45">
        <f>'A remplir'!FP56</f>
        <v>0</v>
      </c>
      <c r="VE86" s="45">
        <f>'A remplir'!FQ56</f>
        <v>0</v>
      </c>
      <c r="VF86" s="45">
        <f>'A remplir'!FR56</f>
        <v>0</v>
      </c>
      <c r="VG86" s="45">
        <f>'A remplir'!FS56</f>
        <v>0</v>
      </c>
      <c r="VH86" s="45">
        <f>'A remplir'!FT56</f>
        <v>0</v>
      </c>
      <c r="VI86" s="45">
        <f>'A remplir'!FU56</f>
        <v>0</v>
      </c>
      <c r="VJ86" s="45">
        <f>'A remplir'!FV56</f>
        <v>0</v>
      </c>
      <c r="VK86" s="45">
        <f>'A remplir'!FW56</f>
        <v>0</v>
      </c>
      <c r="VL86" s="45">
        <f>'A remplir'!FX56</f>
        <v>0</v>
      </c>
      <c r="VM86" s="45">
        <f>'A remplir'!FY56</f>
        <v>0</v>
      </c>
      <c r="VN86" s="45">
        <f>'A remplir'!FZ56</f>
        <v>0</v>
      </c>
      <c r="VO86" s="45">
        <f>'A remplir'!GA56</f>
        <v>0</v>
      </c>
      <c r="VP86" s="45">
        <f>'A remplir'!GB56</f>
        <v>0</v>
      </c>
      <c r="VQ86" s="45">
        <f>'A remplir'!GC56</f>
        <v>0</v>
      </c>
      <c r="VR86" s="45">
        <f>'A remplir'!GD56</f>
        <v>0</v>
      </c>
      <c r="VS86" s="45">
        <f>'A remplir'!GE56</f>
        <v>0</v>
      </c>
      <c r="VT86" s="45">
        <f>'A remplir'!GF56</f>
        <v>0</v>
      </c>
      <c r="VU86" s="45">
        <f>'A remplir'!GG56</f>
        <v>0</v>
      </c>
      <c r="VV86" s="45">
        <f>'A remplir'!GH56</f>
        <v>0</v>
      </c>
      <c r="VW86" s="45">
        <f>'A remplir'!GI56</f>
        <v>0</v>
      </c>
      <c r="VX86" s="45">
        <f>'A remplir'!GJ56</f>
        <v>0</v>
      </c>
      <c r="VY86" s="45">
        <f>'A remplir'!GK56</f>
        <v>0</v>
      </c>
      <c r="VZ86" s="45">
        <f>'A remplir'!GL56</f>
        <v>0</v>
      </c>
      <c r="WA86" s="45">
        <f>'A remplir'!GM56</f>
        <v>0</v>
      </c>
      <c r="WB86" s="45">
        <f>'A remplir'!GN56</f>
        <v>0</v>
      </c>
      <c r="WC86" s="45">
        <f>'A remplir'!GO56</f>
        <v>0</v>
      </c>
      <c r="WD86" s="45">
        <f>'A remplir'!GP56</f>
        <v>0</v>
      </c>
      <c r="WE86" s="45">
        <f>'A remplir'!GQ56</f>
        <v>0</v>
      </c>
      <c r="WF86" s="45">
        <f>'A remplir'!GR56</f>
        <v>0</v>
      </c>
      <c r="WG86" s="45">
        <f>'A remplir'!GS56</f>
        <v>0</v>
      </c>
      <c r="WH86" s="45">
        <f>'A remplir'!GT56</f>
        <v>0</v>
      </c>
      <c r="WI86" s="45">
        <f>'A remplir'!GU56</f>
        <v>0</v>
      </c>
      <c r="WJ86" s="45">
        <f>'A remplir'!GV56</f>
        <v>0</v>
      </c>
      <c r="WK86" s="45">
        <f>'A remplir'!GW56</f>
        <v>0</v>
      </c>
      <c r="WL86" s="45">
        <f>'A remplir'!GX56</f>
        <v>0</v>
      </c>
      <c r="WM86" s="45">
        <f>'A remplir'!GY56</f>
        <v>0</v>
      </c>
      <c r="WN86" s="45">
        <f>'A remplir'!GZ56</f>
        <v>0</v>
      </c>
      <c r="WO86" s="45">
        <f>'A remplir'!HA56</f>
        <v>0</v>
      </c>
      <c r="WP86" s="45">
        <f>'A remplir'!HB56</f>
        <v>0</v>
      </c>
      <c r="WQ86" s="45">
        <f>'A remplir'!HC56</f>
        <v>0</v>
      </c>
      <c r="WR86" s="45">
        <f>'A remplir'!HD56</f>
        <v>0</v>
      </c>
      <c r="WS86" s="45">
        <f>'A remplir'!HE56</f>
        <v>0</v>
      </c>
      <c r="WT86" s="45">
        <f>'A remplir'!HF56</f>
        <v>0</v>
      </c>
      <c r="WU86" s="45">
        <f>'A remplir'!HG56</f>
        <v>0</v>
      </c>
      <c r="WV86" s="45">
        <f>'A remplir'!HH56</f>
        <v>0</v>
      </c>
      <c r="WW86" s="45">
        <f>'A remplir'!HI56</f>
        <v>0</v>
      </c>
      <c r="WX86" s="45">
        <f>'A remplir'!HJ56</f>
        <v>0</v>
      </c>
      <c r="WY86" s="45">
        <f>'A remplir'!HK56</f>
        <v>0</v>
      </c>
      <c r="WZ86" s="45">
        <f>'A remplir'!HL56</f>
        <v>0</v>
      </c>
      <c r="XA86" s="45">
        <f>'A remplir'!HM56</f>
        <v>0</v>
      </c>
      <c r="XB86" s="45">
        <f>'A remplir'!HN56</f>
        <v>0</v>
      </c>
      <c r="XC86" s="45">
        <f>'A remplir'!HO56</f>
        <v>0</v>
      </c>
      <c r="XD86" s="45">
        <f>'A remplir'!HP56</f>
        <v>0</v>
      </c>
      <c r="XE86" s="45">
        <f>'A remplir'!HQ56</f>
        <v>0</v>
      </c>
      <c r="XF86" s="45">
        <f>'A remplir'!HR56</f>
        <v>0</v>
      </c>
      <c r="XG86" s="45">
        <f>'A remplir'!HS56</f>
        <v>0</v>
      </c>
      <c r="XH86" s="45">
        <f>'A remplir'!HT56</f>
        <v>0</v>
      </c>
      <c r="XI86" s="45">
        <f>'A remplir'!HU56</f>
        <v>0</v>
      </c>
      <c r="XJ86" s="45">
        <f>'A remplir'!HV56</f>
        <v>0</v>
      </c>
      <c r="XK86" s="45">
        <f>'A remplir'!HW56</f>
        <v>0</v>
      </c>
      <c r="XL86" s="45">
        <f>'A remplir'!HX56</f>
        <v>0</v>
      </c>
      <c r="XM86" s="45">
        <f>'A remplir'!HY56</f>
        <v>0</v>
      </c>
      <c r="XN86" s="45">
        <f>'A remplir'!HZ56</f>
        <v>0</v>
      </c>
      <c r="XO86" s="45">
        <f>'A remplir'!IA56</f>
        <v>0</v>
      </c>
      <c r="XP86" s="45">
        <f>'A remplir'!IB56</f>
        <v>0</v>
      </c>
      <c r="XQ86" s="45">
        <f>'A remplir'!IC56</f>
        <v>0</v>
      </c>
      <c r="XR86" s="45">
        <f>'A remplir'!ID56</f>
        <v>0</v>
      </c>
      <c r="XS86" s="45">
        <f>'A remplir'!IE56</f>
        <v>0</v>
      </c>
      <c r="XT86" s="45">
        <f>'A remplir'!IF56</f>
        <v>0</v>
      </c>
      <c r="XU86" s="45">
        <f>'A remplir'!IG56</f>
        <v>0</v>
      </c>
      <c r="XV86" s="45">
        <f>'A remplir'!IH56</f>
        <v>0</v>
      </c>
      <c r="XW86" s="45">
        <f>'A remplir'!II56</f>
        <v>0</v>
      </c>
      <c r="XX86" s="45">
        <f>'A remplir'!IJ56</f>
        <v>0</v>
      </c>
      <c r="XY86" s="45">
        <f>'A remplir'!IK56</f>
        <v>0</v>
      </c>
      <c r="XZ86" s="45">
        <f>'A remplir'!IL56</f>
        <v>0</v>
      </c>
      <c r="YA86" s="45">
        <f>'A remplir'!IM56</f>
        <v>0</v>
      </c>
      <c r="YB86" s="45">
        <f>'A remplir'!IN56</f>
        <v>0</v>
      </c>
      <c r="YC86" s="45">
        <f>'A remplir'!IO56</f>
        <v>0</v>
      </c>
      <c r="YD86" s="45">
        <f>'A remplir'!IP56</f>
        <v>0</v>
      </c>
      <c r="YE86" s="45">
        <f>'A remplir'!IQ56</f>
        <v>0</v>
      </c>
      <c r="YF86" s="45">
        <f>'A remplir'!IR56</f>
        <v>0</v>
      </c>
      <c r="YG86" s="45">
        <f>'A remplir'!IS56</f>
        <v>0</v>
      </c>
      <c r="YH86" s="45">
        <f>'A remplir'!IT56</f>
        <v>0</v>
      </c>
      <c r="YI86" s="45">
        <f>'A remplir'!IU56</f>
        <v>0</v>
      </c>
      <c r="YJ86" s="45">
        <f>'A remplir'!IV56</f>
        <v>0</v>
      </c>
      <c r="YK86" s="45">
        <f>'A remplir'!IW56</f>
        <v>0</v>
      </c>
      <c r="YL86" s="45">
        <f>'A remplir'!IX56</f>
        <v>0</v>
      </c>
      <c r="YM86" s="45">
        <f>'A remplir'!IY56</f>
        <v>0</v>
      </c>
      <c r="YN86" s="45">
        <f>'A remplir'!IZ56</f>
        <v>0</v>
      </c>
      <c r="YO86" s="45">
        <f>'A remplir'!JA56</f>
        <v>0</v>
      </c>
      <c r="YP86" s="45">
        <f>'A remplir'!JB56</f>
        <v>0</v>
      </c>
      <c r="YQ86" s="45">
        <f>'A remplir'!JC56</f>
        <v>0</v>
      </c>
      <c r="YR86" s="45">
        <f>'A remplir'!JD56</f>
        <v>0</v>
      </c>
      <c r="YS86" s="45">
        <f>'A remplir'!JE56</f>
        <v>0</v>
      </c>
      <c r="YT86" s="45">
        <f>'A remplir'!JF56</f>
        <v>0</v>
      </c>
      <c r="YU86" s="45">
        <f>'A remplir'!JG56</f>
        <v>0</v>
      </c>
      <c r="YV86" s="45">
        <f>'A remplir'!JH56</f>
        <v>0</v>
      </c>
      <c r="YW86" s="45">
        <f>'A remplir'!JI56</f>
        <v>0</v>
      </c>
      <c r="YX86" s="45">
        <f>'A remplir'!JJ56</f>
        <v>0</v>
      </c>
      <c r="YY86" s="45">
        <f>'A remplir'!JK56</f>
        <v>0</v>
      </c>
      <c r="YZ86" s="45">
        <f>'A remplir'!JL56</f>
        <v>0</v>
      </c>
      <c r="ZA86" s="45">
        <f>'A remplir'!JM56</f>
        <v>0</v>
      </c>
      <c r="ZB86" s="45">
        <f>'A remplir'!JN56</f>
        <v>0</v>
      </c>
      <c r="ZC86" s="45">
        <f>'A remplir'!JO56</f>
        <v>0</v>
      </c>
      <c r="ZD86" s="45">
        <f>'A remplir'!JP56</f>
        <v>0</v>
      </c>
      <c r="ZE86" s="45">
        <f>'A remplir'!JQ56</f>
        <v>0</v>
      </c>
      <c r="ZF86" s="45">
        <f>'A remplir'!JR56</f>
        <v>0</v>
      </c>
      <c r="ZG86" s="45">
        <f>'A remplir'!JS56</f>
        <v>0</v>
      </c>
      <c r="ZH86" s="45">
        <f>'A remplir'!JT56</f>
        <v>0</v>
      </c>
      <c r="ZI86" s="45">
        <f>'A remplir'!JU56</f>
        <v>0</v>
      </c>
      <c r="ZJ86" s="45">
        <f>'A remplir'!JV56</f>
        <v>0</v>
      </c>
      <c r="ZK86" s="45">
        <f>'A remplir'!JW56</f>
        <v>0</v>
      </c>
      <c r="ZL86" s="45">
        <f>'A remplir'!JX56</f>
        <v>0</v>
      </c>
      <c r="ZM86" s="45">
        <f>'A remplir'!JY56</f>
        <v>0</v>
      </c>
      <c r="ZN86" s="45">
        <f>'A remplir'!JZ56</f>
        <v>0</v>
      </c>
      <c r="ZO86" s="45">
        <f>'A remplir'!KA56</f>
        <v>0</v>
      </c>
      <c r="ZP86" s="45">
        <f>'A remplir'!KB56</f>
        <v>0</v>
      </c>
      <c r="ZQ86" s="45">
        <f>'A remplir'!KC56</f>
        <v>0</v>
      </c>
      <c r="ZR86" s="45">
        <f>'A remplir'!KD56</f>
        <v>0</v>
      </c>
      <c r="ZS86" s="45">
        <f>'A remplir'!KE56</f>
        <v>0</v>
      </c>
      <c r="ZT86" s="45">
        <f>'A remplir'!KF56</f>
        <v>0</v>
      </c>
      <c r="ZU86" s="45">
        <f>'A remplir'!KG56</f>
        <v>0</v>
      </c>
      <c r="ZV86" s="45">
        <f>'A remplir'!KH56</f>
        <v>0</v>
      </c>
      <c r="ZW86" s="45">
        <f>'A remplir'!KI56</f>
        <v>0</v>
      </c>
      <c r="ZX86" s="45">
        <f>'A remplir'!KJ56</f>
        <v>0</v>
      </c>
      <c r="ZY86" s="45">
        <f>'A remplir'!KK56</f>
        <v>0</v>
      </c>
      <c r="ZZ86" s="45">
        <f>'A remplir'!KL56</f>
        <v>0</v>
      </c>
      <c r="AAA86" s="45">
        <f>'A remplir'!KM56</f>
        <v>0</v>
      </c>
      <c r="AAB86" s="45">
        <f>'A remplir'!KN56</f>
        <v>0</v>
      </c>
      <c r="AAC86" s="45">
        <f>'A remplir'!KO56</f>
        <v>0</v>
      </c>
      <c r="AAD86" s="45">
        <f>'A remplir'!KP56</f>
        <v>0</v>
      </c>
      <c r="AAE86" s="45">
        <f>'A remplir'!KQ56</f>
        <v>0</v>
      </c>
      <c r="AAF86" s="45">
        <f>'A remplir'!KR56</f>
        <v>0</v>
      </c>
      <c r="AAG86" s="45">
        <f>'A remplir'!KS56</f>
        <v>0</v>
      </c>
      <c r="AAH86" s="45">
        <f>'A remplir'!KT56</f>
        <v>0</v>
      </c>
      <c r="AAI86" s="45">
        <f>'A remplir'!KU56</f>
        <v>0</v>
      </c>
      <c r="AAJ86" s="45">
        <f>'A remplir'!KV56</f>
        <v>0</v>
      </c>
      <c r="AAK86" s="45">
        <f>'A remplir'!KW56</f>
        <v>0</v>
      </c>
      <c r="AAL86" s="45">
        <f>'A remplir'!KX56</f>
        <v>0</v>
      </c>
      <c r="AAM86" s="45">
        <f>'A remplir'!KY56</f>
        <v>0</v>
      </c>
      <c r="AAN86" s="45">
        <f>'A remplir'!KZ56</f>
        <v>0</v>
      </c>
      <c r="AAO86" s="45">
        <f>'A remplir'!LA56</f>
        <v>0</v>
      </c>
      <c r="AAP86" s="45">
        <f>'A remplir'!LB56</f>
        <v>0</v>
      </c>
      <c r="AAQ86" s="45">
        <f>'A remplir'!LC56</f>
        <v>0</v>
      </c>
      <c r="AAR86" s="45">
        <f>'A remplir'!LD56</f>
        <v>0</v>
      </c>
      <c r="AAS86" s="45">
        <f>'A remplir'!LE56</f>
        <v>0</v>
      </c>
      <c r="AAT86" s="45">
        <f>'A remplir'!LF56</f>
        <v>0</v>
      </c>
      <c r="AAU86" s="45">
        <f>'A remplir'!LG56</f>
        <v>0</v>
      </c>
      <c r="AAV86" s="45">
        <f>'A remplir'!LH56</f>
        <v>0</v>
      </c>
      <c r="AAW86" s="45">
        <f>'A remplir'!LI56</f>
        <v>0</v>
      </c>
      <c r="AAX86" s="45">
        <f>'A remplir'!LJ56</f>
        <v>0</v>
      </c>
      <c r="AAY86" s="45">
        <f>'A remplir'!LK56</f>
        <v>0</v>
      </c>
      <c r="AAZ86" s="45">
        <f>'A remplir'!LL56</f>
        <v>0</v>
      </c>
      <c r="ABA86" s="45">
        <f>'A remplir'!LM56</f>
        <v>0</v>
      </c>
      <c r="ABB86" s="45">
        <f>'A remplir'!LN56</f>
        <v>0</v>
      </c>
      <c r="ABC86" s="45">
        <f>'A remplir'!LO56</f>
        <v>0</v>
      </c>
      <c r="ABD86" s="45">
        <f>'A remplir'!LP56</f>
        <v>0</v>
      </c>
      <c r="ABE86" s="45">
        <f>'A remplir'!LQ56</f>
        <v>0</v>
      </c>
      <c r="ABF86" s="45">
        <f>'A remplir'!LR56</f>
        <v>0</v>
      </c>
      <c r="ABG86" s="45">
        <f>'A remplir'!LS56</f>
        <v>0</v>
      </c>
      <c r="ABH86" s="45">
        <f>'A remplir'!LT56</f>
        <v>0</v>
      </c>
      <c r="ABI86" s="45">
        <f>'A remplir'!LU56</f>
        <v>0</v>
      </c>
      <c r="ABJ86" s="45">
        <f>'A remplir'!LV56</f>
        <v>0</v>
      </c>
      <c r="ABK86" s="45">
        <f>'A remplir'!LW56</f>
        <v>0</v>
      </c>
      <c r="ABL86" s="45">
        <f>'A remplir'!LX56</f>
        <v>0</v>
      </c>
      <c r="ABM86" s="45">
        <f>'A remplir'!LY56</f>
        <v>0</v>
      </c>
      <c r="ABN86" s="45">
        <f>'A remplir'!LZ56</f>
        <v>0</v>
      </c>
      <c r="ABO86" s="45">
        <f>'A remplir'!MA56</f>
        <v>0</v>
      </c>
      <c r="ABP86" s="45">
        <f>'A remplir'!MB56</f>
        <v>0</v>
      </c>
      <c r="ABQ86" s="45">
        <f>'A remplir'!MC56</f>
        <v>0</v>
      </c>
      <c r="ABR86" s="45">
        <f>'A remplir'!MD56</f>
        <v>0</v>
      </c>
      <c r="ABS86" s="45">
        <f>'A remplir'!ME56</f>
        <v>0</v>
      </c>
      <c r="ABT86" s="45">
        <f>'A remplir'!MF56</f>
        <v>0</v>
      </c>
      <c r="ABU86" s="45">
        <f>'A remplir'!MG56</f>
        <v>0</v>
      </c>
      <c r="ABV86" s="45">
        <f>'A remplir'!MH56</f>
        <v>0</v>
      </c>
      <c r="ABW86" s="45">
        <f>'A remplir'!MI56</f>
        <v>0</v>
      </c>
      <c r="ABX86" s="45">
        <f>'A remplir'!MJ56</f>
        <v>0</v>
      </c>
      <c r="ABY86" s="45">
        <f>'A remplir'!MK56</f>
        <v>0</v>
      </c>
      <c r="ABZ86" s="45">
        <f>'A remplir'!ML56</f>
        <v>0</v>
      </c>
      <c r="ACA86" s="45">
        <f>'A remplir'!MM56</f>
        <v>0</v>
      </c>
      <c r="ACB86" s="45">
        <f>'A remplir'!MN56</f>
        <v>0</v>
      </c>
      <c r="ACC86" s="45">
        <f>'A remplir'!MO56</f>
        <v>0</v>
      </c>
      <c r="ACD86" s="45">
        <f>'A remplir'!MP56</f>
        <v>0</v>
      </c>
      <c r="ACE86" s="45">
        <f>'A remplir'!MQ56</f>
        <v>0</v>
      </c>
      <c r="ACF86" s="45">
        <f>'A remplir'!MR56</f>
        <v>0</v>
      </c>
      <c r="ACG86" s="45">
        <f>'A remplir'!MS56</f>
        <v>0</v>
      </c>
      <c r="ACH86" s="45">
        <f>'A remplir'!MT56</f>
        <v>0</v>
      </c>
      <c r="ACI86" s="45">
        <f>'A remplir'!MU56</f>
        <v>0</v>
      </c>
      <c r="ACJ86" s="45">
        <f>'A remplir'!MV56</f>
        <v>0</v>
      </c>
      <c r="ACK86" s="45">
        <f>'A remplir'!MW56</f>
        <v>0</v>
      </c>
      <c r="ACL86" s="45">
        <f>'A remplir'!MX56</f>
        <v>0</v>
      </c>
      <c r="ACM86" s="45">
        <f>'A remplir'!MY56</f>
        <v>0</v>
      </c>
      <c r="ACN86" s="45">
        <f>'A remplir'!MZ56</f>
        <v>0</v>
      </c>
      <c r="ACO86" s="45">
        <f>'A remplir'!NA56</f>
        <v>0</v>
      </c>
      <c r="ACP86" s="45">
        <f>'A remplir'!NB56</f>
        <v>0</v>
      </c>
      <c r="ACQ86" s="45">
        <f>'A remplir'!NC56</f>
        <v>0</v>
      </c>
      <c r="ACR86" s="45">
        <f>'A remplir'!ND56</f>
        <v>0</v>
      </c>
      <c r="ACS86" s="45">
        <f>'A remplir'!NE56</f>
        <v>0</v>
      </c>
      <c r="ACT86" s="45">
        <f>'A remplir'!NF56</f>
        <v>0</v>
      </c>
      <c r="ACU86" s="45">
        <f>'A remplir'!NG56</f>
        <v>0</v>
      </c>
      <c r="ACV86" s="45">
        <f>'A remplir'!NH56</f>
        <v>0</v>
      </c>
      <c r="ACW86" s="45">
        <f>'A remplir'!NI56</f>
        <v>0</v>
      </c>
      <c r="ACX86" s="45">
        <f>'A remplir'!NJ56</f>
        <v>0</v>
      </c>
      <c r="ACY86" s="45">
        <f>'A remplir'!NK56</f>
        <v>0</v>
      </c>
      <c r="ACZ86" s="45">
        <f>'A remplir'!NL56</f>
        <v>0</v>
      </c>
      <c r="ADA86" s="45">
        <f>'A remplir'!NM56</f>
        <v>0</v>
      </c>
      <c r="ADB86" s="45">
        <f>'A remplir'!NN56</f>
        <v>0</v>
      </c>
      <c r="ADC86" s="45">
        <f>'A remplir'!NO56</f>
        <v>0</v>
      </c>
      <c r="ADD86" s="45">
        <f>'A remplir'!NP56</f>
        <v>0</v>
      </c>
      <c r="ADE86" s="45">
        <f>'A remplir'!NQ56</f>
        <v>0</v>
      </c>
      <c r="ADF86" s="45">
        <f>'A remplir'!NR56</f>
        <v>0</v>
      </c>
      <c r="ADG86" s="45">
        <f>'A remplir'!NS56</f>
        <v>0</v>
      </c>
      <c r="ADH86" s="45">
        <f>'A remplir'!NT56</f>
        <v>0</v>
      </c>
      <c r="ADI86" s="45">
        <f>'A remplir'!NU56</f>
        <v>0</v>
      </c>
      <c r="ADJ86" s="45">
        <f>'A remplir'!NV56</f>
        <v>0</v>
      </c>
      <c r="ADK86" s="45">
        <f>'A remplir'!NW56</f>
        <v>0</v>
      </c>
      <c r="ADL86" s="45">
        <f>'A remplir'!NX56</f>
        <v>0</v>
      </c>
      <c r="ADM86" s="45">
        <f>'A remplir'!NY56</f>
        <v>0</v>
      </c>
      <c r="ADN86" s="45">
        <f>'A remplir'!NZ56</f>
        <v>0</v>
      </c>
      <c r="ADO86" s="45">
        <f>'A remplir'!OA56</f>
        <v>0</v>
      </c>
      <c r="ADP86" s="45">
        <f>'A remplir'!OB56</f>
        <v>0</v>
      </c>
      <c r="ADQ86" s="45">
        <f>'A remplir'!OC56</f>
        <v>0</v>
      </c>
      <c r="ADR86" s="45">
        <f>'A remplir'!OD56</f>
        <v>0</v>
      </c>
      <c r="ADS86" s="45">
        <f>'A remplir'!OE56</f>
        <v>0</v>
      </c>
      <c r="ADT86" s="45">
        <f>'A remplir'!OF56</f>
        <v>0</v>
      </c>
      <c r="ADU86" s="45">
        <f>'A remplir'!OG56</f>
        <v>0</v>
      </c>
      <c r="ADV86" s="45">
        <f>'A remplir'!OH56</f>
        <v>0</v>
      </c>
      <c r="ADW86" s="45">
        <f>'A remplir'!OI56</f>
        <v>0</v>
      </c>
      <c r="ADX86" s="45">
        <f>'A remplir'!OJ56</f>
        <v>0</v>
      </c>
      <c r="ADY86" s="45">
        <f>'A remplir'!OK56</f>
        <v>0</v>
      </c>
      <c r="ADZ86" s="45">
        <f>'A remplir'!OL56</f>
        <v>0</v>
      </c>
    </row>
    <row r="87" spans="1:806" ht="15" customHeight="1" thickBot="1" x14ac:dyDescent="0.3">
      <c r="A87" s="10">
        <f>'A remplir'!OO87</f>
        <v>1</v>
      </c>
      <c r="B87" s="127" t="s">
        <v>219</v>
      </c>
      <c r="C87" s="124">
        <f>AVERAGE(A87:A97)</f>
        <v>0.96969696969696961</v>
      </c>
      <c r="D87" s="124">
        <f>IFERROR(COUNTIF('A remplir'!C87:C97,1)/((COUNTIF('A remplir'!C87:C97,1)+COUNTIF('A remplir'!C87:C97,0)-COUNTIF('A remplir'!C87:C97,ABS))),"")</f>
        <v>1</v>
      </c>
      <c r="E87" s="124">
        <f>IFERROR(COUNTIF('A remplir'!D87:D97,1)/((COUNTIF('A remplir'!D87:D97,1)+COUNTIF('A remplir'!D87:D97,0)-COUNTIF('A remplir'!D87:D97,ABS))),"")</f>
        <v>0.90909090909090906</v>
      </c>
      <c r="F87" s="124">
        <f>IFERROR(COUNTIF('A remplir'!E87:E97,1)/((COUNTIF('A remplir'!E87:E97,1)+COUNTIF('A remplir'!E87:E97,0)-COUNTIF('A remplir'!E87:E97,ABS))),"")</f>
        <v>1</v>
      </c>
      <c r="G87" s="124" t="str">
        <f>IFERROR(COUNTIF('A remplir'!F87:F97,1)/((COUNTIF('A remplir'!F87:F97,1)+COUNTIF('A remplir'!F87:F97,0)-COUNTIF('A remplir'!F87:F97,ABS))),"")</f>
        <v/>
      </c>
      <c r="H87" s="124" t="str">
        <f>IFERROR(COUNTIF('A remplir'!G87:G97,1)/((COUNTIF('A remplir'!G87:G97,1)+COUNTIF('A remplir'!G87:G97,0)-COUNTIF('A remplir'!G87:G97,ABS))),"")</f>
        <v/>
      </c>
      <c r="I87" s="124" t="str">
        <f>IFERROR(COUNTIF('A remplir'!H87:H97,1)/((COUNTIF('A remplir'!H87:H97,1)+COUNTIF('A remplir'!H87:H97,0)-COUNTIF('A remplir'!H87:H97,ABS))),"")</f>
        <v/>
      </c>
      <c r="J87" s="124" t="str">
        <f>IFERROR(COUNTIF('A remplir'!I87:I97,1)/((COUNTIF('A remplir'!I87:I97,1)+COUNTIF('A remplir'!I87:I97,0)-COUNTIF('A remplir'!I87:I97,ABS))),"")</f>
        <v/>
      </c>
      <c r="K87" s="124" t="str">
        <f>IFERROR(COUNTIF('A remplir'!J87:J97,1)/((COUNTIF('A remplir'!J87:J97,1)+COUNTIF('A remplir'!J87:J97,0)-COUNTIF('A remplir'!J87:J97,ABS))),"")</f>
        <v/>
      </c>
      <c r="L87" s="124" t="str">
        <f>IFERROR(COUNTIF('A remplir'!K87:K97,1)/((COUNTIF('A remplir'!K87:K97,1)+COUNTIF('A remplir'!K87:K97,0)-COUNTIF('A remplir'!K87:K97,ABS))),"")</f>
        <v/>
      </c>
      <c r="M87" s="124" t="str">
        <f>IFERROR(COUNTIF('A remplir'!L87:L97,1)/((COUNTIF('A remplir'!L87:L97,1)+COUNTIF('A remplir'!L87:L97,0)-COUNTIF('A remplir'!L87:L97,ABS))),"")</f>
        <v/>
      </c>
      <c r="N87" s="124" t="str">
        <f>IFERROR(COUNTIF('A remplir'!M87:M97,1)/((COUNTIF('A remplir'!M87:M97,1)+COUNTIF('A remplir'!M87:M97,0)-COUNTIF('A remplir'!M87:M97,ABS))),"")</f>
        <v/>
      </c>
      <c r="O87" s="124" t="str">
        <f>IFERROR(COUNTIF('A remplir'!N87:N97,1)/((COUNTIF('A remplir'!N87:N97,1)+COUNTIF('A remplir'!N87:N97,0)-COUNTIF('A remplir'!N87:N97,ABS))),"")</f>
        <v/>
      </c>
      <c r="P87" s="124" t="str">
        <f>IFERROR(COUNTIF('A remplir'!O87:O97,1)/((COUNTIF('A remplir'!O87:O97,1)+COUNTIF('A remplir'!O87:O97,0)-COUNTIF('A remplir'!O87:O97,ABS))),"")</f>
        <v/>
      </c>
      <c r="Q87" s="124" t="str">
        <f>IFERROR(COUNTIF('A remplir'!P87:P97,1)/((COUNTIF('A remplir'!P87:P97,1)+COUNTIF('A remplir'!P87:P97,0)-COUNTIF('A remplir'!P87:P97,ABS))),"")</f>
        <v/>
      </c>
      <c r="R87" s="124" t="str">
        <f>IFERROR(COUNTIF('A remplir'!Q87:Q97,1)/((COUNTIF('A remplir'!Q87:Q97,1)+COUNTIF('A remplir'!Q87:Q97,0)-COUNTIF('A remplir'!Q87:Q97,ABS))),"")</f>
        <v/>
      </c>
      <c r="S87" s="124" t="str">
        <f>IFERROR(COUNTIF('A remplir'!R87:R97,1)/((COUNTIF('A remplir'!R87:R97,1)+COUNTIF('A remplir'!R87:R97,0)-COUNTIF('A remplir'!R87:R97,ABS))),"")</f>
        <v/>
      </c>
      <c r="T87" s="124" t="str">
        <f>IFERROR(COUNTIF('A remplir'!S87:S97,1)/((COUNTIF('A remplir'!S87:S97,1)+COUNTIF('A remplir'!S87:S97,0)-COUNTIF('A remplir'!S87:S97,ABS))),"")</f>
        <v/>
      </c>
      <c r="U87" s="124" t="str">
        <f>IFERROR(COUNTIF('A remplir'!T87:T97,1)/((COUNTIF('A remplir'!T87:T97,1)+COUNTIF('A remplir'!T87:T97,0)-COUNTIF('A remplir'!T87:T97,ABS))),"")</f>
        <v/>
      </c>
      <c r="V87" s="124" t="str">
        <f>IFERROR(COUNTIF('A remplir'!U87:U97,1)/((COUNTIF('A remplir'!U87:U97,1)+COUNTIF('A remplir'!U87:U97,0)-COUNTIF('A remplir'!U87:U97,ABS))),"")</f>
        <v/>
      </c>
      <c r="W87" s="124" t="str">
        <f>IFERROR(COUNTIF('A remplir'!V87:V97,1)/((COUNTIF('A remplir'!V87:V97,1)+COUNTIF('A remplir'!V87:V97,0)-COUNTIF('A remplir'!V87:V97,ABS))),"")</f>
        <v/>
      </c>
      <c r="X87" s="124" t="str">
        <f>IFERROR(COUNTIF('A remplir'!W87:W97,1)/((COUNTIF('A remplir'!W87:W97,1)+COUNTIF('A remplir'!W87:W97,0)-COUNTIF('A remplir'!W87:W97,ABS))),"")</f>
        <v/>
      </c>
      <c r="Y87" s="124" t="str">
        <f>IFERROR(COUNTIF('A remplir'!X87:X97,1)/((COUNTIF('A remplir'!X87:X97,1)+COUNTIF('A remplir'!X87:X97,0)-COUNTIF('A remplir'!X87:X97,ABS))),"")</f>
        <v/>
      </c>
      <c r="Z87" s="124" t="str">
        <f>IFERROR(COUNTIF('A remplir'!Y87:Y97,1)/((COUNTIF('A remplir'!Y87:Y97,1)+COUNTIF('A remplir'!Y87:Y97,0)-COUNTIF('A remplir'!Y87:Y97,ABS))),"")</f>
        <v/>
      </c>
      <c r="AA87" s="124" t="str">
        <f>IFERROR(COUNTIF('A remplir'!Z87:Z97,1)/((COUNTIF('A remplir'!Z87:Z97,1)+COUNTIF('A remplir'!Z87:Z97,0)-COUNTIF('A remplir'!Z87:Z97,ABS))),"")</f>
        <v/>
      </c>
      <c r="AB87" s="124" t="str">
        <f>IFERROR(COUNTIF('A remplir'!AA87:AA97,1)/((COUNTIF('A remplir'!AA87:AA97,1)+COUNTIF('A remplir'!AA87:AA97,0)-COUNTIF('A remplir'!AA87:AA97,ABS))),"")</f>
        <v/>
      </c>
      <c r="AC87" s="124" t="str">
        <f>IFERROR(COUNTIF('A remplir'!AB87:AB97,1)/((COUNTIF('A remplir'!AB87:AB97,1)+COUNTIF('A remplir'!AB87:AB97,0)-COUNTIF('A remplir'!AB87:AB97,ABS))),"")</f>
        <v/>
      </c>
      <c r="AD87" s="124" t="str">
        <f>IFERROR(COUNTIF('A remplir'!AC87:AC97,1)/((COUNTIF('A remplir'!AC87:AC97,1)+COUNTIF('A remplir'!AC87:AC97,0)-COUNTIF('A remplir'!AC87:AC97,ABS))),"")</f>
        <v/>
      </c>
      <c r="AE87" s="124" t="str">
        <f>IFERROR(COUNTIF('A remplir'!AD87:AD97,1)/((COUNTIF('A remplir'!AD87:AD97,1)+COUNTIF('A remplir'!AD87:AD97,0)-COUNTIF('A remplir'!AD87:AD97,ABS))),"")</f>
        <v/>
      </c>
      <c r="AF87" s="124" t="str">
        <f>IFERROR(COUNTIF('A remplir'!AE87:AE97,1)/((COUNTIF('A remplir'!AE87:AE97,1)+COUNTIF('A remplir'!AE87:AE97,0)-COUNTIF('A remplir'!AE87:AE97,ABS))),"")</f>
        <v/>
      </c>
      <c r="AG87" s="124" t="str">
        <f>IFERROR(COUNTIF('A remplir'!AF87:AF97,1)/((COUNTIF('A remplir'!AF87:AF97,1)+COUNTIF('A remplir'!AF87:AF97,0)-COUNTIF('A remplir'!AF87:AF97,ABS))),"")</f>
        <v/>
      </c>
      <c r="AH87" s="124" t="str">
        <f>IFERROR(COUNTIF('A remplir'!AG87:AG97,1)/((COUNTIF('A remplir'!AG87:AG97,1)+COUNTIF('A remplir'!AG87:AG97,0)-COUNTIF('A remplir'!AG87:AG97,ABS))),"")</f>
        <v/>
      </c>
      <c r="AI87" s="124" t="str">
        <f>IFERROR(COUNTIF('A remplir'!AH87:AH97,1)/((COUNTIF('A remplir'!AH87:AH97,1)+COUNTIF('A remplir'!AH87:AH97,0)-COUNTIF('A remplir'!AH87:AH97,ABS))),"")</f>
        <v/>
      </c>
      <c r="AJ87" s="124" t="str">
        <f>IFERROR(COUNTIF('A remplir'!AI87:AI97,1)/((COUNTIF('A remplir'!AI87:AI97,1)+COUNTIF('A remplir'!AI87:AI97,0)-COUNTIF('A remplir'!AI87:AI97,ABS))),"")</f>
        <v/>
      </c>
      <c r="AK87" s="124" t="str">
        <f>IFERROR(COUNTIF('A remplir'!AJ87:AJ97,1)/((COUNTIF('A remplir'!AJ87:AJ97,1)+COUNTIF('A remplir'!AJ87:AJ97,0)-COUNTIF('A remplir'!AJ87:AJ97,ABS))),"")</f>
        <v/>
      </c>
      <c r="AL87" s="124" t="str">
        <f>IFERROR(COUNTIF('A remplir'!AK87:AK97,1)/((COUNTIF('A remplir'!AK87:AK97,1)+COUNTIF('A remplir'!AK87:AK97,0)-COUNTIF('A remplir'!AK87:AK97,ABS))),"")</f>
        <v/>
      </c>
      <c r="AM87" s="124" t="str">
        <f>IFERROR(COUNTIF('A remplir'!AL87:AL97,1)/((COUNTIF('A remplir'!AL87:AL97,1)+COUNTIF('A remplir'!AL87:AL97,0)-COUNTIF('A remplir'!AL87:AL97,ABS))),"")</f>
        <v/>
      </c>
      <c r="AN87" s="124" t="str">
        <f>IFERROR(COUNTIF('A remplir'!AM87:AM97,1)/((COUNTIF('A remplir'!AM87:AM97,1)+COUNTIF('A remplir'!AM87:AM97,0)-COUNTIF('A remplir'!AM87:AM97,ABS))),"")</f>
        <v/>
      </c>
      <c r="AO87" s="124" t="str">
        <f>IFERROR(COUNTIF('A remplir'!AN87:AN97,1)/((COUNTIF('A remplir'!AN87:AN97,1)+COUNTIF('A remplir'!AN87:AN97,0)-COUNTIF('A remplir'!AN87:AN97,ABS))),"")</f>
        <v/>
      </c>
      <c r="AP87" s="124" t="str">
        <f>IFERROR(COUNTIF('A remplir'!AO87:AO97,1)/((COUNTIF('A remplir'!AO87:AO97,1)+COUNTIF('A remplir'!AO87:AO97,0)-COUNTIF('A remplir'!AO87:AO97,ABS))),"")</f>
        <v/>
      </c>
      <c r="AQ87" s="124" t="str">
        <f>IFERROR(COUNTIF('A remplir'!AP87:AP97,1)/((COUNTIF('A remplir'!AP87:AP97,1)+COUNTIF('A remplir'!AP87:AP97,0)-COUNTIF('A remplir'!AP87:AP97,ABS))),"")</f>
        <v/>
      </c>
      <c r="AR87" s="124" t="str">
        <f>IFERROR(COUNTIF('A remplir'!AQ87:AQ97,1)/((COUNTIF('A remplir'!AQ87:AQ97,1)+COUNTIF('A remplir'!AQ87:AQ97,0)-COUNTIF('A remplir'!AQ87:AQ97,ABS))),"")</f>
        <v/>
      </c>
      <c r="AS87" s="124" t="str">
        <f>IFERROR(COUNTIF('A remplir'!AR87:AR97,1)/((COUNTIF('A remplir'!AR87:AR97,1)+COUNTIF('A remplir'!AR87:AR97,0)-COUNTIF('A remplir'!AR87:AR97,ABS))),"")</f>
        <v/>
      </c>
      <c r="AT87" s="124" t="str">
        <f>IFERROR(COUNTIF('A remplir'!AS87:AS97,1)/((COUNTIF('A remplir'!AS87:AS97,1)+COUNTIF('A remplir'!AS87:AS97,0)-COUNTIF('A remplir'!AS87:AS97,ABS))),"")</f>
        <v/>
      </c>
      <c r="AU87" s="124" t="str">
        <f>IFERROR(COUNTIF('A remplir'!AT87:AT97,1)/((COUNTIF('A remplir'!AT87:AT97,1)+COUNTIF('A remplir'!AT87:AT97,0)-COUNTIF('A remplir'!AT87:AT97,ABS))),"")</f>
        <v/>
      </c>
      <c r="AV87" s="124" t="str">
        <f>IFERROR(COUNTIF('A remplir'!AU87:AU97,1)/((COUNTIF('A remplir'!AU87:AU97,1)+COUNTIF('A remplir'!AU87:AU97,0)-COUNTIF('A remplir'!AU87:AU97,ABS))),"")</f>
        <v/>
      </c>
      <c r="AW87" s="124" t="str">
        <f>IFERROR(COUNTIF('A remplir'!AV87:AV97,1)/((COUNTIF('A remplir'!AV87:AV97,1)+COUNTIF('A remplir'!AV87:AV97,0)-COUNTIF('A remplir'!AV87:AV97,ABS))),"")</f>
        <v/>
      </c>
      <c r="AX87" s="124" t="str">
        <f>IFERROR(COUNTIF('A remplir'!AW87:AW97,1)/((COUNTIF('A remplir'!AW87:AW97,1)+COUNTIF('A remplir'!AW87:AW97,0)-COUNTIF('A remplir'!AW87:AW97,ABS))),"")</f>
        <v/>
      </c>
      <c r="AY87" s="124" t="str">
        <f>IFERROR(COUNTIF('A remplir'!AX87:AX97,1)/((COUNTIF('A remplir'!AX87:AX97,1)+COUNTIF('A remplir'!AX87:AX97,0)-COUNTIF('A remplir'!AX87:AX97,ABS))),"")</f>
        <v/>
      </c>
      <c r="AZ87" s="124" t="str">
        <f>IFERROR(COUNTIF('A remplir'!AY87:AY97,1)/((COUNTIF('A remplir'!AY87:AY97,1)+COUNTIF('A remplir'!AY87:AY97,0)-COUNTIF('A remplir'!AY87:AY97,ABS))),"")</f>
        <v/>
      </c>
      <c r="BA87" s="124" t="str">
        <f>IFERROR(COUNTIF('A remplir'!AZ87:AZ97,1)/((COUNTIF('A remplir'!AZ87:AZ97,1)+COUNTIF('A remplir'!AZ87:AZ97,0)-COUNTIF('A remplir'!AZ87:AZ97,ABS))),"")</f>
        <v/>
      </c>
      <c r="BB87" s="124" t="str">
        <f>IFERROR(COUNTIF('A remplir'!BA87:BA97,1)/((COUNTIF('A remplir'!BA87:BA97,1)+COUNTIF('A remplir'!BA87:BA97,0)-COUNTIF('A remplir'!BA87:BA97,ABS))),"")</f>
        <v/>
      </c>
      <c r="BC87" s="124" t="str">
        <f>IFERROR(COUNTIF('A remplir'!BB87:BB97,1)/((COUNTIF('A remplir'!BB87:BB97,1)+COUNTIF('A remplir'!BB87:BB97,0)-COUNTIF('A remplir'!BB87:BB97,ABS))),"")</f>
        <v/>
      </c>
      <c r="BD87" s="124" t="str">
        <f>IFERROR(COUNTIF('A remplir'!BC87:BC97,1)/((COUNTIF('A remplir'!BC87:BC97,1)+COUNTIF('A remplir'!BC87:BC97,0)-COUNTIF('A remplir'!BC87:BC97,ABS))),"")</f>
        <v/>
      </c>
      <c r="BE87" s="124" t="str">
        <f>IFERROR(COUNTIF('A remplir'!BD87:BD97,1)/((COUNTIF('A remplir'!BD87:BD97,1)+COUNTIF('A remplir'!BD87:BD97,0)-COUNTIF('A remplir'!BD87:BD97,ABS))),"")</f>
        <v/>
      </c>
      <c r="BF87" s="124" t="str">
        <f>IFERROR(COUNTIF('A remplir'!BE87:BE97,1)/((COUNTIF('A remplir'!BE87:BE97,1)+COUNTIF('A remplir'!BE87:BE97,0)-COUNTIF('A remplir'!BE87:BE97,ABS))),"")</f>
        <v/>
      </c>
      <c r="BG87" s="124" t="str">
        <f>IFERROR(COUNTIF('A remplir'!BF87:BF97,1)/((COUNTIF('A remplir'!BF87:BF97,1)+COUNTIF('A remplir'!BF87:BF97,0)-COUNTIF('A remplir'!BF87:BF97,ABS))),"")</f>
        <v/>
      </c>
      <c r="BH87" s="124" t="str">
        <f>IFERROR(COUNTIF('A remplir'!BG87:BG97,1)/((COUNTIF('A remplir'!BG87:BG97,1)+COUNTIF('A remplir'!BG87:BG97,0)-COUNTIF('A remplir'!BG87:BG97,ABS))),"")</f>
        <v/>
      </c>
      <c r="BI87" s="124" t="str">
        <f>IFERROR(COUNTIF('A remplir'!BH87:BH97,1)/((COUNTIF('A remplir'!BH87:BH97,1)+COUNTIF('A remplir'!BH87:BH97,0)-COUNTIF('A remplir'!BH87:BH97,ABS))),"")</f>
        <v/>
      </c>
      <c r="BJ87" s="124" t="str">
        <f>IFERROR(COUNTIF('A remplir'!BI87:BI97,1)/((COUNTIF('A remplir'!BI87:BI97,1)+COUNTIF('A remplir'!BI87:BI97,0)-COUNTIF('A remplir'!BI87:BI97,ABS))),"")</f>
        <v/>
      </c>
      <c r="BK87" s="124" t="str">
        <f>IFERROR(COUNTIF('A remplir'!BJ87:BJ97,1)/((COUNTIF('A remplir'!BJ87:BJ97,1)+COUNTIF('A remplir'!BJ87:BJ97,0)-COUNTIF('A remplir'!BJ87:BJ97,ABS))),"")</f>
        <v/>
      </c>
      <c r="BL87" s="124" t="str">
        <f>IFERROR(COUNTIF('A remplir'!BK87:BK97,1)/((COUNTIF('A remplir'!BK87:BK97,1)+COUNTIF('A remplir'!BK87:BK97,0)-COUNTIF('A remplir'!BK87:BK97,ABS))),"")</f>
        <v/>
      </c>
      <c r="BM87" s="124" t="str">
        <f>IFERROR(COUNTIF('A remplir'!BL87:BL97,1)/((COUNTIF('A remplir'!BL87:BL97,1)+COUNTIF('A remplir'!BL87:BL97,0)-COUNTIF('A remplir'!BL87:BL97,ABS))),"")</f>
        <v/>
      </c>
      <c r="BN87" s="124" t="str">
        <f>IFERROR(COUNTIF('A remplir'!BM87:BM97,1)/((COUNTIF('A remplir'!BM87:BM97,1)+COUNTIF('A remplir'!BM87:BM97,0)-COUNTIF('A remplir'!BM87:BM97,ABS))),"")</f>
        <v/>
      </c>
      <c r="BO87" s="124" t="str">
        <f>IFERROR(COUNTIF('A remplir'!BN87:BN97,1)/((COUNTIF('A remplir'!BN87:BN97,1)+COUNTIF('A remplir'!BN87:BN97,0)-COUNTIF('A remplir'!BN87:BN97,ABS))),"")</f>
        <v/>
      </c>
      <c r="BP87" s="124" t="str">
        <f>IFERROR(COUNTIF('A remplir'!BO87:BO97,1)/((COUNTIF('A remplir'!BO87:BO97,1)+COUNTIF('A remplir'!BO87:BO97,0)-COUNTIF('A remplir'!BO87:BO97,ABS))),"")</f>
        <v/>
      </c>
      <c r="BQ87" s="124" t="str">
        <f>IFERROR(COUNTIF('A remplir'!BP87:BP97,1)/((COUNTIF('A remplir'!BP87:BP97,1)+COUNTIF('A remplir'!BP87:BP97,0)-COUNTIF('A remplir'!BP87:BP97,ABS))),"")</f>
        <v/>
      </c>
      <c r="BR87" s="124" t="str">
        <f>IFERROR(COUNTIF('A remplir'!BQ87:BQ97,1)/((COUNTIF('A remplir'!BQ87:BQ97,1)+COUNTIF('A remplir'!BQ87:BQ97,0)-COUNTIF('A remplir'!BQ87:BQ97,ABS))),"")</f>
        <v/>
      </c>
      <c r="BS87" s="124" t="str">
        <f>IFERROR(COUNTIF('A remplir'!BR87:BR97,1)/((COUNTIF('A remplir'!BR87:BR97,1)+COUNTIF('A remplir'!BR87:BR97,0)-COUNTIF('A remplir'!BR87:BR97,ABS))),"")</f>
        <v/>
      </c>
      <c r="BT87" s="124" t="str">
        <f>IFERROR(COUNTIF('A remplir'!BS87:BS97,1)/((COUNTIF('A remplir'!BS87:BS97,1)+COUNTIF('A remplir'!BS87:BS97,0)-COUNTIF('A remplir'!BS87:BS97,ABS))),"")</f>
        <v/>
      </c>
      <c r="BU87" s="124" t="str">
        <f>IFERROR(COUNTIF('A remplir'!BT87:BT97,1)/((COUNTIF('A remplir'!BT87:BT97,1)+COUNTIF('A remplir'!BT87:BT97,0)-COUNTIF('A remplir'!BT87:BT97,ABS))),"")</f>
        <v/>
      </c>
      <c r="BV87" s="124" t="str">
        <f>IFERROR(COUNTIF('A remplir'!BU87:BU97,1)/((COUNTIF('A remplir'!BU87:BU97,1)+COUNTIF('A remplir'!BU87:BU97,0)-COUNTIF('A remplir'!BU87:BU97,ABS))),"")</f>
        <v/>
      </c>
      <c r="BW87" s="124" t="str">
        <f>IFERROR(COUNTIF('A remplir'!BV87:BV97,1)/((COUNTIF('A remplir'!BV87:BV97,1)+COUNTIF('A remplir'!BV87:BV97,0)-COUNTIF('A remplir'!BV87:BV97,ABS))),"")</f>
        <v/>
      </c>
      <c r="BX87" s="124" t="str">
        <f>IFERROR(COUNTIF('A remplir'!BW87:BW97,1)/((COUNTIF('A remplir'!BW87:BW97,1)+COUNTIF('A remplir'!BW87:BW97,0)-COUNTIF('A remplir'!BW87:BW97,ABS))),"")</f>
        <v/>
      </c>
      <c r="BY87" s="124" t="str">
        <f>IFERROR(COUNTIF('A remplir'!BX87:BX97,1)/((COUNTIF('A remplir'!BX87:BX97,1)+COUNTIF('A remplir'!BX87:BX97,0)-COUNTIF('A remplir'!BX87:BX97,ABS))),"")</f>
        <v/>
      </c>
      <c r="BZ87" s="124" t="str">
        <f>IFERROR(COUNTIF('A remplir'!BY87:BY97,1)/((COUNTIF('A remplir'!BY87:BY97,1)+COUNTIF('A remplir'!BY87:BY97,0)-COUNTIF('A remplir'!BY87:BY97,ABS))),"")</f>
        <v/>
      </c>
      <c r="CA87" s="124" t="str">
        <f>IFERROR(COUNTIF('A remplir'!BZ87:BZ97,1)/((COUNTIF('A remplir'!BZ87:BZ97,1)+COUNTIF('A remplir'!BZ87:BZ97,0)-COUNTIF('A remplir'!BZ87:BZ97,ABS))),"")</f>
        <v/>
      </c>
      <c r="CB87" s="124" t="str">
        <f>IFERROR(COUNTIF('A remplir'!CA87:CA97,1)/((COUNTIF('A remplir'!CA87:CA97,1)+COUNTIF('A remplir'!CA87:CA97,0)-COUNTIF('A remplir'!CA87:CA97,ABS))),"")</f>
        <v/>
      </c>
      <c r="CC87" s="124" t="str">
        <f>IFERROR(COUNTIF('A remplir'!CB87:CB97,1)/((COUNTIF('A remplir'!CB87:CB97,1)+COUNTIF('A remplir'!CB87:CB97,0)-COUNTIF('A remplir'!CB87:CB97,ABS))),"")</f>
        <v/>
      </c>
      <c r="CD87" s="124" t="str">
        <f>IFERROR(COUNTIF('A remplir'!CC87:CC97,1)/((COUNTIF('A remplir'!CC87:CC97,1)+COUNTIF('A remplir'!CC87:CC97,0)-COUNTIF('A remplir'!CC87:CC97,ABS))),"")</f>
        <v/>
      </c>
      <c r="CE87" s="124" t="str">
        <f>IFERROR(COUNTIF('A remplir'!CD87:CD97,1)/((COUNTIF('A remplir'!CD87:CD97,1)+COUNTIF('A remplir'!CD87:CD97,0)-COUNTIF('A remplir'!CD87:CD97,ABS))),"")</f>
        <v/>
      </c>
      <c r="CF87" s="124" t="str">
        <f>IFERROR(COUNTIF('A remplir'!CE87:CE97,1)/((COUNTIF('A remplir'!CE87:CE97,1)+COUNTIF('A remplir'!CE87:CE97,0)-COUNTIF('A remplir'!CE87:CE97,ABS))),"")</f>
        <v/>
      </c>
      <c r="CG87" s="124" t="str">
        <f>IFERROR(COUNTIF('A remplir'!CF87:CF97,1)/((COUNTIF('A remplir'!CF87:CF97,1)+COUNTIF('A remplir'!CF87:CF97,0)-COUNTIF('A remplir'!CF87:CF97,ABS))),"")</f>
        <v/>
      </c>
      <c r="CH87" s="124" t="str">
        <f>IFERROR(COUNTIF('A remplir'!CG87:CG97,1)/((COUNTIF('A remplir'!CG87:CG97,1)+COUNTIF('A remplir'!CG87:CG97,0)-COUNTIF('A remplir'!CG87:CG97,ABS))),"")</f>
        <v/>
      </c>
      <c r="CI87" s="124" t="str">
        <f>IFERROR(COUNTIF('A remplir'!CH87:CH97,1)/((COUNTIF('A remplir'!CH87:CH97,1)+COUNTIF('A remplir'!CH87:CH97,0)-COUNTIF('A remplir'!CH87:CH97,ABS))),"")</f>
        <v/>
      </c>
      <c r="CJ87" s="124" t="str">
        <f>IFERROR(COUNTIF('A remplir'!CI87:CI97,1)/((COUNTIF('A remplir'!CI87:CI97,1)+COUNTIF('A remplir'!CI87:CI97,0)-COUNTIF('A remplir'!CI87:CI97,ABS))),"")</f>
        <v/>
      </c>
      <c r="CK87" s="124" t="str">
        <f>IFERROR(COUNTIF('A remplir'!CJ87:CJ97,1)/((COUNTIF('A remplir'!CJ87:CJ97,1)+COUNTIF('A remplir'!CJ87:CJ97,0)-COUNTIF('A remplir'!CJ87:CJ97,ABS))),"")</f>
        <v/>
      </c>
      <c r="CL87" s="124" t="str">
        <f>IFERROR(COUNTIF('A remplir'!CK87:CK97,1)/((COUNTIF('A remplir'!CK87:CK97,1)+COUNTIF('A remplir'!CK87:CK97,0)-COUNTIF('A remplir'!CK87:CK97,ABS))),"")</f>
        <v/>
      </c>
      <c r="CM87" s="124" t="str">
        <f>IFERROR(COUNTIF('A remplir'!CL87:CL97,1)/((COUNTIF('A remplir'!CL87:CL97,1)+COUNTIF('A remplir'!CL87:CL97,0)-COUNTIF('A remplir'!CL87:CL97,ABS))),"")</f>
        <v/>
      </c>
      <c r="CN87" s="124" t="str">
        <f>IFERROR(COUNTIF('A remplir'!CM87:CM97,1)/((COUNTIF('A remplir'!CM87:CM97,1)+COUNTIF('A remplir'!CM87:CM97,0)-COUNTIF('A remplir'!CM87:CM97,ABS))),"")</f>
        <v/>
      </c>
      <c r="CO87" s="124" t="str">
        <f>IFERROR(COUNTIF('A remplir'!CN87:CN97,1)/((COUNTIF('A remplir'!CN87:CN97,1)+COUNTIF('A remplir'!CN87:CN97,0)-COUNTIF('A remplir'!CN87:CN97,ABS))),"")</f>
        <v/>
      </c>
      <c r="CP87" s="124" t="str">
        <f>IFERROR(COUNTIF('A remplir'!CO87:CO97,1)/((COUNTIF('A remplir'!CO87:CO97,1)+COUNTIF('A remplir'!CO87:CO97,0)-COUNTIF('A remplir'!CO87:CO97,ABS))),"")</f>
        <v/>
      </c>
      <c r="CQ87" s="124" t="str">
        <f>IFERROR(COUNTIF('A remplir'!CP87:CP97,1)/((COUNTIF('A remplir'!CP87:CP97,1)+COUNTIF('A remplir'!CP87:CP97,0)-COUNTIF('A remplir'!CP87:CP97,ABS))),"")</f>
        <v/>
      </c>
      <c r="CR87" s="124" t="str">
        <f>IFERROR(COUNTIF('A remplir'!CQ87:CQ97,1)/((COUNTIF('A remplir'!CQ87:CQ97,1)+COUNTIF('A remplir'!CQ87:CQ97,0)-COUNTIF('A remplir'!CQ87:CQ97,ABS))),"")</f>
        <v/>
      </c>
      <c r="CS87" s="124" t="str">
        <f>IFERROR(COUNTIF('A remplir'!CR87:CR97,1)/((COUNTIF('A remplir'!CR87:CR97,1)+COUNTIF('A remplir'!CR87:CR97,0)-COUNTIF('A remplir'!CR87:CR97,ABS))),"")</f>
        <v/>
      </c>
      <c r="CT87" s="124" t="str">
        <f>IFERROR(COUNTIF('A remplir'!CS87:CS97,1)/((COUNTIF('A remplir'!CS87:CS97,1)+COUNTIF('A remplir'!CS87:CS97,0)-COUNTIF('A remplir'!CS87:CS97,ABS))),"")</f>
        <v/>
      </c>
      <c r="CU87" s="124" t="str">
        <f>IFERROR(COUNTIF('A remplir'!CT87:CT97,1)/((COUNTIF('A remplir'!CT87:CT97,1)+COUNTIF('A remplir'!CT87:CT97,0)-COUNTIF('A remplir'!CT87:CT97,ABS))),"")</f>
        <v/>
      </c>
      <c r="CV87" s="124" t="str">
        <f>IFERROR(COUNTIF('A remplir'!CU87:CU97,1)/((COUNTIF('A remplir'!CU87:CU97,1)+COUNTIF('A remplir'!CU87:CU97,0)-COUNTIF('A remplir'!CU87:CU97,ABS))),"")</f>
        <v/>
      </c>
      <c r="CW87" s="124" t="str">
        <f>IFERROR(COUNTIF('A remplir'!CV87:CV97,1)/((COUNTIF('A remplir'!CV87:CV97,1)+COUNTIF('A remplir'!CV87:CV97,0)-COUNTIF('A remplir'!CV87:CV97,ABS))),"")</f>
        <v/>
      </c>
      <c r="CX87" s="124" t="str">
        <f>IFERROR(COUNTIF('A remplir'!CW87:CW97,1)/((COUNTIF('A remplir'!CW87:CW97,1)+COUNTIF('A remplir'!CW87:CW97,0)-COUNTIF('A remplir'!CW87:CW97,ABS))),"")</f>
        <v/>
      </c>
      <c r="CY87" s="124" t="str">
        <f>IFERROR(COUNTIF('A remplir'!CX87:CX97,1)/((COUNTIF('A remplir'!CX87:CX97,1)+COUNTIF('A remplir'!CX87:CX97,0)-COUNTIF('A remplir'!CX87:CX97,ABS))),"")</f>
        <v/>
      </c>
      <c r="CZ87" s="124" t="str">
        <f>IFERROR(COUNTIF('A remplir'!CY87:CY97,1)/((COUNTIF('A remplir'!CY87:CY97,1)+COUNTIF('A remplir'!CY87:CY97,0)-COUNTIF('A remplir'!CY87:CY97,ABS))),"")</f>
        <v/>
      </c>
      <c r="DA87" s="124" t="str">
        <f>IFERROR(COUNTIF('A remplir'!CZ87:CZ97,1)/((COUNTIF('A remplir'!CZ87:CZ97,1)+COUNTIF('A remplir'!CZ87:CZ97,0)-COUNTIF('A remplir'!CZ87:CZ97,ABS))),"")</f>
        <v/>
      </c>
      <c r="DB87" s="124" t="str">
        <f>IFERROR(COUNTIF('A remplir'!DA87:DA97,1)/((COUNTIF('A remplir'!DA87:DA97,1)+COUNTIF('A remplir'!DA87:DA97,0)-COUNTIF('A remplir'!DA87:DA97,ABS))),"")</f>
        <v/>
      </c>
      <c r="DC87" s="124" t="str">
        <f>IFERROR(COUNTIF('A remplir'!DB87:DB97,1)/((COUNTIF('A remplir'!DB87:DB97,1)+COUNTIF('A remplir'!DB87:DB97,0)-COUNTIF('A remplir'!DB87:DB97,ABS))),"")</f>
        <v/>
      </c>
      <c r="DD87" s="124" t="str">
        <f>IFERROR(COUNTIF('A remplir'!DC87:DC97,1)/((COUNTIF('A remplir'!DC87:DC97,1)+COUNTIF('A remplir'!DC87:DC97,0)-COUNTIF('A remplir'!DC87:DC97,ABS))),"")</f>
        <v/>
      </c>
      <c r="DE87" s="124" t="str">
        <f>IFERROR(COUNTIF('A remplir'!DD87:DD97,1)/((COUNTIF('A remplir'!DD87:DD97,1)+COUNTIF('A remplir'!DD87:DD97,0)-COUNTIF('A remplir'!DD87:DD97,ABS))),"")</f>
        <v/>
      </c>
      <c r="DF87" s="124" t="str">
        <f>IFERROR(COUNTIF('A remplir'!DE87:DE97,1)/((COUNTIF('A remplir'!DE87:DE97,1)+COUNTIF('A remplir'!DE87:DE97,0)-COUNTIF('A remplir'!DE87:DE97,ABS))),"")</f>
        <v/>
      </c>
      <c r="DG87" s="124" t="str">
        <f>IFERROR(COUNTIF('A remplir'!DF87:DF97,1)/((COUNTIF('A remplir'!DF87:DF97,1)+COUNTIF('A remplir'!DF87:DF97,0)-COUNTIF('A remplir'!DF87:DF97,ABS))),"")</f>
        <v/>
      </c>
      <c r="DH87" s="124" t="str">
        <f>IFERROR(COUNTIF('A remplir'!DG87:DG97,1)/((COUNTIF('A remplir'!DG87:DG97,1)+COUNTIF('A remplir'!DG87:DG97,0)-COUNTIF('A remplir'!DG87:DG97,ABS))),"")</f>
        <v/>
      </c>
      <c r="DI87" s="124" t="str">
        <f>IFERROR(COUNTIF('A remplir'!DH87:DH97,1)/((COUNTIF('A remplir'!DH87:DH97,1)+COUNTIF('A remplir'!DH87:DH97,0)-COUNTIF('A remplir'!DH87:DH97,ABS))),"")</f>
        <v/>
      </c>
      <c r="DJ87" s="124" t="str">
        <f>IFERROR(COUNTIF('A remplir'!DI87:DI97,1)/((COUNTIF('A remplir'!DI87:DI97,1)+COUNTIF('A remplir'!DI87:DI97,0)-COUNTIF('A remplir'!DI87:DI97,ABS))),"")</f>
        <v/>
      </c>
      <c r="DK87" s="124" t="str">
        <f>IFERROR(COUNTIF('A remplir'!DJ87:DJ97,1)/((COUNTIF('A remplir'!DJ87:DJ97,1)+COUNTIF('A remplir'!DJ87:DJ97,0)-COUNTIF('A remplir'!DJ87:DJ97,ABS))),"")</f>
        <v/>
      </c>
      <c r="DL87" s="124" t="str">
        <f>IFERROR(COUNTIF('A remplir'!DK87:DK97,1)/((COUNTIF('A remplir'!DK87:DK97,1)+COUNTIF('A remplir'!DK87:DK97,0)-COUNTIF('A remplir'!DK87:DK97,ABS))),"")</f>
        <v/>
      </c>
      <c r="DM87" s="124" t="str">
        <f>IFERROR(COUNTIF('A remplir'!DL87:DL97,1)/((COUNTIF('A remplir'!DL87:DL97,1)+COUNTIF('A remplir'!DL87:DL97,0)-COUNTIF('A remplir'!DL87:DL97,ABS))),"")</f>
        <v/>
      </c>
      <c r="DN87" s="124" t="str">
        <f>IFERROR(COUNTIF('A remplir'!DM87:DM97,1)/((COUNTIF('A remplir'!DM87:DM97,1)+COUNTIF('A remplir'!DM87:DM97,0)-COUNTIF('A remplir'!DM87:DM97,ABS))),"")</f>
        <v/>
      </c>
      <c r="DO87" s="124" t="str">
        <f>IFERROR(COUNTIF('A remplir'!DN87:DN97,1)/((COUNTIF('A remplir'!DN87:DN97,1)+COUNTIF('A remplir'!DN87:DN97,0)-COUNTIF('A remplir'!DN87:DN97,ABS))),"")</f>
        <v/>
      </c>
      <c r="DP87" s="124" t="str">
        <f>IFERROR(COUNTIF('A remplir'!DO87:DO97,1)/((COUNTIF('A remplir'!DO87:DO97,1)+COUNTIF('A remplir'!DO87:DO97,0)-COUNTIF('A remplir'!DO87:DO97,ABS))),"")</f>
        <v/>
      </c>
      <c r="DQ87" s="124" t="str">
        <f>IFERROR(COUNTIF('A remplir'!DP87:DP97,1)/((COUNTIF('A remplir'!DP87:DP97,1)+COUNTIF('A remplir'!DP87:DP97,0)-COUNTIF('A remplir'!DP87:DP97,ABS))),"")</f>
        <v/>
      </c>
      <c r="DR87" s="124" t="str">
        <f>IFERROR(COUNTIF('A remplir'!DQ87:DQ97,1)/((COUNTIF('A remplir'!DQ87:DQ97,1)+COUNTIF('A remplir'!DQ87:DQ97,0)-COUNTIF('A remplir'!DQ87:DQ97,ABS))),"")</f>
        <v/>
      </c>
      <c r="DS87" s="124" t="str">
        <f>IFERROR(COUNTIF('A remplir'!DR87:DR97,1)/((COUNTIF('A remplir'!DR87:DR97,1)+COUNTIF('A remplir'!DR87:DR97,0)-COUNTIF('A remplir'!DR87:DR97,ABS))),"")</f>
        <v/>
      </c>
      <c r="DT87" s="124" t="str">
        <f>IFERROR(COUNTIF('A remplir'!DS87:DS97,1)/((COUNTIF('A remplir'!DS87:DS97,1)+COUNTIF('A remplir'!DS87:DS97,0)-COUNTIF('A remplir'!DS87:DS97,ABS))),"")</f>
        <v/>
      </c>
      <c r="DU87" s="124" t="str">
        <f>IFERROR(COUNTIF('A remplir'!DT87:DT97,1)/((COUNTIF('A remplir'!DT87:DT97,1)+COUNTIF('A remplir'!DT87:DT97,0)-COUNTIF('A remplir'!DT87:DT97,ABS))),"")</f>
        <v/>
      </c>
      <c r="DV87" s="124" t="str">
        <f>IFERROR(COUNTIF('A remplir'!DU87:DU97,1)/((COUNTIF('A remplir'!DU87:DU97,1)+COUNTIF('A remplir'!DU87:DU97,0)-COUNTIF('A remplir'!DU87:DU97,ABS))),"")</f>
        <v/>
      </c>
      <c r="DW87" s="124" t="str">
        <f>IFERROR(COUNTIF('A remplir'!DV87:DV97,1)/((COUNTIF('A remplir'!DV87:DV97,1)+COUNTIF('A remplir'!DV87:DV97,0)-COUNTIF('A remplir'!DV87:DV97,ABS))),"")</f>
        <v/>
      </c>
      <c r="DX87" s="124" t="str">
        <f>IFERROR(COUNTIF('A remplir'!DW87:DW97,1)/((COUNTIF('A remplir'!DW87:DW97,1)+COUNTIF('A remplir'!DW87:DW97,0)-COUNTIF('A remplir'!DW87:DW97,ABS))),"")</f>
        <v/>
      </c>
      <c r="DY87" s="124" t="str">
        <f>IFERROR(COUNTIF('A remplir'!DX87:DX97,1)/((COUNTIF('A remplir'!DX87:DX97,1)+COUNTIF('A remplir'!DX87:DX97,0)-COUNTIF('A remplir'!DX87:DX97,ABS))),"")</f>
        <v/>
      </c>
      <c r="DZ87" s="124" t="str">
        <f>IFERROR(COUNTIF('A remplir'!DY87:DY97,1)/((COUNTIF('A remplir'!DY87:DY97,1)+COUNTIF('A remplir'!DY87:DY97,0)-COUNTIF('A remplir'!DY87:DY97,ABS))),"")</f>
        <v/>
      </c>
      <c r="EA87" s="124" t="str">
        <f>IFERROR(COUNTIF('A remplir'!DZ87:DZ97,1)/((COUNTIF('A remplir'!DZ87:DZ97,1)+COUNTIF('A remplir'!DZ87:DZ97,0)-COUNTIF('A remplir'!DZ87:DZ97,ABS))),"")</f>
        <v/>
      </c>
      <c r="EB87" s="124" t="str">
        <f>IFERROR(COUNTIF('A remplir'!EA87:EA97,1)/((COUNTIF('A remplir'!EA87:EA97,1)+COUNTIF('A remplir'!EA87:EA97,0)-COUNTIF('A remplir'!EA87:EA97,ABS))),"")</f>
        <v/>
      </c>
      <c r="EC87" s="124" t="str">
        <f>IFERROR(COUNTIF('A remplir'!EB87:EB97,1)/((COUNTIF('A remplir'!EB87:EB97,1)+COUNTIF('A remplir'!EB87:EB97,0)-COUNTIF('A remplir'!EB87:EB97,ABS))),"")</f>
        <v/>
      </c>
      <c r="ED87" s="124" t="str">
        <f>IFERROR(COUNTIF('A remplir'!EC87:EC97,1)/((COUNTIF('A remplir'!EC87:EC97,1)+COUNTIF('A remplir'!EC87:EC97,0)-COUNTIF('A remplir'!EC87:EC97,ABS))),"")</f>
        <v/>
      </c>
      <c r="EE87" s="124" t="str">
        <f>IFERROR(COUNTIF('A remplir'!ED87:ED97,1)/((COUNTIF('A remplir'!ED87:ED97,1)+COUNTIF('A remplir'!ED87:ED97,0)-COUNTIF('A remplir'!ED87:ED97,ABS))),"")</f>
        <v/>
      </c>
      <c r="EF87" s="124" t="str">
        <f>IFERROR(COUNTIF('A remplir'!EE87:EE97,1)/((COUNTIF('A remplir'!EE87:EE97,1)+COUNTIF('A remplir'!EE87:EE97,0)-COUNTIF('A remplir'!EE87:EE97,ABS))),"")</f>
        <v/>
      </c>
      <c r="EG87" s="124" t="str">
        <f>IFERROR(COUNTIF('A remplir'!EF87:EF97,1)/((COUNTIF('A remplir'!EF87:EF97,1)+COUNTIF('A remplir'!EF87:EF97,0)-COUNTIF('A remplir'!EF87:EF97,ABS))),"")</f>
        <v/>
      </c>
      <c r="EH87" s="124" t="str">
        <f>IFERROR(COUNTIF('A remplir'!EG87:EG97,1)/((COUNTIF('A remplir'!EG87:EG97,1)+COUNTIF('A remplir'!EG87:EG97,0)-COUNTIF('A remplir'!EG87:EG97,ABS))),"")</f>
        <v/>
      </c>
      <c r="EI87" s="124" t="str">
        <f>IFERROR(COUNTIF('A remplir'!EH87:EH97,1)/((COUNTIF('A remplir'!EH87:EH97,1)+COUNTIF('A remplir'!EH87:EH97,0)-COUNTIF('A remplir'!EH87:EH97,ABS))),"")</f>
        <v/>
      </c>
      <c r="EJ87" s="124" t="str">
        <f>IFERROR(COUNTIF('A remplir'!EI87:EI97,1)/((COUNTIF('A remplir'!EI87:EI97,1)+COUNTIF('A remplir'!EI87:EI97,0)-COUNTIF('A remplir'!EI87:EI97,ABS))),"")</f>
        <v/>
      </c>
      <c r="EK87" s="124" t="str">
        <f>IFERROR(COUNTIF('A remplir'!EJ87:EJ97,1)/((COUNTIF('A remplir'!EJ87:EJ97,1)+COUNTIF('A remplir'!EJ87:EJ97,0)-COUNTIF('A remplir'!EJ87:EJ97,ABS))),"")</f>
        <v/>
      </c>
      <c r="EL87" s="124" t="str">
        <f>IFERROR(COUNTIF('A remplir'!EK87:EK97,1)/((COUNTIF('A remplir'!EK87:EK97,1)+COUNTIF('A remplir'!EK87:EK97,0)-COUNTIF('A remplir'!EK87:EK97,ABS))),"")</f>
        <v/>
      </c>
      <c r="EM87" s="124" t="str">
        <f>IFERROR(COUNTIF('A remplir'!EL87:EL97,1)/((COUNTIF('A remplir'!EL87:EL97,1)+COUNTIF('A remplir'!EL87:EL97,0)-COUNTIF('A remplir'!EL87:EL97,ABS))),"")</f>
        <v/>
      </c>
      <c r="EN87" s="124" t="str">
        <f>IFERROR(COUNTIF('A remplir'!EM87:EM97,1)/((COUNTIF('A remplir'!EM87:EM97,1)+COUNTIF('A remplir'!EM87:EM97,0)-COUNTIF('A remplir'!EM87:EM97,ABS))),"")</f>
        <v/>
      </c>
      <c r="EO87" s="124" t="str">
        <f>IFERROR(COUNTIF('A remplir'!EN87:EN97,1)/((COUNTIF('A remplir'!EN87:EN97,1)+COUNTIF('A remplir'!EN87:EN97,0)-COUNTIF('A remplir'!EN87:EN97,ABS))),"")</f>
        <v/>
      </c>
      <c r="EP87" s="124" t="str">
        <f>IFERROR(COUNTIF('A remplir'!EO87:EO97,1)/((COUNTIF('A remplir'!EO87:EO97,1)+COUNTIF('A remplir'!EO87:EO97,0)-COUNTIF('A remplir'!EO87:EO97,ABS))),"")</f>
        <v/>
      </c>
      <c r="EQ87" s="124" t="str">
        <f>IFERROR(COUNTIF('A remplir'!EP87:EP97,1)/((COUNTIF('A remplir'!EP87:EP97,1)+COUNTIF('A remplir'!EP87:EP97,0)-COUNTIF('A remplir'!EP87:EP97,ABS))),"")</f>
        <v/>
      </c>
      <c r="ER87" s="124" t="str">
        <f>IFERROR(COUNTIF('A remplir'!EQ87:EQ97,1)/((COUNTIF('A remplir'!EQ87:EQ97,1)+COUNTIF('A remplir'!EQ87:EQ97,0)-COUNTIF('A remplir'!EQ87:EQ97,ABS))),"")</f>
        <v/>
      </c>
      <c r="ES87" s="124" t="str">
        <f>IFERROR(COUNTIF('A remplir'!ER87:ER97,1)/((COUNTIF('A remplir'!ER87:ER97,1)+COUNTIF('A remplir'!ER87:ER97,0)-COUNTIF('A remplir'!ER87:ER97,ABS))),"")</f>
        <v/>
      </c>
      <c r="ET87" s="124" t="str">
        <f>IFERROR(COUNTIF('A remplir'!ES87:ES97,1)/((COUNTIF('A remplir'!ES87:ES97,1)+COUNTIF('A remplir'!ES87:ES97,0)-COUNTIF('A remplir'!ES87:ES97,ABS))),"")</f>
        <v/>
      </c>
      <c r="EU87" s="124" t="str">
        <f>IFERROR(COUNTIF('A remplir'!ET87:ET97,1)/((COUNTIF('A remplir'!ET87:ET97,1)+COUNTIF('A remplir'!ET87:ET97,0)-COUNTIF('A remplir'!ET87:ET97,ABS))),"")</f>
        <v/>
      </c>
      <c r="EV87" s="124" t="str">
        <f>IFERROR(COUNTIF('A remplir'!EU87:EU97,1)/((COUNTIF('A remplir'!EU87:EU97,1)+COUNTIF('A remplir'!EU87:EU97,0)-COUNTIF('A remplir'!EU87:EU97,ABS))),"")</f>
        <v/>
      </c>
      <c r="EW87" s="124" t="str">
        <f>IFERROR(COUNTIF('A remplir'!EV87:EV97,1)/((COUNTIF('A remplir'!EV87:EV97,1)+COUNTIF('A remplir'!EV87:EV97,0)-COUNTIF('A remplir'!EV87:EV97,ABS))),"")</f>
        <v/>
      </c>
      <c r="EX87" s="124" t="str">
        <f>IFERROR(COUNTIF('A remplir'!EW87:EW97,1)/((COUNTIF('A remplir'!EW87:EW97,1)+COUNTIF('A remplir'!EW87:EW97,0)-COUNTIF('A remplir'!EW87:EW97,ABS))),"")</f>
        <v/>
      </c>
      <c r="EY87" s="124" t="str">
        <f>IFERROR(COUNTIF('A remplir'!EX87:EX97,1)/((COUNTIF('A remplir'!EX87:EX97,1)+COUNTIF('A remplir'!EX87:EX97,0)-COUNTIF('A remplir'!EX87:EX97,ABS))),"")</f>
        <v/>
      </c>
      <c r="EZ87" s="124" t="str">
        <f>IFERROR(COUNTIF('A remplir'!EY87:EY97,1)/((COUNTIF('A remplir'!EY87:EY97,1)+COUNTIF('A remplir'!EY87:EY97,0)-COUNTIF('A remplir'!EY87:EY97,ABS))),"")</f>
        <v/>
      </c>
      <c r="FA87" s="124" t="str">
        <f>IFERROR(COUNTIF('A remplir'!EZ87:EZ97,1)/((COUNTIF('A remplir'!EZ87:EZ97,1)+COUNTIF('A remplir'!EZ87:EZ97,0)-COUNTIF('A remplir'!EZ87:EZ97,ABS))),"")</f>
        <v/>
      </c>
      <c r="FB87" s="124" t="str">
        <f>IFERROR(COUNTIF('A remplir'!FA87:FA97,1)/((COUNTIF('A remplir'!FA87:FA97,1)+COUNTIF('A remplir'!FA87:FA97,0)-COUNTIF('A remplir'!FA87:FA97,ABS))),"")</f>
        <v/>
      </c>
      <c r="FC87" s="124" t="str">
        <f>IFERROR(COUNTIF('A remplir'!FB87:FB97,1)/((COUNTIF('A remplir'!FB87:FB97,1)+COUNTIF('A remplir'!FB87:FB97,0)-COUNTIF('A remplir'!FB87:FB97,ABS))),"")</f>
        <v/>
      </c>
      <c r="FD87" s="124" t="str">
        <f>IFERROR(COUNTIF('A remplir'!FC87:FC97,1)/((COUNTIF('A remplir'!FC87:FC97,1)+COUNTIF('A remplir'!FC87:FC97,0)-COUNTIF('A remplir'!FC87:FC97,ABS))),"")</f>
        <v/>
      </c>
      <c r="FE87" s="124" t="str">
        <f>IFERROR(COUNTIF('A remplir'!FD87:FD97,1)/((COUNTIF('A remplir'!FD87:FD97,1)+COUNTIF('A remplir'!FD87:FD97,0)-COUNTIF('A remplir'!FD87:FD97,ABS))),"")</f>
        <v/>
      </c>
      <c r="FF87" s="124" t="str">
        <f>IFERROR(COUNTIF('A remplir'!FE87:FE97,1)/((COUNTIF('A remplir'!FE87:FE97,1)+COUNTIF('A remplir'!FE87:FE97,0)-COUNTIF('A remplir'!FE87:FE97,ABS))),"")</f>
        <v/>
      </c>
      <c r="FG87" s="124" t="str">
        <f>IFERROR(COUNTIF('A remplir'!FF87:FF97,1)/((COUNTIF('A remplir'!FF87:FF97,1)+COUNTIF('A remplir'!FF87:FF97,0)-COUNTIF('A remplir'!FF87:FF97,ABS))),"")</f>
        <v/>
      </c>
      <c r="FH87" s="124" t="str">
        <f>IFERROR(COUNTIF('A remplir'!FG87:FG97,1)/((COUNTIF('A remplir'!FG87:FG97,1)+COUNTIF('A remplir'!FG87:FG97,0)-COUNTIF('A remplir'!FG87:FG97,ABS))),"")</f>
        <v/>
      </c>
      <c r="FI87" s="124" t="str">
        <f>IFERROR(COUNTIF('A remplir'!FH87:FH97,1)/((COUNTIF('A remplir'!FH87:FH97,1)+COUNTIF('A remplir'!FH87:FH97,0)-COUNTIF('A remplir'!FH87:FH97,ABS))),"")</f>
        <v/>
      </c>
      <c r="FJ87" s="124" t="str">
        <f>IFERROR(COUNTIF('A remplir'!FI87:FI97,1)/((COUNTIF('A remplir'!FI87:FI97,1)+COUNTIF('A remplir'!FI87:FI97,0)-COUNTIF('A remplir'!FI87:FI97,ABS))),"")</f>
        <v/>
      </c>
      <c r="FK87" s="124" t="str">
        <f>IFERROR(COUNTIF('A remplir'!FJ87:FJ97,1)/((COUNTIF('A remplir'!FJ87:FJ97,1)+COUNTIF('A remplir'!FJ87:FJ97,0)-COUNTIF('A remplir'!FJ87:FJ97,ABS))),"")</f>
        <v/>
      </c>
      <c r="FL87" s="124" t="str">
        <f>IFERROR(COUNTIF('A remplir'!FK87:FK97,1)/((COUNTIF('A remplir'!FK87:FK97,1)+COUNTIF('A remplir'!FK87:FK97,0)-COUNTIF('A remplir'!FK87:FK97,ABS))),"")</f>
        <v/>
      </c>
      <c r="FM87" s="124" t="str">
        <f>IFERROR(COUNTIF('A remplir'!FL87:FL97,1)/((COUNTIF('A remplir'!FL87:FL97,1)+COUNTIF('A remplir'!FL87:FL97,0)-COUNTIF('A remplir'!FL87:FL97,ABS))),"")</f>
        <v/>
      </c>
      <c r="FN87" s="124" t="str">
        <f>IFERROR(COUNTIF('A remplir'!FM87:FM97,1)/((COUNTIF('A remplir'!FM87:FM97,1)+COUNTIF('A remplir'!FM87:FM97,0)-COUNTIF('A remplir'!FM87:FM97,ABS))),"")</f>
        <v/>
      </c>
      <c r="FO87" s="124" t="str">
        <f>IFERROR(COUNTIF('A remplir'!FN87:FN97,1)/((COUNTIF('A remplir'!FN87:FN97,1)+COUNTIF('A remplir'!FN87:FN97,0)-COUNTIF('A remplir'!FN87:FN97,ABS))),"")</f>
        <v/>
      </c>
      <c r="FP87" s="124" t="str">
        <f>IFERROR(COUNTIF('A remplir'!FO87:FO97,1)/((COUNTIF('A remplir'!FO87:FO97,1)+COUNTIF('A remplir'!FO87:FO97,0)-COUNTIF('A remplir'!FO87:FO97,ABS))),"")</f>
        <v/>
      </c>
      <c r="FQ87" s="124" t="str">
        <f>IFERROR(COUNTIF('A remplir'!FP87:FP97,1)/((COUNTIF('A remplir'!FP87:FP97,1)+COUNTIF('A remplir'!FP87:FP97,0)-COUNTIF('A remplir'!FP87:FP97,ABS))),"")</f>
        <v/>
      </c>
      <c r="FR87" s="124" t="str">
        <f>IFERROR(COUNTIF('A remplir'!FQ87:FQ97,1)/((COUNTIF('A remplir'!FQ87:FQ97,1)+COUNTIF('A remplir'!FQ87:FQ97,0)-COUNTIF('A remplir'!FQ87:FQ97,ABS))),"")</f>
        <v/>
      </c>
      <c r="FS87" s="124" t="str">
        <f>IFERROR(COUNTIF('A remplir'!FR87:FR97,1)/((COUNTIF('A remplir'!FR87:FR97,1)+COUNTIF('A remplir'!FR87:FR97,0)-COUNTIF('A remplir'!FR87:FR97,ABS))),"")</f>
        <v/>
      </c>
      <c r="FT87" s="124" t="str">
        <f>IFERROR(COUNTIF('A remplir'!FS87:FS97,1)/((COUNTIF('A remplir'!FS87:FS97,1)+COUNTIF('A remplir'!FS87:FS97,0)-COUNTIF('A remplir'!FS87:FS97,ABS))),"")</f>
        <v/>
      </c>
      <c r="FU87" s="124" t="str">
        <f>IFERROR(COUNTIF('A remplir'!FT87:FT97,1)/((COUNTIF('A remplir'!FT87:FT97,1)+COUNTIF('A remplir'!FT87:FT97,0)-COUNTIF('A remplir'!FT87:FT97,ABS))),"")</f>
        <v/>
      </c>
      <c r="FV87" s="124" t="str">
        <f>IFERROR(COUNTIF('A remplir'!FU87:FU97,1)/((COUNTIF('A remplir'!FU87:FU97,1)+COUNTIF('A remplir'!FU87:FU97,0)-COUNTIF('A remplir'!FU87:FU97,ABS))),"")</f>
        <v/>
      </c>
      <c r="FW87" s="124" t="str">
        <f>IFERROR(COUNTIF('A remplir'!FV87:FV97,1)/((COUNTIF('A remplir'!FV87:FV97,1)+COUNTIF('A remplir'!FV87:FV97,0)-COUNTIF('A remplir'!FV87:FV97,ABS))),"")</f>
        <v/>
      </c>
      <c r="FX87" s="124" t="str">
        <f>IFERROR(COUNTIF('A remplir'!FW87:FW97,1)/((COUNTIF('A remplir'!FW87:FW97,1)+COUNTIF('A remplir'!FW87:FW97,0)-COUNTIF('A remplir'!FW87:FW97,ABS))),"")</f>
        <v/>
      </c>
      <c r="FY87" s="124" t="str">
        <f>IFERROR(COUNTIF('A remplir'!FX87:FX97,1)/((COUNTIF('A remplir'!FX87:FX97,1)+COUNTIF('A remplir'!FX87:FX97,0)-COUNTIF('A remplir'!FX87:FX97,ABS))),"")</f>
        <v/>
      </c>
      <c r="FZ87" s="124" t="str">
        <f>IFERROR(COUNTIF('A remplir'!FY87:FY97,1)/((COUNTIF('A remplir'!FY87:FY97,1)+COUNTIF('A remplir'!FY87:FY97,0)-COUNTIF('A remplir'!FY87:FY97,ABS))),"")</f>
        <v/>
      </c>
      <c r="GA87" s="124" t="str">
        <f>IFERROR(COUNTIF('A remplir'!FZ87:FZ97,1)/((COUNTIF('A remplir'!FZ87:FZ97,1)+COUNTIF('A remplir'!FZ87:FZ97,0)-COUNTIF('A remplir'!FZ87:FZ97,ABS))),"")</f>
        <v/>
      </c>
      <c r="GB87" s="124" t="str">
        <f>IFERROR(COUNTIF('A remplir'!GA87:GA97,1)/((COUNTIF('A remplir'!GA87:GA97,1)+COUNTIF('A remplir'!GA87:GA97,0)-COUNTIF('A remplir'!GA87:GA97,ABS))),"")</f>
        <v/>
      </c>
      <c r="GC87" s="124" t="str">
        <f>IFERROR(COUNTIF('A remplir'!GB87:GB97,1)/((COUNTIF('A remplir'!GB87:GB97,1)+COUNTIF('A remplir'!GB87:GB97,0)-COUNTIF('A remplir'!GB87:GB97,ABS))),"")</f>
        <v/>
      </c>
      <c r="GD87" s="124" t="str">
        <f>IFERROR(COUNTIF('A remplir'!GC87:GC97,1)/((COUNTIF('A remplir'!GC87:GC97,1)+COUNTIF('A remplir'!GC87:GC97,0)-COUNTIF('A remplir'!GC87:GC97,ABS))),"")</f>
        <v/>
      </c>
      <c r="GE87" s="124" t="str">
        <f>IFERROR(COUNTIF('A remplir'!GD87:GD97,1)/((COUNTIF('A remplir'!GD87:GD97,1)+COUNTIF('A remplir'!GD87:GD97,0)-COUNTIF('A remplir'!GD87:GD97,ABS))),"")</f>
        <v/>
      </c>
      <c r="GF87" s="124" t="str">
        <f>IFERROR(COUNTIF('A remplir'!GE87:GE97,1)/((COUNTIF('A remplir'!GE87:GE97,1)+COUNTIF('A remplir'!GE87:GE97,0)-COUNTIF('A remplir'!GE87:GE97,ABS))),"")</f>
        <v/>
      </c>
      <c r="GG87" s="124" t="str">
        <f>IFERROR(COUNTIF('A remplir'!GF87:GF97,1)/((COUNTIF('A remplir'!GF87:GF97,1)+COUNTIF('A remplir'!GF87:GF97,0)-COUNTIF('A remplir'!GF87:GF97,ABS))),"")</f>
        <v/>
      </c>
      <c r="GH87" s="124" t="str">
        <f>IFERROR(COUNTIF('A remplir'!GG87:GG97,1)/((COUNTIF('A remplir'!GG87:GG97,1)+COUNTIF('A remplir'!GG87:GG97,0)-COUNTIF('A remplir'!GG87:GG97,ABS))),"")</f>
        <v/>
      </c>
      <c r="GI87" s="124" t="str">
        <f>IFERROR(COUNTIF('A remplir'!GH87:GH97,1)/((COUNTIF('A remplir'!GH87:GH97,1)+COUNTIF('A remplir'!GH87:GH97,0)-COUNTIF('A remplir'!GH87:GH97,ABS))),"")</f>
        <v/>
      </c>
      <c r="GJ87" s="124" t="str">
        <f>IFERROR(COUNTIF('A remplir'!GI87:GI97,1)/((COUNTIF('A remplir'!GI87:GI97,1)+COUNTIF('A remplir'!GI87:GI97,0)-COUNTIF('A remplir'!GI87:GI97,ABS))),"")</f>
        <v/>
      </c>
      <c r="GK87" s="124" t="str">
        <f>IFERROR(COUNTIF('A remplir'!GJ87:GJ97,1)/((COUNTIF('A remplir'!GJ87:GJ97,1)+COUNTIF('A remplir'!GJ87:GJ97,0)-COUNTIF('A remplir'!GJ87:GJ97,ABS))),"")</f>
        <v/>
      </c>
      <c r="GL87" s="124" t="str">
        <f>IFERROR(COUNTIF('A remplir'!GK87:GK97,1)/((COUNTIF('A remplir'!GK87:GK97,1)+COUNTIF('A remplir'!GK87:GK97,0)-COUNTIF('A remplir'!GK87:GK97,ABS))),"")</f>
        <v/>
      </c>
      <c r="GM87" s="124" t="str">
        <f>IFERROR(COUNTIF('A remplir'!GL87:GL97,1)/((COUNTIF('A remplir'!GL87:GL97,1)+COUNTIF('A remplir'!GL87:GL97,0)-COUNTIF('A remplir'!GL87:GL97,ABS))),"")</f>
        <v/>
      </c>
      <c r="GN87" s="124" t="str">
        <f>IFERROR(COUNTIF('A remplir'!GM87:GM97,1)/((COUNTIF('A remplir'!GM87:GM97,1)+COUNTIF('A remplir'!GM87:GM97,0)-COUNTIF('A remplir'!GM87:GM97,ABS))),"")</f>
        <v/>
      </c>
      <c r="GO87" s="124" t="str">
        <f>IFERROR(COUNTIF('A remplir'!GN87:GN97,1)/((COUNTIF('A remplir'!GN87:GN97,1)+COUNTIF('A remplir'!GN87:GN97,0)-COUNTIF('A remplir'!GN87:GN97,ABS))),"")</f>
        <v/>
      </c>
      <c r="GP87" s="124" t="str">
        <f>IFERROR(COUNTIF('A remplir'!GO87:GO97,1)/((COUNTIF('A remplir'!GO87:GO97,1)+COUNTIF('A remplir'!GO87:GO97,0)-COUNTIF('A remplir'!GO87:GO97,ABS))),"")</f>
        <v/>
      </c>
      <c r="GQ87" s="124" t="str">
        <f>IFERROR(COUNTIF('A remplir'!GP87:GP97,1)/((COUNTIF('A remplir'!GP87:GP97,1)+COUNTIF('A remplir'!GP87:GP97,0)-COUNTIF('A remplir'!GP87:GP97,ABS))),"")</f>
        <v/>
      </c>
      <c r="GR87" s="124" t="str">
        <f>IFERROR(COUNTIF('A remplir'!GQ87:GQ97,1)/((COUNTIF('A remplir'!GQ87:GQ97,1)+COUNTIF('A remplir'!GQ87:GQ97,0)-COUNTIF('A remplir'!GQ87:GQ97,ABS))),"")</f>
        <v/>
      </c>
      <c r="GS87" s="124" t="str">
        <f>IFERROR(COUNTIF('A remplir'!GR87:GR97,1)/((COUNTIF('A remplir'!GR87:GR97,1)+COUNTIF('A remplir'!GR87:GR97,0)-COUNTIF('A remplir'!GR87:GR97,ABS))),"")</f>
        <v/>
      </c>
      <c r="GT87" s="124" t="str">
        <f>IFERROR(COUNTIF('A remplir'!GS87:GS97,1)/((COUNTIF('A remplir'!GS87:GS97,1)+COUNTIF('A remplir'!GS87:GS97,0)-COUNTIF('A remplir'!GS87:GS97,ABS))),"")</f>
        <v/>
      </c>
      <c r="GU87" s="124" t="str">
        <f>IFERROR(COUNTIF('A remplir'!GT87:GT97,1)/((COUNTIF('A remplir'!GT87:GT97,1)+COUNTIF('A remplir'!GT87:GT97,0)-COUNTIF('A remplir'!GT87:GT97,ABS))),"")</f>
        <v/>
      </c>
      <c r="GV87" s="124" t="str">
        <f>IFERROR(COUNTIF('A remplir'!GU87:GU97,1)/((COUNTIF('A remplir'!GU87:GU97,1)+COUNTIF('A remplir'!GU87:GU97,0)-COUNTIF('A remplir'!GU87:GU97,ABS))),"")</f>
        <v/>
      </c>
      <c r="GW87" s="124" t="str">
        <f>IFERROR(COUNTIF('A remplir'!GV87:GV97,1)/((COUNTIF('A remplir'!GV87:GV97,1)+COUNTIF('A remplir'!GV87:GV97,0)-COUNTIF('A remplir'!GV87:GV97,ABS))),"")</f>
        <v/>
      </c>
      <c r="GX87" s="124" t="str">
        <f>IFERROR(COUNTIF('A remplir'!GW87:GW97,1)/((COUNTIF('A remplir'!GW87:GW97,1)+COUNTIF('A remplir'!GW87:GW97,0)-COUNTIF('A remplir'!GW87:GW97,ABS))),"")</f>
        <v/>
      </c>
      <c r="GY87" s="124" t="str">
        <f>IFERROR(COUNTIF('A remplir'!GX87:GX97,1)/((COUNTIF('A remplir'!GX87:GX97,1)+COUNTIF('A remplir'!GX87:GX97,0)-COUNTIF('A remplir'!GX87:GX97,ABS))),"")</f>
        <v/>
      </c>
      <c r="GZ87" s="124" t="str">
        <f>IFERROR(COUNTIF('A remplir'!GY87:GY97,1)/((COUNTIF('A remplir'!GY87:GY97,1)+COUNTIF('A remplir'!GY87:GY97,0)-COUNTIF('A remplir'!GY87:GY97,ABS))),"")</f>
        <v/>
      </c>
      <c r="HA87" s="124" t="str">
        <f>IFERROR(COUNTIF('A remplir'!GZ87:GZ97,1)/((COUNTIF('A remplir'!GZ87:GZ97,1)+COUNTIF('A remplir'!GZ87:GZ97,0)-COUNTIF('A remplir'!GZ87:GZ97,ABS))),"")</f>
        <v/>
      </c>
      <c r="HB87" s="124" t="str">
        <f>IFERROR(COUNTIF('A remplir'!HA87:HA97,1)/((COUNTIF('A remplir'!HA87:HA97,1)+COUNTIF('A remplir'!HA87:HA97,0)-COUNTIF('A remplir'!HA87:HA97,ABS))),"")</f>
        <v/>
      </c>
      <c r="HC87" s="124" t="str">
        <f>IFERROR(COUNTIF('A remplir'!HB87:HB97,1)/((COUNTIF('A remplir'!HB87:HB97,1)+COUNTIF('A remplir'!HB87:HB97,0)-COUNTIF('A remplir'!HB87:HB97,ABS))),"")</f>
        <v/>
      </c>
      <c r="HD87" s="124" t="str">
        <f>IFERROR(COUNTIF('A remplir'!HC87:HC97,1)/((COUNTIF('A remplir'!HC87:HC97,1)+COUNTIF('A remplir'!HC87:HC97,0)-COUNTIF('A remplir'!HC87:HC97,ABS))),"")</f>
        <v/>
      </c>
      <c r="HE87" s="124" t="str">
        <f>IFERROR(COUNTIF('A remplir'!HD87:HD97,1)/((COUNTIF('A remplir'!HD87:HD97,1)+COUNTIF('A remplir'!HD87:HD97,0)-COUNTIF('A remplir'!HD87:HD97,ABS))),"")</f>
        <v/>
      </c>
      <c r="HF87" s="124" t="str">
        <f>IFERROR(COUNTIF('A remplir'!HE87:HE97,1)/((COUNTIF('A remplir'!HE87:HE97,1)+COUNTIF('A remplir'!HE87:HE97,0)-COUNTIF('A remplir'!HE87:HE97,ABS))),"")</f>
        <v/>
      </c>
      <c r="HG87" s="124" t="str">
        <f>IFERROR(COUNTIF('A remplir'!HF87:HF97,1)/((COUNTIF('A remplir'!HF87:HF97,1)+COUNTIF('A remplir'!HF87:HF97,0)-COUNTIF('A remplir'!HF87:HF97,ABS))),"")</f>
        <v/>
      </c>
      <c r="HH87" s="124" t="str">
        <f>IFERROR(COUNTIF('A remplir'!HG87:HG97,1)/((COUNTIF('A remplir'!HG87:HG97,1)+COUNTIF('A remplir'!HG87:HG97,0)-COUNTIF('A remplir'!HG87:HG97,ABS))),"")</f>
        <v/>
      </c>
      <c r="HI87" s="124" t="str">
        <f>IFERROR(COUNTIF('A remplir'!HH87:HH97,1)/((COUNTIF('A remplir'!HH87:HH97,1)+COUNTIF('A remplir'!HH87:HH97,0)-COUNTIF('A remplir'!HH87:HH97,ABS))),"")</f>
        <v/>
      </c>
      <c r="HJ87" s="124" t="str">
        <f>IFERROR(COUNTIF('A remplir'!HI87:HI97,1)/((COUNTIF('A remplir'!HI87:HI97,1)+COUNTIF('A remplir'!HI87:HI97,0)-COUNTIF('A remplir'!HI87:HI97,ABS))),"")</f>
        <v/>
      </c>
      <c r="HK87" s="124" t="str">
        <f>IFERROR(COUNTIF('A remplir'!HJ87:HJ97,1)/((COUNTIF('A remplir'!HJ87:HJ97,1)+COUNTIF('A remplir'!HJ87:HJ97,0)-COUNTIF('A remplir'!HJ87:HJ97,ABS))),"")</f>
        <v/>
      </c>
      <c r="HL87" s="124" t="str">
        <f>IFERROR(COUNTIF('A remplir'!HK87:HK97,1)/((COUNTIF('A remplir'!HK87:HK97,1)+COUNTIF('A remplir'!HK87:HK97,0)-COUNTIF('A remplir'!HK87:HK97,ABS))),"")</f>
        <v/>
      </c>
      <c r="HM87" s="124" t="str">
        <f>IFERROR(COUNTIF('A remplir'!HL87:HL97,1)/((COUNTIF('A remplir'!HL87:HL97,1)+COUNTIF('A remplir'!HL87:HL97,0)-COUNTIF('A remplir'!HL87:HL97,ABS))),"")</f>
        <v/>
      </c>
      <c r="HN87" s="124" t="str">
        <f>IFERROR(COUNTIF('A remplir'!HM87:HM97,1)/((COUNTIF('A remplir'!HM87:HM97,1)+COUNTIF('A remplir'!HM87:HM97,0)-COUNTIF('A remplir'!HM87:HM97,ABS))),"")</f>
        <v/>
      </c>
      <c r="HO87" s="124" t="str">
        <f>IFERROR(COUNTIF('A remplir'!HN87:HN97,1)/((COUNTIF('A remplir'!HN87:HN97,1)+COUNTIF('A remplir'!HN87:HN97,0)-COUNTIF('A remplir'!HN87:HN97,ABS))),"")</f>
        <v/>
      </c>
      <c r="HP87" s="124" t="str">
        <f>IFERROR(COUNTIF('A remplir'!HO87:HO97,1)/((COUNTIF('A remplir'!HO87:HO97,1)+COUNTIF('A remplir'!HO87:HO97,0)-COUNTIF('A remplir'!HO87:HO97,ABS))),"")</f>
        <v/>
      </c>
      <c r="HQ87" s="124" t="str">
        <f>IFERROR(COUNTIF('A remplir'!HP87:HP97,1)/((COUNTIF('A remplir'!HP87:HP97,1)+COUNTIF('A remplir'!HP87:HP97,0)-COUNTIF('A remplir'!HP87:HP97,ABS))),"")</f>
        <v/>
      </c>
      <c r="HR87" s="124" t="str">
        <f>IFERROR(COUNTIF('A remplir'!HQ87:HQ97,1)/((COUNTIF('A remplir'!HQ87:HQ97,1)+COUNTIF('A remplir'!HQ87:HQ97,0)-COUNTIF('A remplir'!HQ87:HQ97,ABS))),"")</f>
        <v/>
      </c>
      <c r="HS87" s="124" t="str">
        <f>IFERROR(COUNTIF('A remplir'!HR87:HR97,1)/((COUNTIF('A remplir'!HR87:HR97,1)+COUNTIF('A remplir'!HR87:HR97,0)-COUNTIF('A remplir'!HR87:HR97,ABS))),"")</f>
        <v/>
      </c>
      <c r="HT87" s="124" t="str">
        <f>IFERROR(COUNTIF('A remplir'!HS87:HS97,1)/((COUNTIF('A remplir'!HS87:HS97,1)+COUNTIF('A remplir'!HS87:HS97,0)-COUNTIF('A remplir'!HS87:HS97,ABS))),"")</f>
        <v/>
      </c>
      <c r="HU87" s="124" t="str">
        <f>IFERROR(COUNTIF('A remplir'!HT87:HT97,1)/((COUNTIF('A remplir'!HT87:HT97,1)+COUNTIF('A remplir'!HT87:HT97,0)-COUNTIF('A remplir'!HT87:HT97,ABS))),"")</f>
        <v/>
      </c>
      <c r="HV87" s="124" t="str">
        <f>IFERROR(COUNTIF('A remplir'!HU87:HU97,1)/((COUNTIF('A remplir'!HU87:HU97,1)+COUNTIF('A remplir'!HU87:HU97,0)-COUNTIF('A remplir'!HU87:HU97,ABS))),"")</f>
        <v/>
      </c>
      <c r="HW87" s="124" t="str">
        <f>IFERROR(COUNTIF('A remplir'!HV87:HV97,1)/((COUNTIF('A remplir'!HV87:HV97,1)+COUNTIF('A remplir'!HV87:HV97,0)-COUNTIF('A remplir'!HV87:HV97,ABS))),"")</f>
        <v/>
      </c>
      <c r="HX87" s="124" t="str">
        <f>IFERROR(COUNTIF('A remplir'!HW87:HW97,1)/((COUNTIF('A remplir'!HW87:HW97,1)+COUNTIF('A remplir'!HW87:HW97,0)-COUNTIF('A remplir'!HW87:HW97,ABS))),"")</f>
        <v/>
      </c>
      <c r="HY87" s="124" t="str">
        <f>IFERROR(COUNTIF('A remplir'!HX87:HX97,1)/((COUNTIF('A remplir'!HX87:HX97,1)+COUNTIF('A remplir'!HX87:HX97,0)-COUNTIF('A remplir'!HX87:HX97,ABS))),"")</f>
        <v/>
      </c>
      <c r="HZ87" s="124" t="str">
        <f>IFERROR(COUNTIF('A remplir'!HY87:HY97,1)/((COUNTIF('A remplir'!HY87:HY97,1)+COUNTIF('A remplir'!HY87:HY97,0)-COUNTIF('A remplir'!HY87:HY97,ABS))),"")</f>
        <v/>
      </c>
      <c r="IA87" s="124" t="str">
        <f>IFERROR(COUNTIF('A remplir'!HZ87:HZ97,1)/((COUNTIF('A remplir'!HZ87:HZ97,1)+COUNTIF('A remplir'!HZ87:HZ97,0)-COUNTIF('A remplir'!HZ87:HZ97,ABS))),"")</f>
        <v/>
      </c>
      <c r="IB87" s="124" t="str">
        <f>IFERROR(COUNTIF('A remplir'!IA87:IA97,1)/((COUNTIF('A remplir'!IA87:IA97,1)+COUNTIF('A remplir'!IA87:IA97,0)-COUNTIF('A remplir'!IA87:IA97,ABS))),"")</f>
        <v/>
      </c>
      <c r="IC87" s="124" t="str">
        <f>IFERROR(COUNTIF('A remplir'!IB87:IB97,1)/((COUNTIF('A remplir'!IB87:IB97,1)+COUNTIF('A remplir'!IB87:IB97,0)-COUNTIF('A remplir'!IB87:IB97,ABS))),"")</f>
        <v/>
      </c>
      <c r="ID87" s="124" t="str">
        <f>IFERROR(COUNTIF('A remplir'!IC87:IC97,1)/((COUNTIF('A remplir'!IC87:IC97,1)+COUNTIF('A remplir'!IC87:IC97,0)-COUNTIF('A remplir'!IC87:IC97,ABS))),"")</f>
        <v/>
      </c>
      <c r="IE87" s="124" t="str">
        <f>IFERROR(COUNTIF('A remplir'!ID87:ID97,1)/((COUNTIF('A remplir'!ID87:ID97,1)+COUNTIF('A remplir'!ID87:ID97,0)-COUNTIF('A remplir'!ID87:ID97,ABS))),"")</f>
        <v/>
      </c>
      <c r="IF87" s="124" t="str">
        <f>IFERROR(COUNTIF('A remplir'!IE87:IE97,1)/((COUNTIF('A remplir'!IE87:IE97,1)+COUNTIF('A remplir'!IE87:IE97,0)-COUNTIF('A remplir'!IE87:IE97,ABS))),"")</f>
        <v/>
      </c>
      <c r="IG87" s="124" t="str">
        <f>IFERROR(COUNTIF('A remplir'!IF87:IF97,1)/((COUNTIF('A remplir'!IF87:IF97,1)+COUNTIF('A remplir'!IF87:IF97,0)-COUNTIF('A remplir'!IF87:IF97,ABS))),"")</f>
        <v/>
      </c>
      <c r="IH87" s="124" t="str">
        <f>IFERROR(COUNTIF('A remplir'!IG87:IG97,1)/((COUNTIF('A remplir'!IG87:IG97,1)+COUNTIF('A remplir'!IG87:IG97,0)-COUNTIF('A remplir'!IG87:IG97,ABS))),"")</f>
        <v/>
      </c>
      <c r="II87" s="124" t="str">
        <f>IFERROR(COUNTIF('A remplir'!IH87:IH97,1)/((COUNTIF('A remplir'!IH87:IH97,1)+COUNTIF('A remplir'!IH87:IH97,0)-COUNTIF('A remplir'!IH87:IH97,ABS))),"")</f>
        <v/>
      </c>
      <c r="IJ87" s="124" t="str">
        <f>IFERROR(COUNTIF('A remplir'!II87:II97,1)/((COUNTIF('A remplir'!II87:II97,1)+COUNTIF('A remplir'!II87:II97,0)-COUNTIF('A remplir'!II87:II97,ABS))),"")</f>
        <v/>
      </c>
      <c r="IK87" s="124" t="str">
        <f>IFERROR(COUNTIF('A remplir'!IJ87:IJ97,1)/((COUNTIF('A remplir'!IJ87:IJ97,1)+COUNTIF('A remplir'!IJ87:IJ97,0)-COUNTIF('A remplir'!IJ87:IJ97,ABS))),"")</f>
        <v/>
      </c>
      <c r="IL87" s="124" t="str">
        <f>IFERROR(COUNTIF('A remplir'!IK87:IK97,1)/((COUNTIF('A remplir'!IK87:IK97,1)+COUNTIF('A remplir'!IK87:IK97,0)-COUNTIF('A remplir'!IK87:IK97,ABS))),"")</f>
        <v/>
      </c>
      <c r="IM87" s="124" t="str">
        <f>IFERROR(COUNTIF('A remplir'!IL87:IL97,1)/((COUNTIF('A remplir'!IL87:IL97,1)+COUNTIF('A remplir'!IL87:IL97,0)-COUNTIF('A remplir'!IL87:IL97,ABS))),"")</f>
        <v/>
      </c>
      <c r="IN87" s="124" t="str">
        <f>IFERROR(COUNTIF('A remplir'!IM87:IM97,1)/((COUNTIF('A remplir'!IM87:IM97,1)+COUNTIF('A remplir'!IM87:IM97,0)-COUNTIF('A remplir'!IM87:IM97,ABS))),"")</f>
        <v/>
      </c>
      <c r="IO87" s="124" t="str">
        <f>IFERROR(COUNTIF('A remplir'!IN87:IN97,1)/((COUNTIF('A remplir'!IN87:IN97,1)+COUNTIF('A remplir'!IN87:IN97,0)-COUNTIF('A remplir'!IN87:IN97,ABS))),"")</f>
        <v/>
      </c>
      <c r="IP87" s="124" t="str">
        <f>IFERROR(COUNTIF('A remplir'!IO87:IO97,1)/((COUNTIF('A remplir'!IO87:IO97,1)+COUNTIF('A remplir'!IO87:IO97,0)-COUNTIF('A remplir'!IO87:IO97,ABS))),"")</f>
        <v/>
      </c>
      <c r="IQ87" s="124" t="str">
        <f>IFERROR(COUNTIF('A remplir'!IP87:IP97,1)/((COUNTIF('A remplir'!IP87:IP97,1)+COUNTIF('A remplir'!IP87:IP97,0)-COUNTIF('A remplir'!IP87:IP97,ABS))),"")</f>
        <v/>
      </c>
      <c r="IR87" s="124" t="str">
        <f>IFERROR(COUNTIF('A remplir'!IQ87:IQ97,1)/((COUNTIF('A remplir'!IQ87:IQ97,1)+COUNTIF('A remplir'!IQ87:IQ97,0)-COUNTIF('A remplir'!IQ87:IQ97,ABS))),"")</f>
        <v/>
      </c>
      <c r="IS87" s="124" t="str">
        <f>IFERROR(COUNTIF('A remplir'!IR87:IR97,1)/((COUNTIF('A remplir'!IR87:IR97,1)+COUNTIF('A remplir'!IR87:IR97,0)-COUNTIF('A remplir'!IR87:IR97,ABS))),"")</f>
        <v/>
      </c>
      <c r="IT87" s="124" t="str">
        <f>IFERROR(COUNTIF('A remplir'!IS87:IS97,1)/((COUNTIF('A remplir'!IS87:IS97,1)+COUNTIF('A remplir'!IS87:IS97,0)-COUNTIF('A remplir'!IS87:IS97,ABS))),"")</f>
        <v/>
      </c>
      <c r="IU87" s="124" t="str">
        <f>IFERROR(COUNTIF('A remplir'!IT87:IT97,1)/((COUNTIF('A remplir'!IT87:IT97,1)+COUNTIF('A remplir'!IT87:IT97,0)-COUNTIF('A remplir'!IT87:IT97,ABS))),"")</f>
        <v/>
      </c>
      <c r="IV87" s="124" t="str">
        <f>IFERROR(COUNTIF('A remplir'!IU87:IU97,1)/((COUNTIF('A remplir'!IU87:IU97,1)+COUNTIF('A remplir'!IU87:IU97,0)-COUNTIF('A remplir'!IU87:IU97,ABS))),"")</f>
        <v/>
      </c>
      <c r="IW87" s="124" t="str">
        <f>IFERROR(COUNTIF('A remplir'!IV87:IV97,1)/((COUNTIF('A remplir'!IV87:IV97,1)+COUNTIF('A remplir'!IV87:IV97,0)-COUNTIF('A remplir'!IV87:IV97,ABS))),"")</f>
        <v/>
      </c>
      <c r="IX87" s="124" t="str">
        <f>IFERROR(COUNTIF('A remplir'!IW87:IW97,1)/((COUNTIF('A remplir'!IW87:IW97,1)+COUNTIF('A remplir'!IW87:IW97,0)-COUNTIF('A remplir'!IW87:IW97,ABS))),"")</f>
        <v/>
      </c>
      <c r="IY87" s="124" t="str">
        <f>IFERROR(COUNTIF('A remplir'!IX87:IX97,1)/((COUNTIF('A remplir'!IX87:IX97,1)+COUNTIF('A remplir'!IX87:IX97,0)-COUNTIF('A remplir'!IX87:IX97,ABS))),"")</f>
        <v/>
      </c>
      <c r="IZ87" s="124" t="str">
        <f>IFERROR(COUNTIF('A remplir'!IY87:IY97,1)/((COUNTIF('A remplir'!IY87:IY97,1)+COUNTIF('A remplir'!IY87:IY97,0)-COUNTIF('A remplir'!IY87:IY97,ABS))),"")</f>
        <v/>
      </c>
      <c r="JA87" s="124" t="str">
        <f>IFERROR(COUNTIF('A remplir'!IZ87:IZ97,1)/((COUNTIF('A remplir'!IZ87:IZ97,1)+COUNTIF('A remplir'!IZ87:IZ97,0)-COUNTIF('A remplir'!IZ87:IZ97,ABS))),"")</f>
        <v/>
      </c>
      <c r="JB87" s="124" t="str">
        <f>IFERROR(COUNTIF('A remplir'!JA87:JA97,1)/((COUNTIF('A remplir'!JA87:JA97,1)+COUNTIF('A remplir'!JA87:JA97,0)-COUNTIF('A remplir'!JA87:JA97,ABS))),"")</f>
        <v/>
      </c>
      <c r="JC87" s="124" t="str">
        <f>IFERROR(COUNTIF('A remplir'!JB87:JB97,1)/((COUNTIF('A remplir'!JB87:JB97,1)+COUNTIF('A remplir'!JB87:JB97,0)-COUNTIF('A remplir'!JB87:JB97,ABS))),"")</f>
        <v/>
      </c>
      <c r="JD87" s="124" t="str">
        <f>IFERROR(COUNTIF('A remplir'!JC87:JC97,1)/((COUNTIF('A remplir'!JC87:JC97,1)+COUNTIF('A remplir'!JC87:JC97,0)-COUNTIF('A remplir'!JC87:JC97,ABS))),"")</f>
        <v/>
      </c>
      <c r="JE87" s="124" t="str">
        <f>IFERROR(COUNTIF('A remplir'!JD87:JD97,1)/((COUNTIF('A remplir'!JD87:JD97,1)+COUNTIF('A remplir'!JD87:JD97,0)-COUNTIF('A remplir'!JD87:JD97,ABS))),"")</f>
        <v/>
      </c>
      <c r="JF87" s="124" t="str">
        <f>IFERROR(COUNTIF('A remplir'!JE87:JE97,1)/((COUNTIF('A remplir'!JE87:JE97,1)+COUNTIF('A remplir'!JE87:JE97,0)-COUNTIF('A remplir'!JE87:JE97,ABS))),"")</f>
        <v/>
      </c>
      <c r="JG87" s="124" t="str">
        <f>IFERROR(COUNTIF('A remplir'!JF87:JF97,1)/((COUNTIF('A remplir'!JF87:JF97,1)+COUNTIF('A remplir'!JF87:JF97,0)-COUNTIF('A remplir'!JF87:JF97,ABS))),"")</f>
        <v/>
      </c>
      <c r="JH87" s="124" t="str">
        <f>IFERROR(COUNTIF('A remplir'!JG87:JG97,1)/((COUNTIF('A remplir'!JG87:JG97,1)+COUNTIF('A remplir'!JG87:JG97,0)-COUNTIF('A remplir'!JG87:JG97,ABS))),"")</f>
        <v/>
      </c>
      <c r="JI87" s="124" t="str">
        <f>IFERROR(COUNTIF('A remplir'!JH87:JH97,1)/((COUNTIF('A remplir'!JH87:JH97,1)+COUNTIF('A remplir'!JH87:JH97,0)-COUNTIF('A remplir'!JH87:JH97,ABS))),"")</f>
        <v/>
      </c>
      <c r="JJ87" s="124" t="str">
        <f>IFERROR(COUNTIF('A remplir'!JI87:JI97,1)/((COUNTIF('A remplir'!JI87:JI97,1)+COUNTIF('A remplir'!JI87:JI97,0)-COUNTIF('A remplir'!JI87:JI97,ABS))),"")</f>
        <v/>
      </c>
      <c r="JK87" s="124" t="str">
        <f>IFERROR(COUNTIF('A remplir'!JJ87:JJ97,1)/((COUNTIF('A remplir'!JJ87:JJ97,1)+COUNTIF('A remplir'!JJ87:JJ97,0)-COUNTIF('A remplir'!JJ87:JJ97,ABS))),"")</f>
        <v/>
      </c>
      <c r="JL87" s="124" t="str">
        <f>IFERROR(COUNTIF('A remplir'!JK87:JK97,1)/((COUNTIF('A remplir'!JK87:JK97,1)+COUNTIF('A remplir'!JK87:JK97,0)-COUNTIF('A remplir'!JK87:JK97,ABS))),"")</f>
        <v/>
      </c>
      <c r="JM87" s="124" t="str">
        <f>IFERROR(COUNTIF('A remplir'!JL87:JL97,1)/((COUNTIF('A remplir'!JL87:JL97,1)+COUNTIF('A remplir'!JL87:JL97,0)-COUNTIF('A remplir'!JL87:JL97,ABS))),"")</f>
        <v/>
      </c>
      <c r="JN87" s="124" t="str">
        <f>IFERROR(COUNTIF('A remplir'!JM87:JM97,1)/((COUNTIF('A remplir'!JM87:JM97,1)+COUNTIF('A remplir'!JM87:JM97,0)-COUNTIF('A remplir'!JM87:JM97,ABS))),"")</f>
        <v/>
      </c>
      <c r="JO87" s="124" t="str">
        <f>IFERROR(COUNTIF('A remplir'!JN87:JN97,1)/((COUNTIF('A remplir'!JN87:JN97,1)+COUNTIF('A remplir'!JN87:JN97,0)-COUNTIF('A remplir'!JN87:JN97,ABS))),"")</f>
        <v/>
      </c>
      <c r="JP87" s="124" t="str">
        <f>IFERROR(COUNTIF('A remplir'!JO87:JO97,1)/((COUNTIF('A remplir'!JO87:JO97,1)+COUNTIF('A remplir'!JO87:JO97,0)-COUNTIF('A remplir'!JO87:JO97,ABS))),"")</f>
        <v/>
      </c>
      <c r="JQ87" s="124" t="str">
        <f>IFERROR(COUNTIF('A remplir'!JP87:JP97,1)/((COUNTIF('A remplir'!JP87:JP97,1)+COUNTIF('A remplir'!JP87:JP97,0)-COUNTIF('A remplir'!JP87:JP97,ABS))),"")</f>
        <v/>
      </c>
      <c r="JR87" s="124" t="str">
        <f>IFERROR(COUNTIF('A remplir'!JQ87:JQ97,1)/((COUNTIF('A remplir'!JQ87:JQ97,1)+COUNTIF('A remplir'!JQ87:JQ97,0)-COUNTIF('A remplir'!JQ87:JQ97,ABS))),"")</f>
        <v/>
      </c>
      <c r="JS87" s="124" t="str">
        <f>IFERROR(COUNTIF('A remplir'!JR87:JR97,1)/((COUNTIF('A remplir'!JR87:JR97,1)+COUNTIF('A remplir'!JR87:JR97,0)-COUNTIF('A remplir'!JR87:JR97,ABS))),"")</f>
        <v/>
      </c>
      <c r="JT87" s="124" t="str">
        <f>IFERROR(COUNTIF('A remplir'!JS87:JS97,1)/((COUNTIF('A remplir'!JS87:JS97,1)+COUNTIF('A remplir'!JS87:JS97,0)-COUNTIF('A remplir'!JS87:JS97,ABS))),"")</f>
        <v/>
      </c>
      <c r="JU87" s="124" t="str">
        <f>IFERROR(COUNTIF('A remplir'!JT87:JT97,1)/((COUNTIF('A remplir'!JT87:JT97,1)+COUNTIF('A remplir'!JT87:JT97,0)-COUNTIF('A remplir'!JT87:JT97,ABS))),"")</f>
        <v/>
      </c>
      <c r="JV87" s="124" t="str">
        <f>IFERROR(COUNTIF('A remplir'!JU87:JU97,1)/((COUNTIF('A remplir'!JU87:JU97,1)+COUNTIF('A remplir'!JU87:JU97,0)-COUNTIF('A remplir'!JU87:JU97,ABS))),"")</f>
        <v/>
      </c>
      <c r="JW87" s="124" t="str">
        <f>IFERROR(COUNTIF('A remplir'!JV87:JV97,1)/((COUNTIF('A remplir'!JV87:JV97,1)+COUNTIF('A remplir'!JV87:JV97,0)-COUNTIF('A remplir'!JV87:JV97,ABS))),"")</f>
        <v/>
      </c>
      <c r="JX87" s="124" t="str">
        <f>IFERROR(COUNTIF('A remplir'!JW87:JW97,1)/((COUNTIF('A remplir'!JW87:JW97,1)+COUNTIF('A remplir'!JW87:JW97,0)-COUNTIF('A remplir'!JW87:JW97,ABS))),"")</f>
        <v/>
      </c>
      <c r="JY87" s="124" t="str">
        <f>IFERROR(COUNTIF('A remplir'!JX87:JX97,1)/((COUNTIF('A remplir'!JX87:JX97,1)+COUNTIF('A remplir'!JX87:JX97,0)-COUNTIF('A remplir'!JX87:JX97,ABS))),"")</f>
        <v/>
      </c>
      <c r="JZ87" s="124" t="str">
        <f>IFERROR(COUNTIF('A remplir'!JY87:JY97,1)/((COUNTIF('A remplir'!JY87:JY97,1)+COUNTIF('A remplir'!JY87:JY97,0)-COUNTIF('A remplir'!JY87:JY97,ABS))),"")</f>
        <v/>
      </c>
      <c r="KA87" s="124" t="str">
        <f>IFERROR(COUNTIF('A remplir'!JZ87:JZ97,1)/((COUNTIF('A remplir'!JZ87:JZ97,1)+COUNTIF('A remplir'!JZ87:JZ97,0)-COUNTIF('A remplir'!JZ87:JZ97,ABS))),"")</f>
        <v/>
      </c>
      <c r="KB87" s="124" t="str">
        <f>IFERROR(COUNTIF('A remplir'!KA87:KA97,1)/((COUNTIF('A remplir'!KA87:KA97,1)+COUNTIF('A remplir'!KA87:KA97,0)-COUNTIF('A remplir'!KA87:KA97,ABS))),"")</f>
        <v/>
      </c>
      <c r="KC87" s="124" t="str">
        <f>IFERROR(COUNTIF('A remplir'!KB87:KB97,1)/((COUNTIF('A remplir'!KB87:KB97,1)+COUNTIF('A remplir'!KB87:KB97,0)-COUNTIF('A remplir'!KB87:KB97,ABS))),"")</f>
        <v/>
      </c>
      <c r="KD87" s="124" t="str">
        <f>IFERROR(COUNTIF('A remplir'!KC87:KC97,1)/((COUNTIF('A remplir'!KC87:KC97,1)+COUNTIF('A remplir'!KC87:KC97,0)-COUNTIF('A remplir'!KC87:KC97,ABS))),"")</f>
        <v/>
      </c>
      <c r="KE87" s="124" t="str">
        <f>IFERROR(COUNTIF('A remplir'!KD87:KD97,1)/((COUNTIF('A remplir'!KD87:KD97,1)+COUNTIF('A remplir'!KD87:KD97,0)-COUNTIF('A remplir'!KD87:KD97,ABS))),"")</f>
        <v/>
      </c>
      <c r="KF87" s="124" t="str">
        <f>IFERROR(COUNTIF('A remplir'!KE87:KE97,1)/((COUNTIF('A remplir'!KE87:KE97,1)+COUNTIF('A remplir'!KE87:KE97,0)-COUNTIF('A remplir'!KE87:KE97,ABS))),"")</f>
        <v/>
      </c>
      <c r="KG87" s="124" t="str">
        <f>IFERROR(COUNTIF('A remplir'!KF87:KF97,1)/((COUNTIF('A remplir'!KF87:KF97,1)+COUNTIF('A remplir'!KF87:KF97,0)-COUNTIF('A remplir'!KF87:KF97,ABS))),"")</f>
        <v/>
      </c>
      <c r="KH87" s="124" t="str">
        <f>IFERROR(COUNTIF('A remplir'!KG87:KG97,1)/((COUNTIF('A remplir'!KG87:KG97,1)+COUNTIF('A remplir'!KG87:KG97,0)-COUNTIF('A remplir'!KG87:KG97,ABS))),"")</f>
        <v/>
      </c>
      <c r="KI87" s="124" t="str">
        <f>IFERROR(COUNTIF('A remplir'!KH87:KH97,1)/((COUNTIF('A remplir'!KH87:KH97,1)+COUNTIF('A remplir'!KH87:KH97,0)-COUNTIF('A remplir'!KH87:KH97,ABS))),"")</f>
        <v/>
      </c>
      <c r="KJ87" s="124" t="str">
        <f>IFERROR(COUNTIF('A remplir'!KI87:KI97,1)/((COUNTIF('A remplir'!KI87:KI97,1)+COUNTIF('A remplir'!KI87:KI97,0)-COUNTIF('A remplir'!KI87:KI97,ABS))),"")</f>
        <v/>
      </c>
      <c r="KK87" s="124" t="str">
        <f>IFERROR(COUNTIF('A remplir'!KJ87:KJ97,1)/((COUNTIF('A remplir'!KJ87:KJ97,1)+COUNTIF('A remplir'!KJ87:KJ97,0)-COUNTIF('A remplir'!KJ87:KJ97,ABS))),"")</f>
        <v/>
      </c>
      <c r="KL87" s="124" t="str">
        <f>IFERROR(COUNTIF('A remplir'!KK87:KK97,1)/((COUNTIF('A remplir'!KK87:KK97,1)+COUNTIF('A remplir'!KK87:KK97,0)-COUNTIF('A remplir'!KK87:KK97,ABS))),"")</f>
        <v/>
      </c>
      <c r="KM87" s="124" t="str">
        <f>IFERROR(COUNTIF('A remplir'!KL87:KL97,1)/((COUNTIF('A remplir'!KL87:KL97,1)+COUNTIF('A remplir'!KL87:KL97,0)-COUNTIF('A remplir'!KL87:KL97,ABS))),"")</f>
        <v/>
      </c>
      <c r="KN87" s="124" t="str">
        <f>IFERROR(COUNTIF('A remplir'!KM87:KM97,1)/((COUNTIF('A remplir'!KM87:KM97,1)+COUNTIF('A remplir'!KM87:KM97,0)-COUNTIF('A remplir'!KM87:KM97,ABS))),"")</f>
        <v/>
      </c>
      <c r="KO87" s="124" t="str">
        <f>IFERROR(COUNTIF('A remplir'!KN87:KN97,1)/((COUNTIF('A remplir'!KN87:KN97,1)+COUNTIF('A remplir'!KN87:KN97,0)-COUNTIF('A remplir'!KN87:KN97,ABS))),"")</f>
        <v/>
      </c>
      <c r="KP87" s="124" t="str">
        <f>IFERROR(COUNTIF('A remplir'!KO87:KO97,1)/((COUNTIF('A remplir'!KO87:KO97,1)+COUNTIF('A remplir'!KO87:KO97,0)-COUNTIF('A remplir'!KO87:KO97,ABS))),"")</f>
        <v/>
      </c>
      <c r="KQ87" s="124" t="str">
        <f>IFERROR(COUNTIF('A remplir'!KP87:KP97,1)/((COUNTIF('A remplir'!KP87:KP97,1)+COUNTIF('A remplir'!KP87:KP97,0)-COUNTIF('A remplir'!KP87:KP97,ABS))),"")</f>
        <v/>
      </c>
      <c r="KR87" s="124" t="str">
        <f>IFERROR(COUNTIF('A remplir'!KQ87:KQ97,1)/((COUNTIF('A remplir'!KQ87:KQ97,1)+COUNTIF('A remplir'!KQ87:KQ97,0)-COUNTIF('A remplir'!KQ87:KQ97,ABS))),"")</f>
        <v/>
      </c>
      <c r="KS87" s="124" t="str">
        <f>IFERROR(COUNTIF('A remplir'!KR87:KR97,1)/((COUNTIF('A remplir'!KR87:KR97,1)+COUNTIF('A remplir'!KR87:KR97,0)-COUNTIF('A remplir'!KR87:KR97,ABS))),"")</f>
        <v/>
      </c>
      <c r="KT87" s="124" t="str">
        <f>IFERROR(COUNTIF('A remplir'!KS87:KS97,1)/((COUNTIF('A remplir'!KS87:KS97,1)+COUNTIF('A remplir'!KS87:KS97,0)-COUNTIF('A remplir'!KS87:KS97,ABS))),"")</f>
        <v/>
      </c>
      <c r="KU87" s="124" t="str">
        <f>IFERROR(COUNTIF('A remplir'!KT87:KT97,1)/((COUNTIF('A remplir'!KT87:KT97,1)+COUNTIF('A remplir'!KT87:KT97,0)-COUNTIF('A remplir'!KT87:KT97,ABS))),"")</f>
        <v/>
      </c>
      <c r="KV87" s="124" t="str">
        <f>IFERROR(COUNTIF('A remplir'!KU87:KU97,1)/((COUNTIF('A remplir'!KU87:KU97,1)+COUNTIF('A remplir'!KU87:KU97,0)-COUNTIF('A remplir'!KU87:KU97,ABS))),"")</f>
        <v/>
      </c>
      <c r="KW87" s="124" t="str">
        <f>IFERROR(COUNTIF('A remplir'!KV87:KV97,1)/((COUNTIF('A remplir'!KV87:KV97,1)+COUNTIF('A remplir'!KV87:KV97,0)-COUNTIF('A remplir'!KV87:KV97,ABS))),"")</f>
        <v/>
      </c>
      <c r="KX87" s="124" t="str">
        <f>IFERROR(COUNTIF('A remplir'!KW87:KW97,1)/((COUNTIF('A remplir'!KW87:KW97,1)+COUNTIF('A remplir'!KW87:KW97,0)-COUNTIF('A remplir'!KW87:KW97,ABS))),"")</f>
        <v/>
      </c>
      <c r="KY87" s="124" t="str">
        <f>IFERROR(COUNTIF('A remplir'!KX87:KX97,1)/((COUNTIF('A remplir'!KX87:KX97,1)+COUNTIF('A remplir'!KX87:KX97,0)-COUNTIF('A remplir'!KX87:KX97,ABS))),"")</f>
        <v/>
      </c>
      <c r="KZ87" s="124" t="str">
        <f>IFERROR(COUNTIF('A remplir'!KY87:KY97,1)/((COUNTIF('A remplir'!KY87:KY97,1)+COUNTIF('A remplir'!KY87:KY97,0)-COUNTIF('A remplir'!KY87:KY97,ABS))),"")</f>
        <v/>
      </c>
      <c r="LA87" s="124" t="str">
        <f>IFERROR(COUNTIF('A remplir'!KZ87:KZ97,1)/((COUNTIF('A remplir'!KZ87:KZ97,1)+COUNTIF('A remplir'!KZ87:KZ97,0)-COUNTIF('A remplir'!KZ87:KZ97,ABS))),"")</f>
        <v/>
      </c>
      <c r="LB87" s="124" t="str">
        <f>IFERROR(COUNTIF('A remplir'!LA87:LA97,1)/((COUNTIF('A remplir'!LA87:LA97,1)+COUNTIF('A remplir'!LA87:LA97,0)-COUNTIF('A remplir'!LA87:LA97,ABS))),"")</f>
        <v/>
      </c>
      <c r="LC87" s="124" t="str">
        <f>IFERROR(COUNTIF('A remplir'!LB87:LB97,1)/((COUNTIF('A remplir'!LB87:LB97,1)+COUNTIF('A remplir'!LB87:LB97,0)-COUNTIF('A remplir'!LB87:LB97,ABS))),"")</f>
        <v/>
      </c>
      <c r="LD87" s="124" t="str">
        <f>IFERROR(COUNTIF('A remplir'!LC87:LC97,1)/((COUNTIF('A remplir'!LC87:LC97,1)+COUNTIF('A remplir'!LC87:LC97,0)-COUNTIF('A remplir'!LC87:LC97,ABS))),"")</f>
        <v/>
      </c>
      <c r="LE87" s="124" t="str">
        <f>IFERROR(COUNTIF('A remplir'!LD87:LD97,1)/((COUNTIF('A remplir'!LD87:LD97,1)+COUNTIF('A remplir'!LD87:LD97,0)-COUNTIF('A remplir'!LD87:LD97,ABS))),"")</f>
        <v/>
      </c>
      <c r="LF87" s="124" t="str">
        <f>IFERROR(COUNTIF('A remplir'!LE87:LE97,1)/((COUNTIF('A remplir'!LE87:LE97,1)+COUNTIF('A remplir'!LE87:LE97,0)-COUNTIF('A remplir'!LE87:LE97,ABS))),"")</f>
        <v/>
      </c>
      <c r="LG87" s="124" t="str">
        <f>IFERROR(COUNTIF('A remplir'!LF87:LF97,1)/((COUNTIF('A remplir'!LF87:LF97,1)+COUNTIF('A remplir'!LF87:LF97,0)-COUNTIF('A remplir'!LF87:LF97,ABS))),"")</f>
        <v/>
      </c>
      <c r="LH87" s="124" t="str">
        <f>IFERROR(COUNTIF('A remplir'!LG87:LG97,1)/((COUNTIF('A remplir'!LG87:LG97,1)+COUNTIF('A remplir'!LG87:LG97,0)-COUNTIF('A remplir'!LG87:LG97,ABS))),"")</f>
        <v/>
      </c>
      <c r="LI87" s="124" t="str">
        <f>IFERROR(COUNTIF('A remplir'!LH87:LH97,1)/((COUNTIF('A remplir'!LH87:LH97,1)+COUNTIF('A remplir'!LH87:LH97,0)-COUNTIF('A remplir'!LH87:LH97,ABS))),"")</f>
        <v/>
      </c>
      <c r="LJ87" s="124" t="str">
        <f>IFERROR(COUNTIF('A remplir'!LI87:LI97,1)/((COUNTIF('A remplir'!LI87:LI97,1)+COUNTIF('A remplir'!LI87:LI97,0)-COUNTIF('A remplir'!LI87:LI97,ABS))),"")</f>
        <v/>
      </c>
      <c r="LK87" s="124" t="str">
        <f>IFERROR(COUNTIF('A remplir'!LJ87:LJ97,1)/((COUNTIF('A remplir'!LJ87:LJ97,1)+COUNTIF('A remplir'!LJ87:LJ97,0)-COUNTIF('A remplir'!LJ87:LJ97,ABS))),"")</f>
        <v/>
      </c>
      <c r="LL87" s="124" t="str">
        <f>IFERROR(COUNTIF('A remplir'!LK87:LK97,1)/((COUNTIF('A remplir'!LK87:LK97,1)+COUNTIF('A remplir'!LK87:LK97,0)-COUNTIF('A remplir'!LK87:LK97,ABS))),"")</f>
        <v/>
      </c>
      <c r="LM87" s="124" t="str">
        <f>IFERROR(COUNTIF('A remplir'!LL87:LL97,1)/((COUNTIF('A remplir'!LL87:LL97,1)+COUNTIF('A remplir'!LL87:LL97,0)-COUNTIF('A remplir'!LL87:LL97,ABS))),"")</f>
        <v/>
      </c>
      <c r="LN87" s="124" t="str">
        <f>IFERROR(COUNTIF('A remplir'!LM87:LM97,1)/((COUNTIF('A remplir'!LM87:LM97,1)+COUNTIF('A remplir'!LM87:LM97,0)-COUNTIF('A remplir'!LM87:LM97,ABS))),"")</f>
        <v/>
      </c>
      <c r="LO87" s="124" t="str">
        <f>IFERROR(COUNTIF('A remplir'!LN87:LN97,1)/((COUNTIF('A remplir'!LN87:LN97,1)+COUNTIF('A remplir'!LN87:LN97,0)-COUNTIF('A remplir'!LN87:LN97,ABS))),"")</f>
        <v/>
      </c>
      <c r="LP87" s="124" t="str">
        <f>IFERROR(COUNTIF('A remplir'!LO87:LO97,1)/((COUNTIF('A remplir'!LO87:LO97,1)+COUNTIF('A remplir'!LO87:LO97,0)-COUNTIF('A remplir'!LO87:LO97,ABS))),"")</f>
        <v/>
      </c>
      <c r="LQ87" s="124" t="str">
        <f>IFERROR(COUNTIF('A remplir'!LP87:LP97,1)/((COUNTIF('A remplir'!LP87:LP97,1)+COUNTIF('A remplir'!LP87:LP97,0)-COUNTIF('A remplir'!LP87:LP97,ABS))),"")</f>
        <v/>
      </c>
      <c r="LR87" s="124" t="str">
        <f>IFERROR(COUNTIF('A remplir'!LQ87:LQ97,1)/((COUNTIF('A remplir'!LQ87:LQ97,1)+COUNTIF('A remplir'!LQ87:LQ97,0)-COUNTIF('A remplir'!LQ87:LQ97,ABS))),"")</f>
        <v/>
      </c>
      <c r="LS87" s="124" t="str">
        <f>IFERROR(COUNTIF('A remplir'!LR87:LR97,1)/((COUNTIF('A remplir'!LR87:LR97,1)+COUNTIF('A remplir'!LR87:LR97,0)-COUNTIF('A remplir'!LR87:LR97,ABS))),"")</f>
        <v/>
      </c>
      <c r="LT87" s="124" t="str">
        <f>IFERROR(COUNTIF('A remplir'!LS87:LS97,1)/((COUNTIF('A remplir'!LS87:LS97,1)+COUNTIF('A remplir'!LS87:LS97,0)-COUNTIF('A remplir'!LS87:LS97,ABS))),"")</f>
        <v/>
      </c>
      <c r="LU87" s="124" t="str">
        <f>IFERROR(COUNTIF('A remplir'!LT87:LT97,1)/((COUNTIF('A remplir'!LT87:LT97,1)+COUNTIF('A remplir'!LT87:LT97,0)-COUNTIF('A remplir'!LT87:LT97,ABS))),"")</f>
        <v/>
      </c>
      <c r="LV87" s="124" t="str">
        <f>IFERROR(COUNTIF('A remplir'!LU87:LU97,1)/((COUNTIF('A remplir'!LU87:LU97,1)+COUNTIF('A remplir'!LU87:LU97,0)-COUNTIF('A remplir'!LU87:LU97,ABS))),"")</f>
        <v/>
      </c>
      <c r="LW87" s="124" t="str">
        <f>IFERROR(COUNTIF('A remplir'!LV87:LV97,1)/((COUNTIF('A remplir'!LV87:LV97,1)+COUNTIF('A remplir'!LV87:LV97,0)-COUNTIF('A remplir'!LV87:LV97,ABS))),"")</f>
        <v/>
      </c>
      <c r="LX87" s="124" t="str">
        <f>IFERROR(COUNTIF('A remplir'!LW87:LW97,1)/((COUNTIF('A remplir'!LW87:LW97,1)+COUNTIF('A remplir'!LW87:LW97,0)-COUNTIF('A remplir'!LW87:LW97,ABS))),"")</f>
        <v/>
      </c>
      <c r="LY87" s="124" t="str">
        <f>IFERROR(COUNTIF('A remplir'!LX87:LX97,1)/((COUNTIF('A remplir'!LX87:LX97,1)+COUNTIF('A remplir'!LX87:LX97,0)-COUNTIF('A remplir'!LX87:LX97,ABS))),"")</f>
        <v/>
      </c>
      <c r="LZ87" s="124" t="str">
        <f>IFERROR(COUNTIF('A remplir'!LY87:LY97,1)/((COUNTIF('A remplir'!LY87:LY97,1)+COUNTIF('A remplir'!LY87:LY97,0)-COUNTIF('A remplir'!LY87:LY97,ABS))),"")</f>
        <v/>
      </c>
      <c r="MA87" s="124" t="str">
        <f>IFERROR(COUNTIF('A remplir'!LZ87:LZ97,1)/((COUNTIF('A remplir'!LZ87:LZ97,1)+COUNTIF('A remplir'!LZ87:LZ97,0)-COUNTIF('A remplir'!LZ87:LZ97,ABS))),"")</f>
        <v/>
      </c>
      <c r="MB87" s="124" t="str">
        <f>IFERROR(COUNTIF('A remplir'!MA87:MA97,1)/((COUNTIF('A remplir'!MA87:MA97,1)+COUNTIF('A remplir'!MA87:MA97,0)-COUNTIF('A remplir'!MA87:MA97,ABS))),"")</f>
        <v/>
      </c>
      <c r="MC87" s="124" t="str">
        <f>IFERROR(COUNTIF('A remplir'!MB87:MB97,1)/((COUNTIF('A remplir'!MB87:MB97,1)+COUNTIF('A remplir'!MB87:MB97,0)-COUNTIF('A remplir'!MB87:MB97,ABS))),"")</f>
        <v/>
      </c>
      <c r="MD87" s="124" t="str">
        <f>IFERROR(COUNTIF('A remplir'!MC87:MC97,1)/((COUNTIF('A remplir'!MC87:MC97,1)+COUNTIF('A remplir'!MC87:MC97,0)-COUNTIF('A remplir'!MC87:MC97,ABS))),"")</f>
        <v/>
      </c>
      <c r="ME87" s="124" t="str">
        <f>IFERROR(COUNTIF('A remplir'!MD87:MD97,1)/((COUNTIF('A remplir'!MD87:MD97,1)+COUNTIF('A remplir'!MD87:MD97,0)-COUNTIF('A remplir'!MD87:MD97,ABS))),"")</f>
        <v/>
      </c>
      <c r="MF87" s="124" t="str">
        <f>IFERROR(COUNTIF('A remplir'!ME87:ME97,1)/((COUNTIF('A remplir'!ME87:ME97,1)+COUNTIF('A remplir'!ME87:ME97,0)-COUNTIF('A remplir'!ME87:ME97,ABS))),"")</f>
        <v/>
      </c>
      <c r="MG87" s="124" t="str">
        <f>IFERROR(COUNTIF('A remplir'!MF87:MF97,1)/((COUNTIF('A remplir'!MF87:MF97,1)+COUNTIF('A remplir'!MF87:MF97,0)-COUNTIF('A remplir'!MF87:MF97,ABS))),"")</f>
        <v/>
      </c>
      <c r="MH87" s="124" t="str">
        <f>IFERROR(COUNTIF('A remplir'!MG87:MG97,1)/((COUNTIF('A remplir'!MG87:MG97,1)+COUNTIF('A remplir'!MG87:MG97,0)-COUNTIF('A remplir'!MG87:MG97,ABS))),"")</f>
        <v/>
      </c>
      <c r="MI87" s="124" t="str">
        <f>IFERROR(COUNTIF('A remplir'!MH87:MH97,1)/((COUNTIF('A remplir'!MH87:MH97,1)+COUNTIF('A remplir'!MH87:MH97,0)-COUNTIF('A remplir'!MH87:MH97,ABS))),"")</f>
        <v/>
      </c>
      <c r="MJ87" s="124" t="str">
        <f>IFERROR(COUNTIF('A remplir'!MI87:MI97,1)/((COUNTIF('A remplir'!MI87:MI97,1)+COUNTIF('A remplir'!MI87:MI97,0)-COUNTIF('A remplir'!MI87:MI97,ABS))),"")</f>
        <v/>
      </c>
      <c r="MK87" s="124" t="str">
        <f>IFERROR(COUNTIF('A remplir'!MJ87:MJ97,1)/((COUNTIF('A remplir'!MJ87:MJ97,1)+COUNTIF('A remplir'!MJ87:MJ97,0)-COUNTIF('A remplir'!MJ87:MJ97,ABS))),"")</f>
        <v/>
      </c>
      <c r="ML87" s="124" t="str">
        <f>IFERROR(COUNTIF('A remplir'!MK87:MK97,1)/((COUNTIF('A remplir'!MK87:MK97,1)+COUNTIF('A remplir'!MK87:MK97,0)-COUNTIF('A remplir'!MK87:MK97,ABS))),"")</f>
        <v/>
      </c>
      <c r="MM87" s="124" t="str">
        <f>IFERROR(COUNTIF('A remplir'!ML87:ML97,1)/((COUNTIF('A remplir'!ML87:ML97,1)+COUNTIF('A remplir'!ML87:ML97,0)-COUNTIF('A remplir'!ML87:ML97,ABS))),"")</f>
        <v/>
      </c>
      <c r="MN87" s="124" t="str">
        <f>IFERROR(COUNTIF('A remplir'!MM87:MM97,1)/((COUNTIF('A remplir'!MM87:MM97,1)+COUNTIF('A remplir'!MM87:MM97,0)-COUNTIF('A remplir'!MM87:MM97,ABS))),"")</f>
        <v/>
      </c>
      <c r="MO87" s="124" t="str">
        <f>IFERROR(COUNTIF('A remplir'!MN87:MN97,1)/((COUNTIF('A remplir'!MN87:MN97,1)+COUNTIF('A remplir'!MN87:MN97,0)-COUNTIF('A remplir'!MN87:MN97,ABS))),"")</f>
        <v/>
      </c>
      <c r="MP87" s="124" t="str">
        <f>IFERROR(COUNTIF('A remplir'!MO87:MO97,1)/((COUNTIF('A remplir'!MO87:MO97,1)+COUNTIF('A remplir'!MO87:MO97,0)-COUNTIF('A remplir'!MO87:MO97,ABS))),"")</f>
        <v/>
      </c>
      <c r="MQ87" s="124" t="str">
        <f>IFERROR(COUNTIF('A remplir'!MP87:MP97,1)/((COUNTIF('A remplir'!MP87:MP97,1)+COUNTIF('A remplir'!MP87:MP97,0)-COUNTIF('A remplir'!MP87:MP97,ABS))),"")</f>
        <v/>
      </c>
      <c r="MR87" s="124" t="str">
        <f>IFERROR(COUNTIF('A remplir'!MQ87:MQ97,1)/((COUNTIF('A remplir'!MQ87:MQ97,1)+COUNTIF('A remplir'!MQ87:MQ97,0)-COUNTIF('A remplir'!MQ87:MQ97,ABS))),"")</f>
        <v/>
      </c>
      <c r="MS87" s="124" t="str">
        <f>IFERROR(COUNTIF('A remplir'!MR87:MR97,1)/((COUNTIF('A remplir'!MR87:MR97,1)+COUNTIF('A remplir'!MR87:MR97,0)-COUNTIF('A remplir'!MR87:MR97,ABS))),"")</f>
        <v/>
      </c>
      <c r="MT87" s="124" t="str">
        <f>IFERROR(COUNTIF('A remplir'!MS87:MS97,1)/((COUNTIF('A remplir'!MS87:MS97,1)+COUNTIF('A remplir'!MS87:MS97,0)-COUNTIF('A remplir'!MS87:MS97,ABS))),"")</f>
        <v/>
      </c>
      <c r="MU87" s="124" t="str">
        <f>IFERROR(COUNTIF('A remplir'!MT87:MT97,1)/((COUNTIF('A remplir'!MT87:MT97,1)+COUNTIF('A remplir'!MT87:MT97,0)-COUNTIF('A remplir'!MT87:MT97,ABS))),"")</f>
        <v/>
      </c>
      <c r="MV87" s="124" t="str">
        <f>IFERROR(COUNTIF('A remplir'!MU87:MU97,1)/((COUNTIF('A remplir'!MU87:MU97,1)+COUNTIF('A remplir'!MU87:MU97,0)-COUNTIF('A remplir'!MU87:MU97,ABS))),"")</f>
        <v/>
      </c>
      <c r="MW87" s="124" t="str">
        <f>IFERROR(COUNTIF('A remplir'!MV87:MV97,1)/((COUNTIF('A remplir'!MV87:MV97,1)+COUNTIF('A remplir'!MV87:MV97,0)-COUNTIF('A remplir'!MV87:MV97,ABS))),"")</f>
        <v/>
      </c>
      <c r="MX87" s="124" t="str">
        <f>IFERROR(COUNTIF('A remplir'!MW87:MW97,1)/((COUNTIF('A remplir'!MW87:MW97,1)+COUNTIF('A remplir'!MW87:MW97,0)-COUNTIF('A remplir'!MW87:MW97,ABS))),"")</f>
        <v/>
      </c>
      <c r="MY87" s="124" t="str">
        <f>IFERROR(COUNTIF('A remplir'!MX87:MX97,1)/((COUNTIF('A remplir'!MX87:MX97,1)+COUNTIF('A remplir'!MX87:MX97,0)-COUNTIF('A remplir'!MX87:MX97,ABS))),"")</f>
        <v/>
      </c>
      <c r="MZ87" s="124" t="str">
        <f>IFERROR(COUNTIF('A remplir'!MY87:MY97,1)/((COUNTIF('A remplir'!MY87:MY97,1)+COUNTIF('A remplir'!MY87:MY97,0)-COUNTIF('A remplir'!MY87:MY97,ABS))),"")</f>
        <v/>
      </c>
      <c r="NA87" s="124" t="str">
        <f>IFERROR(COUNTIF('A remplir'!MZ87:MZ97,1)/((COUNTIF('A remplir'!MZ87:MZ97,1)+COUNTIF('A remplir'!MZ87:MZ97,0)-COUNTIF('A remplir'!MZ87:MZ97,ABS))),"")</f>
        <v/>
      </c>
      <c r="NB87" s="124" t="str">
        <f>IFERROR(COUNTIF('A remplir'!NA87:NA97,1)/((COUNTIF('A remplir'!NA87:NA97,1)+COUNTIF('A remplir'!NA87:NA97,0)-COUNTIF('A remplir'!NA87:NA97,ABS))),"")</f>
        <v/>
      </c>
      <c r="NC87" s="124" t="str">
        <f>IFERROR(COUNTIF('A remplir'!NB87:NB97,1)/((COUNTIF('A remplir'!NB87:NB97,1)+COUNTIF('A remplir'!NB87:NB97,0)-COUNTIF('A remplir'!NB87:NB97,ABS))),"")</f>
        <v/>
      </c>
      <c r="ND87" s="124" t="str">
        <f>IFERROR(COUNTIF('A remplir'!NC87:NC97,1)/((COUNTIF('A remplir'!NC87:NC97,1)+COUNTIF('A remplir'!NC87:NC97,0)-COUNTIF('A remplir'!NC87:NC97,ABS))),"")</f>
        <v/>
      </c>
      <c r="NE87" s="124" t="str">
        <f>IFERROR(COUNTIF('A remplir'!ND87:ND97,1)/((COUNTIF('A remplir'!ND87:ND97,1)+COUNTIF('A remplir'!ND87:ND97,0)-COUNTIF('A remplir'!ND87:ND97,ABS))),"")</f>
        <v/>
      </c>
      <c r="NF87" s="124" t="str">
        <f>IFERROR(COUNTIF('A remplir'!NE87:NE97,1)/((COUNTIF('A remplir'!NE87:NE97,1)+COUNTIF('A remplir'!NE87:NE97,0)-COUNTIF('A remplir'!NE87:NE97,ABS))),"")</f>
        <v/>
      </c>
      <c r="NG87" s="124" t="str">
        <f>IFERROR(COUNTIF('A remplir'!NF87:NF97,1)/((COUNTIF('A remplir'!NF87:NF97,1)+COUNTIF('A remplir'!NF87:NF97,0)-COUNTIF('A remplir'!NF87:NF97,ABS))),"")</f>
        <v/>
      </c>
      <c r="NH87" s="124" t="str">
        <f>IFERROR(COUNTIF('A remplir'!NG87:NG97,1)/((COUNTIF('A remplir'!NG87:NG97,1)+COUNTIF('A remplir'!NG87:NG97,0)-COUNTIF('A remplir'!NG87:NG97,ABS))),"")</f>
        <v/>
      </c>
      <c r="NI87" s="124" t="str">
        <f>IFERROR(COUNTIF('A remplir'!NH87:NH97,1)/((COUNTIF('A remplir'!NH87:NH97,1)+COUNTIF('A remplir'!NH87:NH97,0)-COUNTIF('A remplir'!NH87:NH97,ABS))),"")</f>
        <v/>
      </c>
      <c r="NJ87" s="124" t="str">
        <f>IFERROR(COUNTIF('A remplir'!NI87:NI97,1)/((COUNTIF('A remplir'!NI87:NI97,1)+COUNTIF('A remplir'!NI87:NI97,0)-COUNTIF('A remplir'!NI87:NI97,ABS))),"")</f>
        <v/>
      </c>
      <c r="NK87" s="124" t="str">
        <f>IFERROR(COUNTIF('A remplir'!NJ87:NJ97,1)/((COUNTIF('A remplir'!NJ87:NJ97,1)+COUNTIF('A remplir'!NJ87:NJ97,0)-COUNTIF('A remplir'!NJ87:NJ97,ABS))),"")</f>
        <v/>
      </c>
      <c r="NL87" s="124" t="str">
        <f>IFERROR(COUNTIF('A remplir'!NK87:NK97,1)/((COUNTIF('A remplir'!NK87:NK97,1)+COUNTIF('A remplir'!NK87:NK97,0)-COUNTIF('A remplir'!NK87:NK97,ABS))),"")</f>
        <v/>
      </c>
      <c r="NM87" s="124" t="str">
        <f>IFERROR(COUNTIF('A remplir'!NL87:NL97,1)/((COUNTIF('A remplir'!NL87:NL97,1)+COUNTIF('A remplir'!NL87:NL97,0)-COUNTIF('A remplir'!NL87:NL97,ABS))),"")</f>
        <v/>
      </c>
      <c r="NN87" s="124" t="str">
        <f>IFERROR(COUNTIF('A remplir'!NM87:NM97,1)/((COUNTIF('A remplir'!NM87:NM97,1)+COUNTIF('A remplir'!NM87:NM97,0)-COUNTIF('A remplir'!NM87:NM97,ABS))),"")</f>
        <v/>
      </c>
      <c r="NO87" s="124" t="str">
        <f>IFERROR(COUNTIF('A remplir'!NN87:NN97,1)/((COUNTIF('A remplir'!NN87:NN97,1)+COUNTIF('A remplir'!NN87:NN97,0)-COUNTIF('A remplir'!NN87:NN97,ABS))),"")</f>
        <v/>
      </c>
      <c r="NP87" s="124" t="str">
        <f>IFERROR(COUNTIF('A remplir'!NO87:NO97,1)/((COUNTIF('A remplir'!NO87:NO97,1)+COUNTIF('A remplir'!NO87:NO97,0)-COUNTIF('A remplir'!NO87:NO97,ABS))),"")</f>
        <v/>
      </c>
      <c r="NQ87" s="124" t="str">
        <f>IFERROR(COUNTIF('A remplir'!NP87:NP97,1)/((COUNTIF('A remplir'!NP87:NP97,1)+COUNTIF('A remplir'!NP87:NP97,0)-COUNTIF('A remplir'!NP87:NP97,ABS))),"")</f>
        <v/>
      </c>
      <c r="NR87" s="124" t="str">
        <f>IFERROR(COUNTIF('A remplir'!NQ87:NQ97,1)/((COUNTIF('A remplir'!NQ87:NQ97,1)+COUNTIF('A remplir'!NQ87:NQ97,0)-COUNTIF('A remplir'!NQ87:NQ97,ABS))),"")</f>
        <v/>
      </c>
      <c r="NS87" s="124" t="str">
        <f>IFERROR(COUNTIF('A remplir'!NR87:NR97,1)/((COUNTIF('A remplir'!NR87:NR97,1)+COUNTIF('A remplir'!NR87:NR97,0)-COUNTIF('A remplir'!NR87:NR97,ABS))),"")</f>
        <v/>
      </c>
      <c r="NT87" s="124" t="str">
        <f>IFERROR(COUNTIF('A remplir'!NS87:NS97,1)/((COUNTIF('A remplir'!NS87:NS97,1)+COUNTIF('A remplir'!NS87:NS97,0)-COUNTIF('A remplir'!NS87:NS97,ABS))),"")</f>
        <v/>
      </c>
      <c r="NU87" s="124" t="str">
        <f>IFERROR(COUNTIF('A remplir'!NT87:NT97,1)/((COUNTIF('A remplir'!NT87:NT97,1)+COUNTIF('A remplir'!NT87:NT97,0)-COUNTIF('A remplir'!NT87:NT97,ABS))),"")</f>
        <v/>
      </c>
      <c r="NV87" s="124" t="str">
        <f>IFERROR(COUNTIF('A remplir'!NU87:NU97,1)/((COUNTIF('A remplir'!NU87:NU97,1)+COUNTIF('A remplir'!NU87:NU97,0)-COUNTIF('A remplir'!NU87:NU97,ABS))),"")</f>
        <v/>
      </c>
      <c r="NW87" s="124" t="str">
        <f>IFERROR(COUNTIF('A remplir'!NV87:NV97,1)/((COUNTIF('A remplir'!NV87:NV97,1)+COUNTIF('A remplir'!NV87:NV97,0)-COUNTIF('A remplir'!NV87:NV97,ABS))),"")</f>
        <v/>
      </c>
      <c r="NX87" s="124" t="str">
        <f>IFERROR(COUNTIF('A remplir'!NW87:NW97,1)/((COUNTIF('A remplir'!NW87:NW97,1)+COUNTIF('A remplir'!NW87:NW97,0)-COUNTIF('A remplir'!NW87:NW97,ABS))),"")</f>
        <v/>
      </c>
      <c r="NY87" s="124" t="str">
        <f>IFERROR(COUNTIF('A remplir'!NX87:NX97,1)/((COUNTIF('A remplir'!NX87:NX97,1)+COUNTIF('A remplir'!NX87:NX97,0)-COUNTIF('A remplir'!NX87:NX97,ABS))),"")</f>
        <v/>
      </c>
      <c r="NZ87" s="124" t="str">
        <f>IFERROR(COUNTIF('A remplir'!NY87:NY97,1)/((COUNTIF('A remplir'!NY87:NY97,1)+COUNTIF('A remplir'!NY87:NY97,0)-COUNTIF('A remplir'!NY87:NY97,ABS))),"")</f>
        <v/>
      </c>
      <c r="OA87" s="124" t="str">
        <f>IFERROR(COUNTIF('A remplir'!NZ87:NZ97,1)/((COUNTIF('A remplir'!NZ87:NZ97,1)+COUNTIF('A remplir'!NZ87:NZ97,0)-COUNTIF('A remplir'!NZ87:NZ97,ABS))),"")</f>
        <v/>
      </c>
      <c r="OB87" s="124" t="str">
        <f>IFERROR(COUNTIF('A remplir'!OA87:OA97,1)/((COUNTIF('A remplir'!OA87:OA97,1)+COUNTIF('A remplir'!OA87:OA97,0)-COUNTIF('A remplir'!OA87:OA97,ABS))),"")</f>
        <v/>
      </c>
      <c r="OC87" s="124" t="str">
        <f>IFERROR(COUNTIF('A remplir'!OB87:OB97,1)/((COUNTIF('A remplir'!OB87:OB97,1)+COUNTIF('A remplir'!OB87:OB97,0)-COUNTIF('A remplir'!OB87:OB97,ABS))),"")</f>
        <v/>
      </c>
      <c r="OD87" s="124" t="str">
        <f>IFERROR(COUNTIF('A remplir'!OC87:OC97,1)/((COUNTIF('A remplir'!OC87:OC97,1)+COUNTIF('A remplir'!OC87:OC97,0)-COUNTIF('A remplir'!OC87:OC97,ABS))),"")</f>
        <v/>
      </c>
      <c r="OE87" s="124" t="str">
        <f>IFERROR(COUNTIF('A remplir'!OD87:OD97,1)/((COUNTIF('A remplir'!OD87:OD97,1)+COUNTIF('A remplir'!OD87:OD97,0)-COUNTIF('A remplir'!OD87:OD97,ABS))),"")</f>
        <v/>
      </c>
      <c r="OF87" s="124" t="str">
        <f>IFERROR(COUNTIF('A remplir'!OE87:OE97,1)/((COUNTIF('A remplir'!OE87:OE97,1)+COUNTIF('A remplir'!OE87:OE97,0)-COUNTIF('A remplir'!OE87:OE97,ABS))),"")</f>
        <v/>
      </c>
      <c r="OG87" s="124" t="str">
        <f>IFERROR(COUNTIF('A remplir'!OF87:OF97,1)/((COUNTIF('A remplir'!OF87:OF97,1)+COUNTIF('A remplir'!OF87:OF97,0)-COUNTIF('A remplir'!OF87:OF97,ABS))),"")</f>
        <v/>
      </c>
      <c r="OH87" s="124" t="str">
        <f>IFERROR(COUNTIF('A remplir'!OG87:OG97,1)/((COUNTIF('A remplir'!OG87:OG97,1)+COUNTIF('A remplir'!OG87:OG97,0)-COUNTIF('A remplir'!OG87:OG97,ABS))),"")</f>
        <v/>
      </c>
      <c r="OI87" s="124" t="str">
        <f>IFERROR(COUNTIF('A remplir'!OH87:OH97,1)/((COUNTIF('A remplir'!OH87:OH97,1)+COUNTIF('A remplir'!OH87:OH97,0)-COUNTIF('A remplir'!OH87:OH97,ABS))),"")</f>
        <v/>
      </c>
      <c r="OJ87" s="124" t="str">
        <f>IFERROR(COUNTIF('A remplir'!OI87:OI97,1)/((COUNTIF('A remplir'!OI87:OI97,1)+COUNTIF('A remplir'!OI87:OI97,0)-COUNTIF('A remplir'!OI87:OI97,ABS))),"")</f>
        <v/>
      </c>
      <c r="OK87" s="124" t="str">
        <f>IFERROR(COUNTIF('A remplir'!OJ87:OJ97,1)/((COUNTIF('A remplir'!OJ87:OJ97,1)+COUNTIF('A remplir'!OJ87:OJ97,0)-COUNTIF('A remplir'!OJ87:OJ97,ABS))),"")</f>
        <v/>
      </c>
      <c r="OL87" s="124" t="str">
        <f>IFERROR(COUNTIF('A remplir'!OK87:OK97,1)/((COUNTIF('A remplir'!OK87:OK97,1)+COUNTIF('A remplir'!OK87:OK97,0)-COUNTIF('A remplir'!OK87:OK97,ABS))),"")</f>
        <v/>
      </c>
      <c r="OM87" s="124" t="str">
        <f>IFERROR(COUNTIF('A remplir'!OL87:OL97,1)/((COUNTIF('A remplir'!OL87:OL97,1)+COUNTIF('A remplir'!OL87:OL97,0)-COUNTIF('A remplir'!OL87:OL97,ABS))),"")</f>
        <v/>
      </c>
      <c r="ON87" s="47"/>
      <c r="OO87" s="2"/>
      <c r="OP87" s="136"/>
      <c r="OQ87" s="45">
        <f>'A remplir'!C57</f>
        <v>1</v>
      </c>
      <c r="OR87" s="45">
        <f>'A remplir'!D57</f>
        <v>1</v>
      </c>
      <c r="OS87" s="45">
        <f>'A remplir'!E57</f>
        <v>1</v>
      </c>
      <c r="OT87" s="45">
        <f>'A remplir'!F57</f>
        <v>0</v>
      </c>
      <c r="OU87" s="45">
        <f>'A remplir'!G57</f>
        <v>0</v>
      </c>
      <c r="OV87" s="45">
        <f>'A remplir'!H57</f>
        <v>0</v>
      </c>
      <c r="OW87" s="45">
        <f>'A remplir'!I57</f>
        <v>0</v>
      </c>
      <c r="OX87" s="45">
        <f>'A remplir'!J57</f>
        <v>0</v>
      </c>
      <c r="OY87" s="45">
        <f>'A remplir'!K57</f>
        <v>0</v>
      </c>
      <c r="OZ87" s="45">
        <f>'A remplir'!L57</f>
        <v>0</v>
      </c>
      <c r="PA87" s="45">
        <f>'A remplir'!M57</f>
        <v>0</v>
      </c>
      <c r="PB87" s="45">
        <f>'A remplir'!N57</f>
        <v>0</v>
      </c>
      <c r="PC87" s="45">
        <f>'A remplir'!O57</f>
        <v>0</v>
      </c>
      <c r="PD87" s="45">
        <f>'A remplir'!P57</f>
        <v>0</v>
      </c>
      <c r="PE87" s="45">
        <f>'A remplir'!Q57</f>
        <v>0</v>
      </c>
      <c r="PF87" s="45">
        <f>'A remplir'!R57</f>
        <v>0</v>
      </c>
      <c r="PG87" s="45">
        <f>'A remplir'!S57</f>
        <v>0</v>
      </c>
      <c r="PH87" s="45">
        <f>'A remplir'!T57</f>
        <v>0</v>
      </c>
      <c r="PI87" s="45">
        <f>'A remplir'!U57</f>
        <v>0</v>
      </c>
      <c r="PJ87" s="45">
        <f>'A remplir'!V57</f>
        <v>0</v>
      </c>
      <c r="PK87" s="45">
        <f>'A remplir'!W57</f>
        <v>0</v>
      </c>
      <c r="PL87" s="45">
        <f>'A remplir'!X57</f>
        <v>0</v>
      </c>
      <c r="PM87" s="45">
        <f>'A remplir'!Y57</f>
        <v>0</v>
      </c>
      <c r="PN87" s="45">
        <f>'A remplir'!Z57</f>
        <v>0</v>
      </c>
      <c r="PO87" s="45">
        <f>'A remplir'!AA57</f>
        <v>0</v>
      </c>
      <c r="PP87" s="45">
        <f>'A remplir'!AB57</f>
        <v>0</v>
      </c>
      <c r="PQ87" s="45">
        <f>'A remplir'!AC57</f>
        <v>0</v>
      </c>
      <c r="PR87" s="45">
        <f>'A remplir'!AD57</f>
        <v>0</v>
      </c>
      <c r="PS87" s="45">
        <f>'A remplir'!AE57</f>
        <v>0</v>
      </c>
      <c r="PT87" s="45">
        <f>'A remplir'!AF57</f>
        <v>0</v>
      </c>
      <c r="PU87" s="45">
        <f>'A remplir'!AG57</f>
        <v>0</v>
      </c>
      <c r="PV87" s="45">
        <f>'A remplir'!AH57</f>
        <v>0</v>
      </c>
      <c r="PW87" s="45">
        <f>'A remplir'!AI57</f>
        <v>0</v>
      </c>
      <c r="PX87" s="45">
        <f>'A remplir'!AJ57</f>
        <v>0</v>
      </c>
      <c r="PY87" s="45">
        <f>'A remplir'!AK57</f>
        <v>0</v>
      </c>
      <c r="PZ87" s="45">
        <f>'A remplir'!AL57</f>
        <v>0</v>
      </c>
      <c r="QA87" s="45">
        <f>'A remplir'!AM57</f>
        <v>0</v>
      </c>
      <c r="QB87" s="45">
        <f>'A remplir'!AN57</f>
        <v>0</v>
      </c>
      <c r="QC87" s="45">
        <f>'A remplir'!AO57</f>
        <v>0</v>
      </c>
      <c r="QD87" s="45">
        <f>'A remplir'!AP57</f>
        <v>0</v>
      </c>
      <c r="QE87" s="45">
        <f>'A remplir'!AQ57</f>
        <v>0</v>
      </c>
      <c r="QF87" s="45">
        <f>'A remplir'!AR57</f>
        <v>0</v>
      </c>
      <c r="QG87" s="45">
        <f>'A remplir'!AS57</f>
        <v>0</v>
      </c>
      <c r="QH87" s="45">
        <f>'A remplir'!AT57</f>
        <v>0</v>
      </c>
      <c r="QI87" s="45">
        <f>'A remplir'!AU57</f>
        <v>0</v>
      </c>
      <c r="QJ87" s="45">
        <f>'A remplir'!AV57</f>
        <v>0</v>
      </c>
      <c r="QK87" s="45">
        <f>'A remplir'!AW57</f>
        <v>0</v>
      </c>
      <c r="QL87" s="45">
        <f>'A remplir'!AX57</f>
        <v>0</v>
      </c>
      <c r="QM87" s="45">
        <f>'A remplir'!AY57</f>
        <v>0</v>
      </c>
      <c r="QN87" s="45">
        <f>'A remplir'!AZ57</f>
        <v>0</v>
      </c>
      <c r="QO87" s="45">
        <f>'A remplir'!BA57</f>
        <v>0</v>
      </c>
      <c r="QP87" s="45">
        <f>'A remplir'!BB57</f>
        <v>0</v>
      </c>
      <c r="QQ87" s="45">
        <f>'A remplir'!BC57</f>
        <v>0</v>
      </c>
      <c r="QR87" s="45">
        <f>'A remplir'!BD57</f>
        <v>0</v>
      </c>
      <c r="QS87" s="45">
        <f>'A remplir'!BE57</f>
        <v>0</v>
      </c>
      <c r="QT87" s="45">
        <f>'A remplir'!BF57</f>
        <v>0</v>
      </c>
      <c r="QU87" s="45">
        <f>'A remplir'!BG57</f>
        <v>0</v>
      </c>
      <c r="QV87" s="45">
        <f>'A remplir'!BH57</f>
        <v>0</v>
      </c>
      <c r="QW87" s="45">
        <f>'A remplir'!BI57</f>
        <v>0</v>
      </c>
      <c r="QX87" s="45">
        <f>'A remplir'!BJ57</f>
        <v>0</v>
      </c>
      <c r="QY87" s="45">
        <f>'A remplir'!BK57</f>
        <v>0</v>
      </c>
      <c r="QZ87" s="45">
        <f>'A remplir'!BL57</f>
        <v>0</v>
      </c>
      <c r="RA87" s="45">
        <f>'A remplir'!BM57</f>
        <v>0</v>
      </c>
      <c r="RB87" s="45">
        <f>'A remplir'!BN57</f>
        <v>0</v>
      </c>
      <c r="RC87" s="45">
        <f>'A remplir'!BO57</f>
        <v>0</v>
      </c>
      <c r="RD87" s="45">
        <f>'A remplir'!BP57</f>
        <v>0</v>
      </c>
      <c r="RE87" s="45">
        <f>'A remplir'!BQ57</f>
        <v>0</v>
      </c>
      <c r="RF87" s="45">
        <f>'A remplir'!BR57</f>
        <v>0</v>
      </c>
      <c r="RG87" s="45">
        <f>'A remplir'!BS57</f>
        <v>0</v>
      </c>
      <c r="RH87" s="45">
        <f>'A remplir'!BT57</f>
        <v>0</v>
      </c>
      <c r="RI87" s="45">
        <f>'A remplir'!BU57</f>
        <v>0</v>
      </c>
      <c r="RJ87" s="45">
        <f>'A remplir'!BV57</f>
        <v>0</v>
      </c>
      <c r="RK87" s="45">
        <f>'A remplir'!BW57</f>
        <v>0</v>
      </c>
      <c r="RL87" s="45">
        <f>'A remplir'!BX57</f>
        <v>0</v>
      </c>
      <c r="RM87" s="45">
        <f>'A remplir'!BY57</f>
        <v>0</v>
      </c>
      <c r="RN87" s="45">
        <f>'A remplir'!BZ57</f>
        <v>0</v>
      </c>
      <c r="RO87" s="45">
        <f>'A remplir'!CA57</f>
        <v>0</v>
      </c>
      <c r="RP87" s="45">
        <f>'A remplir'!CB57</f>
        <v>0</v>
      </c>
      <c r="RQ87" s="45">
        <f>'A remplir'!CC57</f>
        <v>0</v>
      </c>
      <c r="RR87" s="45">
        <f>'A remplir'!CD57</f>
        <v>0</v>
      </c>
      <c r="RS87" s="45">
        <f>'A remplir'!CE57</f>
        <v>0</v>
      </c>
      <c r="RT87" s="45">
        <f>'A remplir'!CF57</f>
        <v>0</v>
      </c>
      <c r="RU87" s="45">
        <f>'A remplir'!CG57</f>
        <v>0</v>
      </c>
      <c r="RV87" s="45">
        <f>'A remplir'!CH57</f>
        <v>0</v>
      </c>
      <c r="RW87" s="45">
        <f>'A remplir'!CI57</f>
        <v>0</v>
      </c>
      <c r="RX87" s="45">
        <f>'A remplir'!CJ57</f>
        <v>0</v>
      </c>
      <c r="RY87" s="45">
        <f>'A remplir'!CK57</f>
        <v>0</v>
      </c>
      <c r="RZ87" s="45">
        <f>'A remplir'!CL57</f>
        <v>0</v>
      </c>
      <c r="SA87" s="45">
        <f>'A remplir'!CM57</f>
        <v>0</v>
      </c>
      <c r="SB87" s="45">
        <f>'A remplir'!CN57</f>
        <v>0</v>
      </c>
      <c r="SC87" s="45">
        <f>'A remplir'!CO57</f>
        <v>0</v>
      </c>
      <c r="SD87" s="45">
        <f>'A remplir'!CP57</f>
        <v>0</v>
      </c>
      <c r="SE87" s="45">
        <f>'A remplir'!CQ57</f>
        <v>0</v>
      </c>
      <c r="SF87" s="45">
        <f>'A remplir'!CR57</f>
        <v>0</v>
      </c>
      <c r="SG87" s="45">
        <f>'A remplir'!CS57</f>
        <v>0</v>
      </c>
      <c r="SH87" s="45">
        <f>'A remplir'!CT57</f>
        <v>0</v>
      </c>
      <c r="SI87" s="45">
        <f>'A remplir'!CU57</f>
        <v>0</v>
      </c>
      <c r="SJ87" s="45">
        <f>'A remplir'!CV57</f>
        <v>0</v>
      </c>
      <c r="SK87" s="45">
        <f>'A remplir'!CW57</f>
        <v>0</v>
      </c>
      <c r="SL87" s="45">
        <f>'A remplir'!CX57</f>
        <v>0</v>
      </c>
      <c r="SM87" s="45">
        <f>'A remplir'!CY57</f>
        <v>0</v>
      </c>
      <c r="SN87" s="45">
        <f>'A remplir'!CZ57</f>
        <v>0</v>
      </c>
      <c r="SO87" s="45">
        <f>'A remplir'!DA57</f>
        <v>0</v>
      </c>
      <c r="SP87" s="45">
        <f>'A remplir'!DB57</f>
        <v>0</v>
      </c>
      <c r="SQ87" s="45">
        <f>'A remplir'!DC57</f>
        <v>0</v>
      </c>
      <c r="SR87" s="45">
        <f>'A remplir'!DD57</f>
        <v>0</v>
      </c>
      <c r="SS87" s="45">
        <f>'A remplir'!DE57</f>
        <v>0</v>
      </c>
      <c r="ST87" s="45">
        <f>'A remplir'!DF57</f>
        <v>0</v>
      </c>
      <c r="SU87" s="45">
        <f>'A remplir'!DG57</f>
        <v>0</v>
      </c>
      <c r="SV87" s="45">
        <f>'A remplir'!DH57</f>
        <v>0</v>
      </c>
      <c r="SW87" s="45">
        <f>'A remplir'!DI57</f>
        <v>0</v>
      </c>
      <c r="SX87" s="45">
        <f>'A remplir'!DJ57</f>
        <v>0</v>
      </c>
      <c r="SY87" s="45">
        <f>'A remplir'!DK57</f>
        <v>0</v>
      </c>
      <c r="SZ87" s="45">
        <f>'A remplir'!DL57</f>
        <v>0</v>
      </c>
      <c r="TA87" s="45">
        <f>'A remplir'!DM57</f>
        <v>0</v>
      </c>
      <c r="TB87" s="45">
        <f>'A remplir'!DN57</f>
        <v>0</v>
      </c>
      <c r="TC87" s="45">
        <f>'A remplir'!DO57</f>
        <v>0</v>
      </c>
      <c r="TD87" s="45">
        <f>'A remplir'!DP57</f>
        <v>0</v>
      </c>
      <c r="TE87" s="45">
        <f>'A remplir'!DQ57</f>
        <v>0</v>
      </c>
      <c r="TF87" s="45">
        <f>'A remplir'!DR57</f>
        <v>0</v>
      </c>
      <c r="TG87" s="45">
        <f>'A remplir'!DS57</f>
        <v>0</v>
      </c>
      <c r="TH87" s="45">
        <f>'A remplir'!DT57</f>
        <v>0</v>
      </c>
      <c r="TI87" s="45">
        <f>'A remplir'!DU57</f>
        <v>0</v>
      </c>
      <c r="TJ87" s="45">
        <f>'A remplir'!DV57</f>
        <v>0</v>
      </c>
      <c r="TK87" s="45">
        <f>'A remplir'!DW57</f>
        <v>0</v>
      </c>
      <c r="TL87" s="45">
        <f>'A remplir'!DX57</f>
        <v>0</v>
      </c>
      <c r="TM87" s="45">
        <f>'A remplir'!DY57</f>
        <v>0</v>
      </c>
      <c r="TN87" s="45">
        <f>'A remplir'!DZ57</f>
        <v>0</v>
      </c>
      <c r="TO87" s="45">
        <f>'A remplir'!EA57</f>
        <v>0</v>
      </c>
      <c r="TP87" s="45">
        <f>'A remplir'!EB57</f>
        <v>0</v>
      </c>
      <c r="TQ87" s="45">
        <f>'A remplir'!EC57</f>
        <v>0</v>
      </c>
      <c r="TR87" s="45">
        <f>'A remplir'!ED57</f>
        <v>0</v>
      </c>
      <c r="TS87" s="45">
        <f>'A remplir'!EE57</f>
        <v>0</v>
      </c>
      <c r="TT87" s="45">
        <f>'A remplir'!EF57</f>
        <v>0</v>
      </c>
      <c r="TU87" s="45">
        <f>'A remplir'!EG57</f>
        <v>0</v>
      </c>
      <c r="TV87" s="45">
        <f>'A remplir'!EH57</f>
        <v>0</v>
      </c>
      <c r="TW87" s="45">
        <f>'A remplir'!EI57</f>
        <v>0</v>
      </c>
      <c r="TX87" s="45">
        <f>'A remplir'!EJ57</f>
        <v>0</v>
      </c>
      <c r="TY87" s="45">
        <f>'A remplir'!EK57</f>
        <v>0</v>
      </c>
      <c r="TZ87" s="45">
        <f>'A remplir'!EL57</f>
        <v>0</v>
      </c>
      <c r="UA87" s="45">
        <f>'A remplir'!EM57</f>
        <v>0</v>
      </c>
      <c r="UB87" s="45">
        <f>'A remplir'!EN57</f>
        <v>0</v>
      </c>
      <c r="UC87" s="45">
        <f>'A remplir'!EO57</f>
        <v>0</v>
      </c>
      <c r="UD87" s="45">
        <f>'A remplir'!EP57</f>
        <v>0</v>
      </c>
      <c r="UE87" s="45">
        <f>'A remplir'!EQ57</f>
        <v>0</v>
      </c>
      <c r="UF87" s="45">
        <f>'A remplir'!ER57</f>
        <v>0</v>
      </c>
      <c r="UG87" s="45">
        <f>'A remplir'!ES57</f>
        <v>0</v>
      </c>
      <c r="UH87" s="45">
        <f>'A remplir'!ET57</f>
        <v>0</v>
      </c>
      <c r="UI87" s="45">
        <f>'A remplir'!EU57</f>
        <v>0</v>
      </c>
      <c r="UJ87" s="45">
        <f>'A remplir'!EV57</f>
        <v>0</v>
      </c>
      <c r="UK87" s="45">
        <f>'A remplir'!EW57</f>
        <v>0</v>
      </c>
      <c r="UL87" s="45">
        <f>'A remplir'!EX57</f>
        <v>0</v>
      </c>
      <c r="UM87" s="45">
        <f>'A remplir'!EY57</f>
        <v>0</v>
      </c>
      <c r="UN87" s="45">
        <f>'A remplir'!EZ57</f>
        <v>0</v>
      </c>
      <c r="UO87" s="45">
        <f>'A remplir'!FA57</f>
        <v>0</v>
      </c>
      <c r="UP87" s="45">
        <f>'A remplir'!FB57</f>
        <v>0</v>
      </c>
      <c r="UQ87" s="45">
        <f>'A remplir'!FC57</f>
        <v>0</v>
      </c>
      <c r="UR87" s="45">
        <f>'A remplir'!FD57</f>
        <v>0</v>
      </c>
      <c r="US87" s="45">
        <f>'A remplir'!FE57</f>
        <v>0</v>
      </c>
      <c r="UT87" s="45">
        <f>'A remplir'!FF57</f>
        <v>0</v>
      </c>
      <c r="UU87" s="45">
        <f>'A remplir'!FG57</f>
        <v>0</v>
      </c>
      <c r="UV87" s="45">
        <f>'A remplir'!FH57</f>
        <v>0</v>
      </c>
      <c r="UW87" s="45">
        <f>'A remplir'!FI57</f>
        <v>0</v>
      </c>
      <c r="UX87" s="45">
        <f>'A remplir'!FJ57</f>
        <v>0</v>
      </c>
      <c r="UY87" s="45">
        <f>'A remplir'!FK57</f>
        <v>0</v>
      </c>
      <c r="UZ87" s="45">
        <f>'A remplir'!FL57</f>
        <v>0</v>
      </c>
      <c r="VA87" s="45">
        <f>'A remplir'!FM57</f>
        <v>0</v>
      </c>
      <c r="VB87" s="45">
        <f>'A remplir'!FN57</f>
        <v>0</v>
      </c>
      <c r="VC87" s="45">
        <f>'A remplir'!FO57</f>
        <v>0</v>
      </c>
      <c r="VD87" s="45">
        <f>'A remplir'!FP57</f>
        <v>0</v>
      </c>
      <c r="VE87" s="45">
        <f>'A remplir'!FQ57</f>
        <v>0</v>
      </c>
      <c r="VF87" s="45">
        <f>'A remplir'!FR57</f>
        <v>0</v>
      </c>
      <c r="VG87" s="45">
        <f>'A remplir'!FS57</f>
        <v>0</v>
      </c>
      <c r="VH87" s="45">
        <f>'A remplir'!FT57</f>
        <v>0</v>
      </c>
      <c r="VI87" s="45">
        <f>'A remplir'!FU57</f>
        <v>0</v>
      </c>
      <c r="VJ87" s="45">
        <f>'A remplir'!FV57</f>
        <v>0</v>
      </c>
      <c r="VK87" s="45">
        <f>'A remplir'!FW57</f>
        <v>0</v>
      </c>
      <c r="VL87" s="45">
        <f>'A remplir'!FX57</f>
        <v>0</v>
      </c>
      <c r="VM87" s="45">
        <f>'A remplir'!FY57</f>
        <v>0</v>
      </c>
      <c r="VN87" s="45">
        <f>'A remplir'!FZ57</f>
        <v>0</v>
      </c>
      <c r="VO87" s="45">
        <f>'A remplir'!GA57</f>
        <v>0</v>
      </c>
      <c r="VP87" s="45">
        <f>'A remplir'!GB57</f>
        <v>0</v>
      </c>
      <c r="VQ87" s="45">
        <f>'A remplir'!GC57</f>
        <v>0</v>
      </c>
      <c r="VR87" s="45">
        <f>'A remplir'!GD57</f>
        <v>0</v>
      </c>
      <c r="VS87" s="45">
        <f>'A remplir'!GE57</f>
        <v>0</v>
      </c>
      <c r="VT87" s="45">
        <f>'A remplir'!GF57</f>
        <v>0</v>
      </c>
      <c r="VU87" s="45">
        <f>'A remplir'!GG57</f>
        <v>0</v>
      </c>
      <c r="VV87" s="45">
        <f>'A remplir'!GH57</f>
        <v>0</v>
      </c>
      <c r="VW87" s="45">
        <f>'A remplir'!GI57</f>
        <v>0</v>
      </c>
      <c r="VX87" s="45">
        <f>'A remplir'!GJ57</f>
        <v>0</v>
      </c>
      <c r="VY87" s="45">
        <f>'A remplir'!GK57</f>
        <v>0</v>
      </c>
      <c r="VZ87" s="45">
        <f>'A remplir'!GL57</f>
        <v>0</v>
      </c>
      <c r="WA87" s="45">
        <f>'A remplir'!GM57</f>
        <v>0</v>
      </c>
      <c r="WB87" s="45">
        <f>'A remplir'!GN57</f>
        <v>0</v>
      </c>
      <c r="WC87" s="45">
        <f>'A remplir'!GO57</f>
        <v>0</v>
      </c>
      <c r="WD87" s="45">
        <f>'A remplir'!GP57</f>
        <v>0</v>
      </c>
      <c r="WE87" s="45">
        <f>'A remplir'!GQ57</f>
        <v>0</v>
      </c>
      <c r="WF87" s="45">
        <f>'A remplir'!GR57</f>
        <v>0</v>
      </c>
      <c r="WG87" s="45">
        <f>'A remplir'!GS57</f>
        <v>0</v>
      </c>
      <c r="WH87" s="45">
        <f>'A remplir'!GT57</f>
        <v>0</v>
      </c>
      <c r="WI87" s="45">
        <f>'A remplir'!GU57</f>
        <v>0</v>
      </c>
      <c r="WJ87" s="45">
        <f>'A remplir'!GV57</f>
        <v>0</v>
      </c>
      <c r="WK87" s="45">
        <f>'A remplir'!GW57</f>
        <v>0</v>
      </c>
      <c r="WL87" s="45">
        <f>'A remplir'!GX57</f>
        <v>0</v>
      </c>
      <c r="WM87" s="45">
        <f>'A remplir'!GY57</f>
        <v>0</v>
      </c>
      <c r="WN87" s="45">
        <f>'A remplir'!GZ57</f>
        <v>0</v>
      </c>
      <c r="WO87" s="45">
        <f>'A remplir'!HA57</f>
        <v>0</v>
      </c>
      <c r="WP87" s="45">
        <f>'A remplir'!HB57</f>
        <v>0</v>
      </c>
      <c r="WQ87" s="45">
        <f>'A remplir'!HC57</f>
        <v>0</v>
      </c>
      <c r="WR87" s="45">
        <f>'A remplir'!HD57</f>
        <v>0</v>
      </c>
      <c r="WS87" s="45">
        <f>'A remplir'!HE57</f>
        <v>0</v>
      </c>
      <c r="WT87" s="45">
        <f>'A remplir'!HF57</f>
        <v>0</v>
      </c>
      <c r="WU87" s="45">
        <f>'A remplir'!HG57</f>
        <v>0</v>
      </c>
      <c r="WV87" s="45">
        <f>'A remplir'!HH57</f>
        <v>0</v>
      </c>
      <c r="WW87" s="45">
        <f>'A remplir'!HI57</f>
        <v>0</v>
      </c>
      <c r="WX87" s="45">
        <f>'A remplir'!HJ57</f>
        <v>0</v>
      </c>
      <c r="WY87" s="45">
        <f>'A remplir'!HK57</f>
        <v>0</v>
      </c>
      <c r="WZ87" s="45">
        <f>'A remplir'!HL57</f>
        <v>0</v>
      </c>
      <c r="XA87" s="45">
        <f>'A remplir'!HM57</f>
        <v>0</v>
      </c>
      <c r="XB87" s="45">
        <f>'A remplir'!HN57</f>
        <v>0</v>
      </c>
      <c r="XC87" s="45">
        <f>'A remplir'!HO57</f>
        <v>0</v>
      </c>
      <c r="XD87" s="45">
        <f>'A remplir'!HP57</f>
        <v>0</v>
      </c>
      <c r="XE87" s="45">
        <f>'A remplir'!HQ57</f>
        <v>0</v>
      </c>
      <c r="XF87" s="45">
        <f>'A remplir'!HR57</f>
        <v>0</v>
      </c>
      <c r="XG87" s="45">
        <f>'A remplir'!HS57</f>
        <v>0</v>
      </c>
      <c r="XH87" s="45">
        <f>'A remplir'!HT57</f>
        <v>0</v>
      </c>
      <c r="XI87" s="45">
        <f>'A remplir'!HU57</f>
        <v>0</v>
      </c>
      <c r="XJ87" s="45">
        <f>'A remplir'!HV57</f>
        <v>0</v>
      </c>
      <c r="XK87" s="45">
        <f>'A remplir'!HW57</f>
        <v>0</v>
      </c>
      <c r="XL87" s="45">
        <f>'A remplir'!HX57</f>
        <v>0</v>
      </c>
      <c r="XM87" s="45">
        <f>'A remplir'!HY57</f>
        <v>0</v>
      </c>
      <c r="XN87" s="45">
        <f>'A remplir'!HZ57</f>
        <v>0</v>
      </c>
      <c r="XO87" s="45">
        <f>'A remplir'!IA57</f>
        <v>0</v>
      </c>
      <c r="XP87" s="45">
        <f>'A remplir'!IB57</f>
        <v>0</v>
      </c>
      <c r="XQ87" s="45">
        <f>'A remplir'!IC57</f>
        <v>0</v>
      </c>
      <c r="XR87" s="45">
        <f>'A remplir'!ID57</f>
        <v>0</v>
      </c>
      <c r="XS87" s="45">
        <f>'A remplir'!IE57</f>
        <v>0</v>
      </c>
      <c r="XT87" s="45">
        <f>'A remplir'!IF57</f>
        <v>0</v>
      </c>
      <c r="XU87" s="45">
        <f>'A remplir'!IG57</f>
        <v>0</v>
      </c>
      <c r="XV87" s="45">
        <f>'A remplir'!IH57</f>
        <v>0</v>
      </c>
      <c r="XW87" s="45">
        <f>'A remplir'!II57</f>
        <v>0</v>
      </c>
      <c r="XX87" s="45">
        <f>'A remplir'!IJ57</f>
        <v>0</v>
      </c>
      <c r="XY87" s="45">
        <f>'A remplir'!IK57</f>
        <v>0</v>
      </c>
      <c r="XZ87" s="45">
        <f>'A remplir'!IL57</f>
        <v>0</v>
      </c>
      <c r="YA87" s="45">
        <f>'A remplir'!IM57</f>
        <v>0</v>
      </c>
      <c r="YB87" s="45">
        <f>'A remplir'!IN57</f>
        <v>0</v>
      </c>
      <c r="YC87" s="45">
        <f>'A remplir'!IO57</f>
        <v>0</v>
      </c>
      <c r="YD87" s="45">
        <f>'A remplir'!IP57</f>
        <v>0</v>
      </c>
      <c r="YE87" s="45">
        <f>'A remplir'!IQ57</f>
        <v>0</v>
      </c>
      <c r="YF87" s="45">
        <f>'A remplir'!IR57</f>
        <v>0</v>
      </c>
      <c r="YG87" s="45">
        <f>'A remplir'!IS57</f>
        <v>0</v>
      </c>
      <c r="YH87" s="45">
        <f>'A remplir'!IT57</f>
        <v>0</v>
      </c>
      <c r="YI87" s="45">
        <f>'A remplir'!IU57</f>
        <v>0</v>
      </c>
      <c r="YJ87" s="45">
        <f>'A remplir'!IV57</f>
        <v>0</v>
      </c>
      <c r="YK87" s="45">
        <f>'A remplir'!IW57</f>
        <v>0</v>
      </c>
      <c r="YL87" s="45">
        <f>'A remplir'!IX57</f>
        <v>0</v>
      </c>
      <c r="YM87" s="45">
        <f>'A remplir'!IY57</f>
        <v>0</v>
      </c>
      <c r="YN87" s="45">
        <f>'A remplir'!IZ57</f>
        <v>0</v>
      </c>
      <c r="YO87" s="45">
        <f>'A remplir'!JA57</f>
        <v>0</v>
      </c>
      <c r="YP87" s="45">
        <f>'A remplir'!JB57</f>
        <v>0</v>
      </c>
      <c r="YQ87" s="45">
        <f>'A remplir'!JC57</f>
        <v>0</v>
      </c>
      <c r="YR87" s="45">
        <f>'A remplir'!JD57</f>
        <v>0</v>
      </c>
      <c r="YS87" s="45">
        <f>'A remplir'!JE57</f>
        <v>0</v>
      </c>
      <c r="YT87" s="45">
        <f>'A remplir'!JF57</f>
        <v>0</v>
      </c>
      <c r="YU87" s="45">
        <f>'A remplir'!JG57</f>
        <v>0</v>
      </c>
      <c r="YV87" s="45">
        <f>'A remplir'!JH57</f>
        <v>0</v>
      </c>
      <c r="YW87" s="45">
        <f>'A remplir'!JI57</f>
        <v>0</v>
      </c>
      <c r="YX87" s="45">
        <f>'A remplir'!JJ57</f>
        <v>0</v>
      </c>
      <c r="YY87" s="45">
        <f>'A remplir'!JK57</f>
        <v>0</v>
      </c>
      <c r="YZ87" s="45">
        <f>'A remplir'!JL57</f>
        <v>0</v>
      </c>
      <c r="ZA87" s="45">
        <f>'A remplir'!JM57</f>
        <v>0</v>
      </c>
      <c r="ZB87" s="45">
        <f>'A remplir'!JN57</f>
        <v>0</v>
      </c>
      <c r="ZC87" s="45">
        <f>'A remplir'!JO57</f>
        <v>0</v>
      </c>
      <c r="ZD87" s="45">
        <f>'A remplir'!JP57</f>
        <v>0</v>
      </c>
      <c r="ZE87" s="45">
        <f>'A remplir'!JQ57</f>
        <v>0</v>
      </c>
      <c r="ZF87" s="45">
        <f>'A remplir'!JR57</f>
        <v>0</v>
      </c>
      <c r="ZG87" s="45">
        <f>'A remplir'!JS57</f>
        <v>0</v>
      </c>
      <c r="ZH87" s="45">
        <f>'A remplir'!JT57</f>
        <v>0</v>
      </c>
      <c r="ZI87" s="45">
        <f>'A remplir'!JU57</f>
        <v>0</v>
      </c>
      <c r="ZJ87" s="45">
        <f>'A remplir'!JV57</f>
        <v>0</v>
      </c>
      <c r="ZK87" s="45">
        <f>'A remplir'!JW57</f>
        <v>0</v>
      </c>
      <c r="ZL87" s="45">
        <f>'A remplir'!JX57</f>
        <v>0</v>
      </c>
      <c r="ZM87" s="45">
        <f>'A remplir'!JY57</f>
        <v>0</v>
      </c>
      <c r="ZN87" s="45">
        <f>'A remplir'!JZ57</f>
        <v>0</v>
      </c>
      <c r="ZO87" s="45">
        <f>'A remplir'!KA57</f>
        <v>0</v>
      </c>
      <c r="ZP87" s="45">
        <f>'A remplir'!KB57</f>
        <v>0</v>
      </c>
      <c r="ZQ87" s="45">
        <f>'A remplir'!KC57</f>
        <v>0</v>
      </c>
      <c r="ZR87" s="45">
        <f>'A remplir'!KD57</f>
        <v>0</v>
      </c>
      <c r="ZS87" s="45">
        <f>'A remplir'!KE57</f>
        <v>0</v>
      </c>
      <c r="ZT87" s="45">
        <f>'A remplir'!KF57</f>
        <v>0</v>
      </c>
      <c r="ZU87" s="45">
        <f>'A remplir'!KG57</f>
        <v>0</v>
      </c>
      <c r="ZV87" s="45">
        <f>'A remplir'!KH57</f>
        <v>0</v>
      </c>
      <c r="ZW87" s="45">
        <f>'A remplir'!KI57</f>
        <v>0</v>
      </c>
      <c r="ZX87" s="45">
        <f>'A remplir'!KJ57</f>
        <v>0</v>
      </c>
      <c r="ZY87" s="45">
        <f>'A remplir'!KK57</f>
        <v>0</v>
      </c>
      <c r="ZZ87" s="45">
        <f>'A remplir'!KL57</f>
        <v>0</v>
      </c>
      <c r="AAA87" s="45">
        <f>'A remplir'!KM57</f>
        <v>0</v>
      </c>
      <c r="AAB87" s="45">
        <f>'A remplir'!KN57</f>
        <v>0</v>
      </c>
      <c r="AAC87" s="45">
        <f>'A remplir'!KO57</f>
        <v>0</v>
      </c>
      <c r="AAD87" s="45">
        <f>'A remplir'!KP57</f>
        <v>0</v>
      </c>
      <c r="AAE87" s="45">
        <f>'A remplir'!KQ57</f>
        <v>0</v>
      </c>
      <c r="AAF87" s="45">
        <f>'A remplir'!KR57</f>
        <v>0</v>
      </c>
      <c r="AAG87" s="45">
        <f>'A remplir'!KS57</f>
        <v>0</v>
      </c>
      <c r="AAH87" s="45">
        <f>'A remplir'!KT57</f>
        <v>0</v>
      </c>
      <c r="AAI87" s="45">
        <f>'A remplir'!KU57</f>
        <v>0</v>
      </c>
      <c r="AAJ87" s="45">
        <f>'A remplir'!KV57</f>
        <v>0</v>
      </c>
      <c r="AAK87" s="45">
        <f>'A remplir'!KW57</f>
        <v>0</v>
      </c>
      <c r="AAL87" s="45">
        <f>'A remplir'!KX57</f>
        <v>0</v>
      </c>
      <c r="AAM87" s="45">
        <f>'A remplir'!KY57</f>
        <v>0</v>
      </c>
      <c r="AAN87" s="45">
        <f>'A remplir'!KZ57</f>
        <v>0</v>
      </c>
      <c r="AAO87" s="45">
        <f>'A remplir'!LA57</f>
        <v>0</v>
      </c>
      <c r="AAP87" s="45">
        <f>'A remplir'!LB57</f>
        <v>0</v>
      </c>
      <c r="AAQ87" s="45">
        <f>'A remplir'!LC57</f>
        <v>0</v>
      </c>
      <c r="AAR87" s="45">
        <f>'A remplir'!LD57</f>
        <v>0</v>
      </c>
      <c r="AAS87" s="45">
        <f>'A remplir'!LE57</f>
        <v>0</v>
      </c>
      <c r="AAT87" s="45">
        <f>'A remplir'!LF57</f>
        <v>0</v>
      </c>
      <c r="AAU87" s="45">
        <f>'A remplir'!LG57</f>
        <v>0</v>
      </c>
      <c r="AAV87" s="45">
        <f>'A remplir'!LH57</f>
        <v>0</v>
      </c>
      <c r="AAW87" s="45">
        <f>'A remplir'!LI57</f>
        <v>0</v>
      </c>
      <c r="AAX87" s="45">
        <f>'A remplir'!LJ57</f>
        <v>0</v>
      </c>
      <c r="AAY87" s="45">
        <f>'A remplir'!LK57</f>
        <v>0</v>
      </c>
      <c r="AAZ87" s="45">
        <f>'A remplir'!LL57</f>
        <v>0</v>
      </c>
      <c r="ABA87" s="45">
        <f>'A remplir'!LM57</f>
        <v>0</v>
      </c>
      <c r="ABB87" s="45">
        <f>'A remplir'!LN57</f>
        <v>0</v>
      </c>
      <c r="ABC87" s="45">
        <f>'A remplir'!LO57</f>
        <v>0</v>
      </c>
      <c r="ABD87" s="45">
        <f>'A remplir'!LP57</f>
        <v>0</v>
      </c>
      <c r="ABE87" s="45">
        <f>'A remplir'!LQ57</f>
        <v>0</v>
      </c>
      <c r="ABF87" s="45">
        <f>'A remplir'!LR57</f>
        <v>0</v>
      </c>
      <c r="ABG87" s="45">
        <f>'A remplir'!LS57</f>
        <v>0</v>
      </c>
      <c r="ABH87" s="45">
        <f>'A remplir'!LT57</f>
        <v>0</v>
      </c>
      <c r="ABI87" s="45">
        <f>'A remplir'!LU57</f>
        <v>0</v>
      </c>
      <c r="ABJ87" s="45">
        <f>'A remplir'!LV57</f>
        <v>0</v>
      </c>
      <c r="ABK87" s="45">
        <f>'A remplir'!LW57</f>
        <v>0</v>
      </c>
      <c r="ABL87" s="45">
        <f>'A remplir'!LX57</f>
        <v>0</v>
      </c>
      <c r="ABM87" s="45">
        <f>'A remplir'!LY57</f>
        <v>0</v>
      </c>
      <c r="ABN87" s="45">
        <f>'A remplir'!LZ57</f>
        <v>0</v>
      </c>
      <c r="ABO87" s="45">
        <f>'A remplir'!MA57</f>
        <v>0</v>
      </c>
      <c r="ABP87" s="45">
        <f>'A remplir'!MB57</f>
        <v>0</v>
      </c>
      <c r="ABQ87" s="45">
        <f>'A remplir'!MC57</f>
        <v>0</v>
      </c>
      <c r="ABR87" s="45">
        <f>'A remplir'!MD57</f>
        <v>0</v>
      </c>
      <c r="ABS87" s="45">
        <f>'A remplir'!ME57</f>
        <v>0</v>
      </c>
      <c r="ABT87" s="45">
        <f>'A remplir'!MF57</f>
        <v>0</v>
      </c>
      <c r="ABU87" s="45">
        <f>'A remplir'!MG57</f>
        <v>0</v>
      </c>
      <c r="ABV87" s="45">
        <f>'A remplir'!MH57</f>
        <v>0</v>
      </c>
      <c r="ABW87" s="45">
        <f>'A remplir'!MI57</f>
        <v>0</v>
      </c>
      <c r="ABX87" s="45">
        <f>'A remplir'!MJ57</f>
        <v>0</v>
      </c>
      <c r="ABY87" s="45">
        <f>'A remplir'!MK57</f>
        <v>0</v>
      </c>
      <c r="ABZ87" s="45">
        <f>'A remplir'!ML57</f>
        <v>0</v>
      </c>
      <c r="ACA87" s="45">
        <f>'A remplir'!MM57</f>
        <v>0</v>
      </c>
      <c r="ACB87" s="45">
        <f>'A remplir'!MN57</f>
        <v>0</v>
      </c>
      <c r="ACC87" s="45">
        <f>'A remplir'!MO57</f>
        <v>0</v>
      </c>
      <c r="ACD87" s="45">
        <f>'A remplir'!MP57</f>
        <v>0</v>
      </c>
      <c r="ACE87" s="45">
        <f>'A remplir'!MQ57</f>
        <v>0</v>
      </c>
      <c r="ACF87" s="45">
        <f>'A remplir'!MR57</f>
        <v>0</v>
      </c>
      <c r="ACG87" s="45">
        <f>'A remplir'!MS57</f>
        <v>0</v>
      </c>
      <c r="ACH87" s="45">
        <f>'A remplir'!MT57</f>
        <v>0</v>
      </c>
      <c r="ACI87" s="45">
        <f>'A remplir'!MU57</f>
        <v>0</v>
      </c>
      <c r="ACJ87" s="45">
        <f>'A remplir'!MV57</f>
        <v>0</v>
      </c>
      <c r="ACK87" s="45">
        <f>'A remplir'!MW57</f>
        <v>0</v>
      </c>
      <c r="ACL87" s="45">
        <f>'A remplir'!MX57</f>
        <v>0</v>
      </c>
      <c r="ACM87" s="45">
        <f>'A remplir'!MY57</f>
        <v>0</v>
      </c>
      <c r="ACN87" s="45">
        <f>'A remplir'!MZ57</f>
        <v>0</v>
      </c>
      <c r="ACO87" s="45">
        <f>'A remplir'!NA57</f>
        <v>0</v>
      </c>
      <c r="ACP87" s="45">
        <f>'A remplir'!NB57</f>
        <v>0</v>
      </c>
      <c r="ACQ87" s="45">
        <f>'A remplir'!NC57</f>
        <v>0</v>
      </c>
      <c r="ACR87" s="45">
        <f>'A remplir'!ND57</f>
        <v>0</v>
      </c>
      <c r="ACS87" s="45">
        <f>'A remplir'!NE57</f>
        <v>0</v>
      </c>
      <c r="ACT87" s="45">
        <f>'A remplir'!NF57</f>
        <v>0</v>
      </c>
      <c r="ACU87" s="45">
        <f>'A remplir'!NG57</f>
        <v>0</v>
      </c>
      <c r="ACV87" s="45">
        <f>'A remplir'!NH57</f>
        <v>0</v>
      </c>
      <c r="ACW87" s="45">
        <f>'A remplir'!NI57</f>
        <v>0</v>
      </c>
      <c r="ACX87" s="45">
        <f>'A remplir'!NJ57</f>
        <v>0</v>
      </c>
      <c r="ACY87" s="45">
        <f>'A remplir'!NK57</f>
        <v>0</v>
      </c>
      <c r="ACZ87" s="45">
        <f>'A remplir'!NL57</f>
        <v>0</v>
      </c>
      <c r="ADA87" s="45">
        <f>'A remplir'!NM57</f>
        <v>0</v>
      </c>
      <c r="ADB87" s="45">
        <f>'A remplir'!NN57</f>
        <v>0</v>
      </c>
      <c r="ADC87" s="45">
        <f>'A remplir'!NO57</f>
        <v>0</v>
      </c>
      <c r="ADD87" s="45">
        <f>'A remplir'!NP57</f>
        <v>0</v>
      </c>
      <c r="ADE87" s="45">
        <f>'A remplir'!NQ57</f>
        <v>0</v>
      </c>
      <c r="ADF87" s="45">
        <f>'A remplir'!NR57</f>
        <v>0</v>
      </c>
      <c r="ADG87" s="45">
        <f>'A remplir'!NS57</f>
        <v>0</v>
      </c>
      <c r="ADH87" s="45">
        <f>'A remplir'!NT57</f>
        <v>0</v>
      </c>
      <c r="ADI87" s="45">
        <f>'A remplir'!NU57</f>
        <v>0</v>
      </c>
      <c r="ADJ87" s="45">
        <f>'A remplir'!NV57</f>
        <v>0</v>
      </c>
      <c r="ADK87" s="45">
        <f>'A remplir'!NW57</f>
        <v>0</v>
      </c>
      <c r="ADL87" s="45">
        <f>'A remplir'!NX57</f>
        <v>0</v>
      </c>
      <c r="ADM87" s="45">
        <f>'A remplir'!NY57</f>
        <v>0</v>
      </c>
      <c r="ADN87" s="45">
        <f>'A remplir'!NZ57</f>
        <v>0</v>
      </c>
      <c r="ADO87" s="45">
        <f>'A remplir'!OA57</f>
        <v>0</v>
      </c>
      <c r="ADP87" s="45">
        <f>'A remplir'!OB57</f>
        <v>0</v>
      </c>
      <c r="ADQ87" s="45">
        <f>'A remplir'!OC57</f>
        <v>0</v>
      </c>
      <c r="ADR87" s="45">
        <f>'A remplir'!OD57</f>
        <v>0</v>
      </c>
      <c r="ADS87" s="45">
        <f>'A remplir'!OE57</f>
        <v>0</v>
      </c>
      <c r="ADT87" s="45">
        <f>'A remplir'!OF57</f>
        <v>0</v>
      </c>
      <c r="ADU87" s="45">
        <f>'A remplir'!OG57</f>
        <v>0</v>
      </c>
      <c r="ADV87" s="45">
        <f>'A remplir'!OH57</f>
        <v>0</v>
      </c>
      <c r="ADW87" s="45">
        <f>'A remplir'!OI57</f>
        <v>0</v>
      </c>
      <c r="ADX87" s="45">
        <f>'A remplir'!OJ57</f>
        <v>0</v>
      </c>
      <c r="ADY87" s="45">
        <f>'A remplir'!OK57</f>
        <v>0</v>
      </c>
      <c r="ADZ87" s="45">
        <f>'A remplir'!OL57</f>
        <v>0</v>
      </c>
    </row>
    <row r="88" spans="1:806" ht="15.75" thickBot="1" x14ac:dyDescent="0.3">
      <c r="A88" s="10">
        <f>'A remplir'!OO88</f>
        <v>1</v>
      </c>
      <c r="B88" s="128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5"/>
      <c r="GL88" s="125"/>
      <c r="GM88" s="125"/>
      <c r="GN88" s="125"/>
      <c r="GO88" s="125"/>
      <c r="GP88" s="125"/>
      <c r="GQ88" s="125"/>
      <c r="GR88" s="125"/>
      <c r="GS88" s="125"/>
      <c r="GT88" s="125"/>
      <c r="GU88" s="125"/>
      <c r="GV88" s="125"/>
      <c r="GW88" s="125"/>
      <c r="GX88" s="125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5"/>
      <c r="HO88" s="125"/>
      <c r="HP88" s="125"/>
      <c r="HQ88" s="125"/>
      <c r="HR88" s="125"/>
      <c r="HS88" s="125"/>
      <c r="HT88" s="125"/>
      <c r="HU88" s="125"/>
      <c r="HV88" s="125"/>
      <c r="HW88" s="125"/>
      <c r="HX88" s="125"/>
      <c r="HY88" s="125"/>
      <c r="HZ88" s="125"/>
      <c r="IA88" s="125"/>
      <c r="IB88" s="125"/>
      <c r="IC88" s="125"/>
      <c r="ID88" s="125"/>
      <c r="IE88" s="125"/>
      <c r="IF88" s="125"/>
      <c r="IG88" s="125"/>
      <c r="IH88" s="125"/>
      <c r="II88" s="125"/>
      <c r="IJ88" s="125"/>
      <c r="IK88" s="125"/>
      <c r="IL88" s="125"/>
      <c r="IM88" s="125"/>
      <c r="IN88" s="125"/>
      <c r="IO88" s="125"/>
      <c r="IP88" s="125"/>
      <c r="IQ88" s="125"/>
      <c r="IR88" s="125"/>
      <c r="IS88" s="125"/>
      <c r="IT88" s="125"/>
      <c r="IU88" s="125"/>
      <c r="IV88" s="125"/>
      <c r="IW88" s="125"/>
      <c r="IX88" s="125"/>
      <c r="IY88" s="125"/>
      <c r="IZ88" s="125"/>
      <c r="JA88" s="125"/>
      <c r="JB88" s="125"/>
      <c r="JC88" s="125"/>
      <c r="JD88" s="125"/>
      <c r="JE88" s="125"/>
      <c r="JF88" s="125"/>
      <c r="JG88" s="125"/>
      <c r="JH88" s="125"/>
      <c r="JI88" s="125"/>
      <c r="JJ88" s="125"/>
      <c r="JK88" s="125"/>
      <c r="JL88" s="125"/>
      <c r="JM88" s="125"/>
      <c r="JN88" s="125"/>
      <c r="JO88" s="125"/>
      <c r="JP88" s="125"/>
      <c r="JQ88" s="125"/>
      <c r="JR88" s="125"/>
      <c r="JS88" s="125"/>
      <c r="JT88" s="125"/>
      <c r="JU88" s="125"/>
      <c r="JV88" s="125"/>
      <c r="JW88" s="125"/>
      <c r="JX88" s="125"/>
      <c r="JY88" s="125"/>
      <c r="JZ88" s="125"/>
      <c r="KA88" s="125"/>
      <c r="KB88" s="125"/>
      <c r="KC88" s="125"/>
      <c r="KD88" s="125"/>
      <c r="KE88" s="125"/>
      <c r="KF88" s="125"/>
      <c r="KG88" s="125"/>
      <c r="KH88" s="125"/>
      <c r="KI88" s="125"/>
      <c r="KJ88" s="125"/>
      <c r="KK88" s="125"/>
      <c r="KL88" s="125"/>
      <c r="KM88" s="125"/>
      <c r="KN88" s="125"/>
      <c r="KO88" s="125"/>
      <c r="KP88" s="125"/>
      <c r="KQ88" s="125"/>
      <c r="KR88" s="125"/>
      <c r="KS88" s="125"/>
      <c r="KT88" s="125"/>
      <c r="KU88" s="125"/>
      <c r="KV88" s="125"/>
      <c r="KW88" s="125"/>
      <c r="KX88" s="125"/>
      <c r="KY88" s="125"/>
      <c r="KZ88" s="125"/>
      <c r="LA88" s="125"/>
      <c r="LB88" s="125"/>
      <c r="LC88" s="125"/>
      <c r="LD88" s="125"/>
      <c r="LE88" s="125"/>
      <c r="LF88" s="125"/>
      <c r="LG88" s="125"/>
      <c r="LH88" s="125"/>
      <c r="LI88" s="125"/>
      <c r="LJ88" s="125"/>
      <c r="LK88" s="125"/>
      <c r="LL88" s="125"/>
      <c r="LM88" s="125"/>
      <c r="LN88" s="125"/>
      <c r="LO88" s="125"/>
      <c r="LP88" s="125"/>
      <c r="LQ88" s="125"/>
      <c r="LR88" s="125"/>
      <c r="LS88" s="125"/>
      <c r="LT88" s="125"/>
      <c r="LU88" s="125"/>
      <c r="LV88" s="125"/>
      <c r="LW88" s="125"/>
      <c r="LX88" s="125"/>
      <c r="LY88" s="125"/>
      <c r="LZ88" s="125"/>
      <c r="MA88" s="125"/>
      <c r="MB88" s="125"/>
      <c r="MC88" s="125"/>
      <c r="MD88" s="125"/>
      <c r="ME88" s="125"/>
      <c r="MF88" s="125"/>
      <c r="MG88" s="125"/>
      <c r="MH88" s="125"/>
      <c r="MI88" s="125"/>
      <c r="MJ88" s="125"/>
      <c r="MK88" s="125"/>
      <c r="ML88" s="125"/>
      <c r="MM88" s="125"/>
      <c r="MN88" s="125"/>
      <c r="MO88" s="125"/>
      <c r="MP88" s="125"/>
      <c r="MQ88" s="125"/>
      <c r="MR88" s="125"/>
      <c r="MS88" s="125"/>
      <c r="MT88" s="125"/>
      <c r="MU88" s="125"/>
      <c r="MV88" s="125"/>
      <c r="MW88" s="125"/>
      <c r="MX88" s="125"/>
      <c r="MY88" s="125"/>
      <c r="MZ88" s="125"/>
      <c r="NA88" s="125"/>
      <c r="NB88" s="125"/>
      <c r="NC88" s="125"/>
      <c r="ND88" s="125"/>
      <c r="NE88" s="125"/>
      <c r="NF88" s="125"/>
      <c r="NG88" s="125"/>
      <c r="NH88" s="125"/>
      <c r="NI88" s="125"/>
      <c r="NJ88" s="125"/>
      <c r="NK88" s="125"/>
      <c r="NL88" s="125"/>
      <c r="NM88" s="125"/>
      <c r="NN88" s="125"/>
      <c r="NO88" s="125"/>
      <c r="NP88" s="125"/>
      <c r="NQ88" s="125"/>
      <c r="NR88" s="125"/>
      <c r="NS88" s="125"/>
      <c r="NT88" s="125"/>
      <c r="NU88" s="125"/>
      <c r="NV88" s="125"/>
      <c r="NW88" s="125"/>
      <c r="NX88" s="125"/>
      <c r="NY88" s="125"/>
      <c r="NZ88" s="125"/>
      <c r="OA88" s="125"/>
      <c r="OB88" s="125"/>
      <c r="OC88" s="125"/>
      <c r="OD88" s="125"/>
      <c r="OE88" s="125"/>
      <c r="OF88" s="125"/>
      <c r="OG88" s="125"/>
      <c r="OH88" s="125"/>
      <c r="OI88" s="125"/>
      <c r="OJ88" s="125"/>
      <c r="OK88" s="125"/>
      <c r="OL88" s="125"/>
      <c r="OM88" s="125"/>
      <c r="ON88" s="47"/>
      <c r="OO88" s="2"/>
      <c r="OP88" s="136"/>
      <c r="OQ88" s="45">
        <f>'A remplir'!C58</f>
        <v>1</v>
      </c>
      <c r="OR88" s="45">
        <f>'A remplir'!D58</f>
        <v>1</v>
      </c>
      <c r="OS88" s="45">
        <f>'A remplir'!E58</f>
        <v>0</v>
      </c>
      <c r="OT88" s="45">
        <f>'A remplir'!F58</f>
        <v>0</v>
      </c>
      <c r="OU88" s="45">
        <f>'A remplir'!G58</f>
        <v>0</v>
      </c>
      <c r="OV88" s="45">
        <f>'A remplir'!H58</f>
        <v>0</v>
      </c>
      <c r="OW88" s="45">
        <f>'A remplir'!I58</f>
        <v>0</v>
      </c>
      <c r="OX88" s="45">
        <f>'A remplir'!J58</f>
        <v>0</v>
      </c>
      <c r="OY88" s="45">
        <f>'A remplir'!K58</f>
        <v>0</v>
      </c>
      <c r="OZ88" s="45">
        <f>'A remplir'!L58</f>
        <v>0</v>
      </c>
      <c r="PA88" s="45">
        <f>'A remplir'!M58</f>
        <v>0</v>
      </c>
      <c r="PB88" s="45">
        <f>'A remplir'!N58</f>
        <v>0</v>
      </c>
      <c r="PC88" s="45">
        <f>'A remplir'!O58</f>
        <v>0</v>
      </c>
      <c r="PD88" s="45">
        <f>'A remplir'!P58</f>
        <v>0</v>
      </c>
      <c r="PE88" s="45">
        <f>'A remplir'!Q58</f>
        <v>0</v>
      </c>
      <c r="PF88" s="45">
        <f>'A remplir'!R58</f>
        <v>0</v>
      </c>
      <c r="PG88" s="45">
        <f>'A remplir'!S58</f>
        <v>0</v>
      </c>
      <c r="PH88" s="45">
        <f>'A remplir'!T58</f>
        <v>0</v>
      </c>
      <c r="PI88" s="45">
        <f>'A remplir'!U58</f>
        <v>0</v>
      </c>
      <c r="PJ88" s="45">
        <f>'A remplir'!V58</f>
        <v>0</v>
      </c>
      <c r="PK88" s="45">
        <f>'A remplir'!W58</f>
        <v>0</v>
      </c>
      <c r="PL88" s="45">
        <f>'A remplir'!X58</f>
        <v>0</v>
      </c>
      <c r="PM88" s="45">
        <f>'A remplir'!Y58</f>
        <v>0</v>
      </c>
      <c r="PN88" s="45">
        <f>'A remplir'!Z58</f>
        <v>0</v>
      </c>
      <c r="PO88" s="45">
        <f>'A remplir'!AA58</f>
        <v>0</v>
      </c>
      <c r="PP88" s="45">
        <f>'A remplir'!AB58</f>
        <v>0</v>
      </c>
      <c r="PQ88" s="45">
        <f>'A remplir'!AC58</f>
        <v>0</v>
      </c>
      <c r="PR88" s="45">
        <f>'A remplir'!AD58</f>
        <v>0</v>
      </c>
      <c r="PS88" s="45">
        <f>'A remplir'!AE58</f>
        <v>0</v>
      </c>
      <c r="PT88" s="45">
        <f>'A remplir'!AF58</f>
        <v>0</v>
      </c>
      <c r="PU88" s="45">
        <f>'A remplir'!AG58</f>
        <v>0</v>
      </c>
      <c r="PV88" s="45">
        <f>'A remplir'!AH58</f>
        <v>0</v>
      </c>
      <c r="PW88" s="45">
        <f>'A remplir'!AI58</f>
        <v>0</v>
      </c>
      <c r="PX88" s="45">
        <f>'A remplir'!AJ58</f>
        <v>0</v>
      </c>
      <c r="PY88" s="45">
        <f>'A remplir'!AK58</f>
        <v>0</v>
      </c>
      <c r="PZ88" s="45">
        <f>'A remplir'!AL58</f>
        <v>0</v>
      </c>
      <c r="QA88" s="45">
        <f>'A remplir'!AM58</f>
        <v>0</v>
      </c>
      <c r="QB88" s="45">
        <f>'A remplir'!AN58</f>
        <v>0</v>
      </c>
      <c r="QC88" s="45">
        <f>'A remplir'!AO58</f>
        <v>0</v>
      </c>
      <c r="QD88" s="45">
        <f>'A remplir'!AP58</f>
        <v>0</v>
      </c>
      <c r="QE88" s="45">
        <f>'A remplir'!AQ58</f>
        <v>0</v>
      </c>
      <c r="QF88" s="45">
        <f>'A remplir'!AR58</f>
        <v>0</v>
      </c>
      <c r="QG88" s="45">
        <f>'A remplir'!AS58</f>
        <v>0</v>
      </c>
      <c r="QH88" s="45">
        <f>'A remplir'!AT58</f>
        <v>0</v>
      </c>
      <c r="QI88" s="45">
        <f>'A remplir'!AU58</f>
        <v>0</v>
      </c>
      <c r="QJ88" s="45">
        <f>'A remplir'!AV58</f>
        <v>0</v>
      </c>
      <c r="QK88" s="45">
        <f>'A remplir'!AW58</f>
        <v>0</v>
      </c>
      <c r="QL88" s="45">
        <f>'A remplir'!AX58</f>
        <v>0</v>
      </c>
      <c r="QM88" s="45">
        <f>'A remplir'!AY58</f>
        <v>0</v>
      </c>
      <c r="QN88" s="45">
        <f>'A remplir'!AZ58</f>
        <v>0</v>
      </c>
      <c r="QO88" s="45">
        <f>'A remplir'!BA58</f>
        <v>0</v>
      </c>
      <c r="QP88" s="45">
        <f>'A remplir'!BB58</f>
        <v>0</v>
      </c>
      <c r="QQ88" s="45">
        <f>'A remplir'!BC58</f>
        <v>0</v>
      </c>
      <c r="QR88" s="45">
        <f>'A remplir'!BD58</f>
        <v>0</v>
      </c>
      <c r="QS88" s="45">
        <f>'A remplir'!BE58</f>
        <v>0</v>
      </c>
      <c r="QT88" s="45">
        <f>'A remplir'!BF58</f>
        <v>0</v>
      </c>
      <c r="QU88" s="45">
        <f>'A remplir'!BG58</f>
        <v>0</v>
      </c>
      <c r="QV88" s="45">
        <f>'A remplir'!BH58</f>
        <v>0</v>
      </c>
      <c r="QW88" s="45">
        <f>'A remplir'!BI58</f>
        <v>0</v>
      </c>
      <c r="QX88" s="45">
        <f>'A remplir'!BJ58</f>
        <v>0</v>
      </c>
      <c r="QY88" s="45">
        <f>'A remplir'!BK58</f>
        <v>0</v>
      </c>
      <c r="QZ88" s="45">
        <f>'A remplir'!BL58</f>
        <v>0</v>
      </c>
      <c r="RA88" s="45">
        <f>'A remplir'!BM58</f>
        <v>0</v>
      </c>
      <c r="RB88" s="45">
        <f>'A remplir'!BN58</f>
        <v>0</v>
      </c>
      <c r="RC88" s="45">
        <f>'A remplir'!BO58</f>
        <v>0</v>
      </c>
      <c r="RD88" s="45">
        <f>'A remplir'!BP58</f>
        <v>0</v>
      </c>
      <c r="RE88" s="45">
        <f>'A remplir'!BQ58</f>
        <v>0</v>
      </c>
      <c r="RF88" s="45">
        <f>'A remplir'!BR58</f>
        <v>0</v>
      </c>
      <c r="RG88" s="45">
        <f>'A remplir'!BS58</f>
        <v>0</v>
      </c>
      <c r="RH88" s="45">
        <f>'A remplir'!BT58</f>
        <v>0</v>
      </c>
      <c r="RI88" s="45">
        <f>'A remplir'!BU58</f>
        <v>0</v>
      </c>
      <c r="RJ88" s="45">
        <f>'A remplir'!BV58</f>
        <v>0</v>
      </c>
      <c r="RK88" s="45">
        <f>'A remplir'!BW58</f>
        <v>0</v>
      </c>
      <c r="RL88" s="45">
        <f>'A remplir'!BX58</f>
        <v>0</v>
      </c>
      <c r="RM88" s="45">
        <f>'A remplir'!BY58</f>
        <v>0</v>
      </c>
      <c r="RN88" s="45">
        <f>'A remplir'!BZ58</f>
        <v>0</v>
      </c>
      <c r="RO88" s="45">
        <f>'A remplir'!CA58</f>
        <v>0</v>
      </c>
      <c r="RP88" s="45">
        <f>'A remplir'!CB58</f>
        <v>0</v>
      </c>
      <c r="RQ88" s="45">
        <f>'A remplir'!CC58</f>
        <v>0</v>
      </c>
      <c r="RR88" s="45">
        <f>'A remplir'!CD58</f>
        <v>0</v>
      </c>
      <c r="RS88" s="45">
        <f>'A remplir'!CE58</f>
        <v>0</v>
      </c>
      <c r="RT88" s="45">
        <f>'A remplir'!CF58</f>
        <v>0</v>
      </c>
      <c r="RU88" s="45">
        <f>'A remplir'!CG58</f>
        <v>0</v>
      </c>
      <c r="RV88" s="45">
        <f>'A remplir'!CH58</f>
        <v>0</v>
      </c>
      <c r="RW88" s="45">
        <f>'A remplir'!CI58</f>
        <v>0</v>
      </c>
      <c r="RX88" s="45">
        <f>'A remplir'!CJ58</f>
        <v>0</v>
      </c>
      <c r="RY88" s="45">
        <f>'A remplir'!CK58</f>
        <v>0</v>
      </c>
      <c r="RZ88" s="45">
        <f>'A remplir'!CL58</f>
        <v>0</v>
      </c>
      <c r="SA88" s="45">
        <f>'A remplir'!CM58</f>
        <v>0</v>
      </c>
      <c r="SB88" s="45">
        <f>'A remplir'!CN58</f>
        <v>0</v>
      </c>
      <c r="SC88" s="45">
        <f>'A remplir'!CO58</f>
        <v>0</v>
      </c>
      <c r="SD88" s="45">
        <f>'A remplir'!CP58</f>
        <v>0</v>
      </c>
      <c r="SE88" s="45">
        <f>'A remplir'!CQ58</f>
        <v>0</v>
      </c>
      <c r="SF88" s="45">
        <f>'A remplir'!CR58</f>
        <v>0</v>
      </c>
      <c r="SG88" s="45">
        <f>'A remplir'!CS58</f>
        <v>0</v>
      </c>
      <c r="SH88" s="45">
        <f>'A remplir'!CT58</f>
        <v>0</v>
      </c>
      <c r="SI88" s="45">
        <f>'A remplir'!CU58</f>
        <v>0</v>
      </c>
      <c r="SJ88" s="45">
        <f>'A remplir'!CV58</f>
        <v>0</v>
      </c>
      <c r="SK88" s="45">
        <f>'A remplir'!CW58</f>
        <v>0</v>
      </c>
      <c r="SL88" s="45">
        <f>'A remplir'!CX58</f>
        <v>0</v>
      </c>
      <c r="SM88" s="45">
        <f>'A remplir'!CY58</f>
        <v>0</v>
      </c>
      <c r="SN88" s="45">
        <f>'A remplir'!CZ58</f>
        <v>0</v>
      </c>
      <c r="SO88" s="45">
        <f>'A remplir'!DA58</f>
        <v>0</v>
      </c>
      <c r="SP88" s="45">
        <f>'A remplir'!DB58</f>
        <v>0</v>
      </c>
      <c r="SQ88" s="45">
        <f>'A remplir'!DC58</f>
        <v>0</v>
      </c>
      <c r="SR88" s="45">
        <f>'A remplir'!DD58</f>
        <v>0</v>
      </c>
      <c r="SS88" s="45">
        <f>'A remplir'!DE58</f>
        <v>0</v>
      </c>
      <c r="ST88" s="45">
        <f>'A remplir'!DF58</f>
        <v>0</v>
      </c>
      <c r="SU88" s="45">
        <f>'A remplir'!DG58</f>
        <v>0</v>
      </c>
      <c r="SV88" s="45">
        <f>'A remplir'!DH58</f>
        <v>0</v>
      </c>
      <c r="SW88" s="45">
        <f>'A remplir'!DI58</f>
        <v>0</v>
      </c>
      <c r="SX88" s="45">
        <f>'A remplir'!DJ58</f>
        <v>0</v>
      </c>
      <c r="SY88" s="45">
        <f>'A remplir'!DK58</f>
        <v>0</v>
      </c>
      <c r="SZ88" s="45">
        <f>'A remplir'!DL58</f>
        <v>0</v>
      </c>
      <c r="TA88" s="45">
        <f>'A remplir'!DM58</f>
        <v>0</v>
      </c>
      <c r="TB88" s="45">
        <f>'A remplir'!DN58</f>
        <v>0</v>
      </c>
      <c r="TC88" s="45">
        <f>'A remplir'!DO58</f>
        <v>0</v>
      </c>
      <c r="TD88" s="45">
        <f>'A remplir'!DP58</f>
        <v>0</v>
      </c>
      <c r="TE88" s="45">
        <f>'A remplir'!DQ58</f>
        <v>0</v>
      </c>
      <c r="TF88" s="45">
        <f>'A remplir'!DR58</f>
        <v>0</v>
      </c>
      <c r="TG88" s="45">
        <f>'A remplir'!DS58</f>
        <v>0</v>
      </c>
      <c r="TH88" s="45">
        <f>'A remplir'!DT58</f>
        <v>0</v>
      </c>
      <c r="TI88" s="45">
        <f>'A remplir'!DU58</f>
        <v>0</v>
      </c>
      <c r="TJ88" s="45">
        <f>'A remplir'!DV58</f>
        <v>0</v>
      </c>
      <c r="TK88" s="45">
        <f>'A remplir'!DW58</f>
        <v>0</v>
      </c>
      <c r="TL88" s="45">
        <f>'A remplir'!DX58</f>
        <v>0</v>
      </c>
      <c r="TM88" s="45">
        <f>'A remplir'!DY58</f>
        <v>0</v>
      </c>
      <c r="TN88" s="45">
        <f>'A remplir'!DZ58</f>
        <v>0</v>
      </c>
      <c r="TO88" s="45">
        <f>'A remplir'!EA58</f>
        <v>0</v>
      </c>
      <c r="TP88" s="45">
        <f>'A remplir'!EB58</f>
        <v>0</v>
      </c>
      <c r="TQ88" s="45">
        <f>'A remplir'!EC58</f>
        <v>0</v>
      </c>
      <c r="TR88" s="45">
        <f>'A remplir'!ED58</f>
        <v>0</v>
      </c>
      <c r="TS88" s="45">
        <f>'A remplir'!EE58</f>
        <v>0</v>
      </c>
      <c r="TT88" s="45">
        <f>'A remplir'!EF58</f>
        <v>0</v>
      </c>
      <c r="TU88" s="45">
        <f>'A remplir'!EG58</f>
        <v>0</v>
      </c>
      <c r="TV88" s="45">
        <f>'A remplir'!EH58</f>
        <v>0</v>
      </c>
      <c r="TW88" s="45">
        <f>'A remplir'!EI58</f>
        <v>0</v>
      </c>
      <c r="TX88" s="45">
        <f>'A remplir'!EJ58</f>
        <v>0</v>
      </c>
      <c r="TY88" s="45">
        <f>'A remplir'!EK58</f>
        <v>0</v>
      </c>
      <c r="TZ88" s="45">
        <f>'A remplir'!EL58</f>
        <v>0</v>
      </c>
      <c r="UA88" s="45">
        <f>'A remplir'!EM58</f>
        <v>0</v>
      </c>
      <c r="UB88" s="45">
        <f>'A remplir'!EN58</f>
        <v>0</v>
      </c>
      <c r="UC88" s="45">
        <f>'A remplir'!EO58</f>
        <v>0</v>
      </c>
      <c r="UD88" s="45">
        <f>'A remplir'!EP58</f>
        <v>0</v>
      </c>
      <c r="UE88" s="45">
        <f>'A remplir'!EQ58</f>
        <v>0</v>
      </c>
      <c r="UF88" s="45">
        <f>'A remplir'!ER58</f>
        <v>0</v>
      </c>
      <c r="UG88" s="45">
        <f>'A remplir'!ES58</f>
        <v>0</v>
      </c>
      <c r="UH88" s="45">
        <f>'A remplir'!ET58</f>
        <v>0</v>
      </c>
      <c r="UI88" s="45">
        <f>'A remplir'!EU58</f>
        <v>0</v>
      </c>
      <c r="UJ88" s="45">
        <f>'A remplir'!EV58</f>
        <v>0</v>
      </c>
      <c r="UK88" s="45">
        <f>'A remplir'!EW58</f>
        <v>0</v>
      </c>
      <c r="UL88" s="45">
        <f>'A remplir'!EX58</f>
        <v>0</v>
      </c>
      <c r="UM88" s="45">
        <f>'A remplir'!EY58</f>
        <v>0</v>
      </c>
      <c r="UN88" s="45">
        <f>'A remplir'!EZ58</f>
        <v>0</v>
      </c>
      <c r="UO88" s="45">
        <f>'A remplir'!FA58</f>
        <v>0</v>
      </c>
      <c r="UP88" s="45">
        <f>'A remplir'!FB58</f>
        <v>0</v>
      </c>
      <c r="UQ88" s="45">
        <f>'A remplir'!FC58</f>
        <v>0</v>
      </c>
      <c r="UR88" s="45">
        <f>'A remplir'!FD58</f>
        <v>0</v>
      </c>
      <c r="US88" s="45">
        <f>'A remplir'!FE58</f>
        <v>0</v>
      </c>
      <c r="UT88" s="45">
        <f>'A remplir'!FF58</f>
        <v>0</v>
      </c>
      <c r="UU88" s="45">
        <f>'A remplir'!FG58</f>
        <v>0</v>
      </c>
      <c r="UV88" s="45">
        <f>'A remplir'!FH58</f>
        <v>0</v>
      </c>
      <c r="UW88" s="45">
        <f>'A remplir'!FI58</f>
        <v>0</v>
      </c>
      <c r="UX88" s="45">
        <f>'A remplir'!FJ58</f>
        <v>0</v>
      </c>
      <c r="UY88" s="45">
        <f>'A remplir'!FK58</f>
        <v>0</v>
      </c>
      <c r="UZ88" s="45">
        <f>'A remplir'!FL58</f>
        <v>0</v>
      </c>
      <c r="VA88" s="45">
        <f>'A remplir'!FM58</f>
        <v>0</v>
      </c>
      <c r="VB88" s="45">
        <f>'A remplir'!FN58</f>
        <v>0</v>
      </c>
      <c r="VC88" s="45">
        <f>'A remplir'!FO58</f>
        <v>0</v>
      </c>
      <c r="VD88" s="45">
        <f>'A remplir'!FP58</f>
        <v>0</v>
      </c>
      <c r="VE88" s="45">
        <f>'A remplir'!FQ58</f>
        <v>0</v>
      </c>
      <c r="VF88" s="45">
        <f>'A remplir'!FR58</f>
        <v>0</v>
      </c>
      <c r="VG88" s="45">
        <f>'A remplir'!FS58</f>
        <v>0</v>
      </c>
      <c r="VH88" s="45">
        <f>'A remplir'!FT58</f>
        <v>0</v>
      </c>
      <c r="VI88" s="45">
        <f>'A remplir'!FU58</f>
        <v>0</v>
      </c>
      <c r="VJ88" s="45">
        <f>'A remplir'!FV58</f>
        <v>0</v>
      </c>
      <c r="VK88" s="45">
        <f>'A remplir'!FW58</f>
        <v>0</v>
      </c>
      <c r="VL88" s="45">
        <f>'A remplir'!FX58</f>
        <v>0</v>
      </c>
      <c r="VM88" s="45">
        <f>'A remplir'!FY58</f>
        <v>0</v>
      </c>
      <c r="VN88" s="45">
        <f>'A remplir'!FZ58</f>
        <v>0</v>
      </c>
      <c r="VO88" s="45">
        <f>'A remplir'!GA58</f>
        <v>0</v>
      </c>
      <c r="VP88" s="45">
        <f>'A remplir'!GB58</f>
        <v>0</v>
      </c>
      <c r="VQ88" s="45">
        <f>'A remplir'!GC58</f>
        <v>0</v>
      </c>
      <c r="VR88" s="45">
        <f>'A remplir'!GD58</f>
        <v>0</v>
      </c>
      <c r="VS88" s="45">
        <f>'A remplir'!GE58</f>
        <v>0</v>
      </c>
      <c r="VT88" s="45">
        <f>'A remplir'!GF58</f>
        <v>0</v>
      </c>
      <c r="VU88" s="45">
        <f>'A remplir'!GG58</f>
        <v>0</v>
      </c>
      <c r="VV88" s="45">
        <f>'A remplir'!GH58</f>
        <v>0</v>
      </c>
      <c r="VW88" s="45">
        <f>'A remplir'!GI58</f>
        <v>0</v>
      </c>
      <c r="VX88" s="45">
        <f>'A remplir'!GJ58</f>
        <v>0</v>
      </c>
      <c r="VY88" s="45">
        <f>'A remplir'!GK58</f>
        <v>0</v>
      </c>
      <c r="VZ88" s="45">
        <f>'A remplir'!GL58</f>
        <v>0</v>
      </c>
      <c r="WA88" s="45">
        <f>'A remplir'!GM58</f>
        <v>0</v>
      </c>
      <c r="WB88" s="45">
        <f>'A remplir'!GN58</f>
        <v>0</v>
      </c>
      <c r="WC88" s="45">
        <f>'A remplir'!GO58</f>
        <v>0</v>
      </c>
      <c r="WD88" s="45">
        <f>'A remplir'!GP58</f>
        <v>0</v>
      </c>
      <c r="WE88" s="45">
        <f>'A remplir'!GQ58</f>
        <v>0</v>
      </c>
      <c r="WF88" s="45">
        <f>'A remplir'!GR58</f>
        <v>0</v>
      </c>
      <c r="WG88" s="45">
        <f>'A remplir'!GS58</f>
        <v>0</v>
      </c>
      <c r="WH88" s="45">
        <f>'A remplir'!GT58</f>
        <v>0</v>
      </c>
      <c r="WI88" s="45">
        <f>'A remplir'!GU58</f>
        <v>0</v>
      </c>
      <c r="WJ88" s="45">
        <f>'A remplir'!GV58</f>
        <v>0</v>
      </c>
      <c r="WK88" s="45">
        <f>'A remplir'!GW58</f>
        <v>0</v>
      </c>
      <c r="WL88" s="45">
        <f>'A remplir'!GX58</f>
        <v>0</v>
      </c>
      <c r="WM88" s="45">
        <f>'A remplir'!GY58</f>
        <v>0</v>
      </c>
      <c r="WN88" s="45">
        <f>'A remplir'!GZ58</f>
        <v>0</v>
      </c>
      <c r="WO88" s="45">
        <f>'A remplir'!HA58</f>
        <v>0</v>
      </c>
      <c r="WP88" s="45">
        <f>'A remplir'!HB58</f>
        <v>0</v>
      </c>
      <c r="WQ88" s="45">
        <f>'A remplir'!HC58</f>
        <v>0</v>
      </c>
      <c r="WR88" s="45">
        <f>'A remplir'!HD58</f>
        <v>0</v>
      </c>
      <c r="WS88" s="45">
        <f>'A remplir'!HE58</f>
        <v>0</v>
      </c>
      <c r="WT88" s="45">
        <f>'A remplir'!HF58</f>
        <v>0</v>
      </c>
      <c r="WU88" s="45">
        <f>'A remplir'!HG58</f>
        <v>0</v>
      </c>
      <c r="WV88" s="45">
        <f>'A remplir'!HH58</f>
        <v>0</v>
      </c>
      <c r="WW88" s="45">
        <f>'A remplir'!HI58</f>
        <v>0</v>
      </c>
      <c r="WX88" s="45">
        <f>'A remplir'!HJ58</f>
        <v>0</v>
      </c>
      <c r="WY88" s="45">
        <f>'A remplir'!HK58</f>
        <v>0</v>
      </c>
      <c r="WZ88" s="45">
        <f>'A remplir'!HL58</f>
        <v>0</v>
      </c>
      <c r="XA88" s="45">
        <f>'A remplir'!HM58</f>
        <v>0</v>
      </c>
      <c r="XB88" s="45">
        <f>'A remplir'!HN58</f>
        <v>0</v>
      </c>
      <c r="XC88" s="45">
        <f>'A remplir'!HO58</f>
        <v>0</v>
      </c>
      <c r="XD88" s="45">
        <f>'A remplir'!HP58</f>
        <v>0</v>
      </c>
      <c r="XE88" s="45">
        <f>'A remplir'!HQ58</f>
        <v>0</v>
      </c>
      <c r="XF88" s="45">
        <f>'A remplir'!HR58</f>
        <v>0</v>
      </c>
      <c r="XG88" s="45">
        <f>'A remplir'!HS58</f>
        <v>0</v>
      </c>
      <c r="XH88" s="45">
        <f>'A remplir'!HT58</f>
        <v>0</v>
      </c>
      <c r="XI88" s="45">
        <f>'A remplir'!HU58</f>
        <v>0</v>
      </c>
      <c r="XJ88" s="45">
        <f>'A remplir'!HV58</f>
        <v>0</v>
      </c>
      <c r="XK88" s="45">
        <f>'A remplir'!HW58</f>
        <v>0</v>
      </c>
      <c r="XL88" s="45">
        <f>'A remplir'!HX58</f>
        <v>0</v>
      </c>
      <c r="XM88" s="45">
        <f>'A remplir'!HY58</f>
        <v>0</v>
      </c>
      <c r="XN88" s="45">
        <f>'A remplir'!HZ58</f>
        <v>0</v>
      </c>
      <c r="XO88" s="45">
        <f>'A remplir'!IA58</f>
        <v>0</v>
      </c>
      <c r="XP88" s="45">
        <f>'A remplir'!IB58</f>
        <v>0</v>
      </c>
      <c r="XQ88" s="45">
        <f>'A remplir'!IC58</f>
        <v>0</v>
      </c>
      <c r="XR88" s="45">
        <f>'A remplir'!ID58</f>
        <v>0</v>
      </c>
      <c r="XS88" s="45">
        <f>'A remplir'!IE58</f>
        <v>0</v>
      </c>
      <c r="XT88" s="45">
        <f>'A remplir'!IF58</f>
        <v>0</v>
      </c>
      <c r="XU88" s="45">
        <f>'A remplir'!IG58</f>
        <v>0</v>
      </c>
      <c r="XV88" s="45">
        <f>'A remplir'!IH58</f>
        <v>0</v>
      </c>
      <c r="XW88" s="45">
        <f>'A remplir'!II58</f>
        <v>0</v>
      </c>
      <c r="XX88" s="45">
        <f>'A remplir'!IJ58</f>
        <v>0</v>
      </c>
      <c r="XY88" s="45">
        <f>'A remplir'!IK58</f>
        <v>0</v>
      </c>
      <c r="XZ88" s="45">
        <f>'A remplir'!IL58</f>
        <v>0</v>
      </c>
      <c r="YA88" s="45">
        <f>'A remplir'!IM58</f>
        <v>0</v>
      </c>
      <c r="YB88" s="45">
        <f>'A remplir'!IN58</f>
        <v>0</v>
      </c>
      <c r="YC88" s="45">
        <f>'A remplir'!IO58</f>
        <v>0</v>
      </c>
      <c r="YD88" s="45">
        <f>'A remplir'!IP58</f>
        <v>0</v>
      </c>
      <c r="YE88" s="45">
        <f>'A remplir'!IQ58</f>
        <v>0</v>
      </c>
      <c r="YF88" s="45">
        <f>'A remplir'!IR58</f>
        <v>0</v>
      </c>
      <c r="YG88" s="45">
        <f>'A remplir'!IS58</f>
        <v>0</v>
      </c>
      <c r="YH88" s="45">
        <f>'A remplir'!IT58</f>
        <v>0</v>
      </c>
      <c r="YI88" s="45">
        <f>'A remplir'!IU58</f>
        <v>0</v>
      </c>
      <c r="YJ88" s="45">
        <f>'A remplir'!IV58</f>
        <v>0</v>
      </c>
      <c r="YK88" s="45">
        <f>'A remplir'!IW58</f>
        <v>0</v>
      </c>
      <c r="YL88" s="45">
        <f>'A remplir'!IX58</f>
        <v>0</v>
      </c>
      <c r="YM88" s="45">
        <f>'A remplir'!IY58</f>
        <v>0</v>
      </c>
      <c r="YN88" s="45">
        <f>'A remplir'!IZ58</f>
        <v>0</v>
      </c>
      <c r="YO88" s="45">
        <f>'A remplir'!JA58</f>
        <v>0</v>
      </c>
      <c r="YP88" s="45">
        <f>'A remplir'!JB58</f>
        <v>0</v>
      </c>
      <c r="YQ88" s="45">
        <f>'A remplir'!JC58</f>
        <v>0</v>
      </c>
      <c r="YR88" s="45">
        <f>'A remplir'!JD58</f>
        <v>0</v>
      </c>
      <c r="YS88" s="45">
        <f>'A remplir'!JE58</f>
        <v>0</v>
      </c>
      <c r="YT88" s="45">
        <f>'A remplir'!JF58</f>
        <v>0</v>
      </c>
      <c r="YU88" s="45">
        <f>'A remplir'!JG58</f>
        <v>0</v>
      </c>
      <c r="YV88" s="45">
        <f>'A remplir'!JH58</f>
        <v>0</v>
      </c>
      <c r="YW88" s="45">
        <f>'A remplir'!JI58</f>
        <v>0</v>
      </c>
      <c r="YX88" s="45">
        <f>'A remplir'!JJ58</f>
        <v>0</v>
      </c>
      <c r="YY88" s="45">
        <f>'A remplir'!JK58</f>
        <v>0</v>
      </c>
      <c r="YZ88" s="45">
        <f>'A remplir'!JL58</f>
        <v>0</v>
      </c>
      <c r="ZA88" s="45">
        <f>'A remplir'!JM58</f>
        <v>0</v>
      </c>
      <c r="ZB88" s="45">
        <f>'A remplir'!JN58</f>
        <v>0</v>
      </c>
      <c r="ZC88" s="45">
        <f>'A remplir'!JO58</f>
        <v>0</v>
      </c>
      <c r="ZD88" s="45">
        <f>'A remplir'!JP58</f>
        <v>0</v>
      </c>
      <c r="ZE88" s="45">
        <f>'A remplir'!JQ58</f>
        <v>0</v>
      </c>
      <c r="ZF88" s="45">
        <f>'A remplir'!JR58</f>
        <v>0</v>
      </c>
      <c r="ZG88" s="45">
        <f>'A remplir'!JS58</f>
        <v>0</v>
      </c>
      <c r="ZH88" s="45">
        <f>'A remplir'!JT58</f>
        <v>0</v>
      </c>
      <c r="ZI88" s="45">
        <f>'A remplir'!JU58</f>
        <v>0</v>
      </c>
      <c r="ZJ88" s="45">
        <f>'A remplir'!JV58</f>
        <v>0</v>
      </c>
      <c r="ZK88" s="45">
        <f>'A remplir'!JW58</f>
        <v>0</v>
      </c>
      <c r="ZL88" s="45">
        <f>'A remplir'!JX58</f>
        <v>0</v>
      </c>
      <c r="ZM88" s="45">
        <f>'A remplir'!JY58</f>
        <v>0</v>
      </c>
      <c r="ZN88" s="45">
        <f>'A remplir'!JZ58</f>
        <v>0</v>
      </c>
      <c r="ZO88" s="45">
        <f>'A remplir'!KA58</f>
        <v>0</v>
      </c>
      <c r="ZP88" s="45">
        <f>'A remplir'!KB58</f>
        <v>0</v>
      </c>
      <c r="ZQ88" s="45">
        <f>'A remplir'!KC58</f>
        <v>0</v>
      </c>
      <c r="ZR88" s="45">
        <f>'A remplir'!KD58</f>
        <v>0</v>
      </c>
      <c r="ZS88" s="45">
        <f>'A remplir'!KE58</f>
        <v>0</v>
      </c>
      <c r="ZT88" s="45">
        <f>'A remplir'!KF58</f>
        <v>0</v>
      </c>
      <c r="ZU88" s="45">
        <f>'A remplir'!KG58</f>
        <v>0</v>
      </c>
      <c r="ZV88" s="45">
        <f>'A remplir'!KH58</f>
        <v>0</v>
      </c>
      <c r="ZW88" s="45">
        <f>'A remplir'!KI58</f>
        <v>0</v>
      </c>
      <c r="ZX88" s="45">
        <f>'A remplir'!KJ58</f>
        <v>0</v>
      </c>
      <c r="ZY88" s="45">
        <f>'A remplir'!KK58</f>
        <v>0</v>
      </c>
      <c r="ZZ88" s="45">
        <f>'A remplir'!KL58</f>
        <v>0</v>
      </c>
      <c r="AAA88" s="45">
        <f>'A remplir'!KM58</f>
        <v>0</v>
      </c>
      <c r="AAB88" s="45">
        <f>'A remplir'!KN58</f>
        <v>0</v>
      </c>
      <c r="AAC88" s="45">
        <f>'A remplir'!KO58</f>
        <v>0</v>
      </c>
      <c r="AAD88" s="45">
        <f>'A remplir'!KP58</f>
        <v>0</v>
      </c>
      <c r="AAE88" s="45">
        <f>'A remplir'!KQ58</f>
        <v>0</v>
      </c>
      <c r="AAF88" s="45">
        <f>'A remplir'!KR58</f>
        <v>0</v>
      </c>
      <c r="AAG88" s="45">
        <f>'A remplir'!KS58</f>
        <v>0</v>
      </c>
      <c r="AAH88" s="45">
        <f>'A remplir'!KT58</f>
        <v>0</v>
      </c>
      <c r="AAI88" s="45">
        <f>'A remplir'!KU58</f>
        <v>0</v>
      </c>
      <c r="AAJ88" s="45">
        <f>'A remplir'!KV58</f>
        <v>0</v>
      </c>
      <c r="AAK88" s="45">
        <f>'A remplir'!KW58</f>
        <v>0</v>
      </c>
      <c r="AAL88" s="45">
        <f>'A remplir'!KX58</f>
        <v>0</v>
      </c>
      <c r="AAM88" s="45">
        <f>'A remplir'!KY58</f>
        <v>0</v>
      </c>
      <c r="AAN88" s="45">
        <f>'A remplir'!KZ58</f>
        <v>0</v>
      </c>
      <c r="AAO88" s="45">
        <f>'A remplir'!LA58</f>
        <v>0</v>
      </c>
      <c r="AAP88" s="45">
        <f>'A remplir'!LB58</f>
        <v>0</v>
      </c>
      <c r="AAQ88" s="45">
        <f>'A remplir'!LC58</f>
        <v>0</v>
      </c>
      <c r="AAR88" s="45">
        <f>'A remplir'!LD58</f>
        <v>0</v>
      </c>
      <c r="AAS88" s="45">
        <f>'A remplir'!LE58</f>
        <v>0</v>
      </c>
      <c r="AAT88" s="45">
        <f>'A remplir'!LF58</f>
        <v>0</v>
      </c>
      <c r="AAU88" s="45">
        <f>'A remplir'!LG58</f>
        <v>0</v>
      </c>
      <c r="AAV88" s="45">
        <f>'A remplir'!LH58</f>
        <v>0</v>
      </c>
      <c r="AAW88" s="45">
        <f>'A remplir'!LI58</f>
        <v>0</v>
      </c>
      <c r="AAX88" s="45">
        <f>'A remplir'!LJ58</f>
        <v>0</v>
      </c>
      <c r="AAY88" s="45">
        <f>'A remplir'!LK58</f>
        <v>0</v>
      </c>
      <c r="AAZ88" s="45">
        <f>'A remplir'!LL58</f>
        <v>0</v>
      </c>
      <c r="ABA88" s="45">
        <f>'A remplir'!LM58</f>
        <v>0</v>
      </c>
      <c r="ABB88" s="45">
        <f>'A remplir'!LN58</f>
        <v>0</v>
      </c>
      <c r="ABC88" s="45">
        <f>'A remplir'!LO58</f>
        <v>0</v>
      </c>
      <c r="ABD88" s="45">
        <f>'A remplir'!LP58</f>
        <v>0</v>
      </c>
      <c r="ABE88" s="45">
        <f>'A remplir'!LQ58</f>
        <v>0</v>
      </c>
      <c r="ABF88" s="45">
        <f>'A remplir'!LR58</f>
        <v>0</v>
      </c>
      <c r="ABG88" s="45">
        <f>'A remplir'!LS58</f>
        <v>0</v>
      </c>
      <c r="ABH88" s="45">
        <f>'A remplir'!LT58</f>
        <v>0</v>
      </c>
      <c r="ABI88" s="45">
        <f>'A remplir'!LU58</f>
        <v>0</v>
      </c>
      <c r="ABJ88" s="45">
        <f>'A remplir'!LV58</f>
        <v>0</v>
      </c>
      <c r="ABK88" s="45">
        <f>'A remplir'!LW58</f>
        <v>0</v>
      </c>
      <c r="ABL88" s="45">
        <f>'A remplir'!LX58</f>
        <v>0</v>
      </c>
      <c r="ABM88" s="45">
        <f>'A remplir'!LY58</f>
        <v>0</v>
      </c>
      <c r="ABN88" s="45">
        <f>'A remplir'!LZ58</f>
        <v>0</v>
      </c>
      <c r="ABO88" s="45">
        <f>'A remplir'!MA58</f>
        <v>0</v>
      </c>
      <c r="ABP88" s="45">
        <f>'A remplir'!MB58</f>
        <v>0</v>
      </c>
      <c r="ABQ88" s="45">
        <f>'A remplir'!MC58</f>
        <v>0</v>
      </c>
      <c r="ABR88" s="45">
        <f>'A remplir'!MD58</f>
        <v>0</v>
      </c>
      <c r="ABS88" s="45">
        <f>'A remplir'!ME58</f>
        <v>0</v>
      </c>
      <c r="ABT88" s="45">
        <f>'A remplir'!MF58</f>
        <v>0</v>
      </c>
      <c r="ABU88" s="45">
        <f>'A remplir'!MG58</f>
        <v>0</v>
      </c>
      <c r="ABV88" s="45">
        <f>'A remplir'!MH58</f>
        <v>0</v>
      </c>
      <c r="ABW88" s="45">
        <f>'A remplir'!MI58</f>
        <v>0</v>
      </c>
      <c r="ABX88" s="45">
        <f>'A remplir'!MJ58</f>
        <v>0</v>
      </c>
      <c r="ABY88" s="45">
        <f>'A remplir'!MK58</f>
        <v>0</v>
      </c>
      <c r="ABZ88" s="45">
        <f>'A remplir'!ML58</f>
        <v>0</v>
      </c>
      <c r="ACA88" s="45">
        <f>'A remplir'!MM58</f>
        <v>0</v>
      </c>
      <c r="ACB88" s="45">
        <f>'A remplir'!MN58</f>
        <v>0</v>
      </c>
      <c r="ACC88" s="45">
        <f>'A remplir'!MO58</f>
        <v>0</v>
      </c>
      <c r="ACD88" s="45">
        <f>'A remplir'!MP58</f>
        <v>0</v>
      </c>
      <c r="ACE88" s="45">
        <f>'A remplir'!MQ58</f>
        <v>0</v>
      </c>
      <c r="ACF88" s="45">
        <f>'A remplir'!MR58</f>
        <v>0</v>
      </c>
      <c r="ACG88" s="45">
        <f>'A remplir'!MS58</f>
        <v>0</v>
      </c>
      <c r="ACH88" s="45">
        <f>'A remplir'!MT58</f>
        <v>0</v>
      </c>
      <c r="ACI88" s="45">
        <f>'A remplir'!MU58</f>
        <v>0</v>
      </c>
      <c r="ACJ88" s="45">
        <f>'A remplir'!MV58</f>
        <v>0</v>
      </c>
      <c r="ACK88" s="45">
        <f>'A remplir'!MW58</f>
        <v>0</v>
      </c>
      <c r="ACL88" s="45">
        <f>'A remplir'!MX58</f>
        <v>0</v>
      </c>
      <c r="ACM88" s="45">
        <f>'A remplir'!MY58</f>
        <v>0</v>
      </c>
      <c r="ACN88" s="45">
        <f>'A remplir'!MZ58</f>
        <v>0</v>
      </c>
      <c r="ACO88" s="45">
        <f>'A remplir'!NA58</f>
        <v>0</v>
      </c>
      <c r="ACP88" s="45">
        <f>'A remplir'!NB58</f>
        <v>0</v>
      </c>
      <c r="ACQ88" s="45">
        <f>'A remplir'!NC58</f>
        <v>0</v>
      </c>
      <c r="ACR88" s="45">
        <f>'A remplir'!ND58</f>
        <v>0</v>
      </c>
      <c r="ACS88" s="45">
        <f>'A remplir'!NE58</f>
        <v>0</v>
      </c>
      <c r="ACT88" s="45">
        <f>'A remplir'!NF58</f>
        <v>0</v>
      </c>
      <c r="ACU88" s="45">
        <f>'A remplir'!NG58</f>
        <v>0</v>
      </c>
      <c r="ACV88" s="45">
        <f>'A remplir'!NH58</f>
        <v>0</v>
      </c>
      <c r="ACW88" s="45">
        <f>'A remplir'!NI58</f>
        <v>0</v>
      </c>
      <c r="ACX88" s="45">
        <f>'A remplir'!NJ58</f>
        <v>0</v>
      </c>
      <c r="ACY88" s="45">
        <f>'A remplir'!NK58</f>
        <v>0</v>
      </c>
      <c r="ACZ88" s="45">
        <f>'A remplir'!NL58</f>
        <v>0</v>
      </c>
      <c r="ADA88" s="45">
        <f>'A remplir'!NM58</f>
        <v>0</v>
      </c>
      <c r="ADB88" s="45">
        <f>'A remplir'!NN58</f>
        <v>0</v>
      </c>
      <c r="ADC88" s="45">
        <f>'A remplir'!NO58</f>
        <v>0</v>
      </c>
      <c r="ADD88" s="45">
        <f>'A remplir'!NP58</f>
        <v>0</v>
      </c>
      <c r="ADE88" s="45">
        <f>'A remplir'!NQ58</f>
        <v>0</v>
      </c>
      <c r="ADF88" s="45">
        <f>'A remplir'!NR58</f>
        <v>0</v>
      </c>
      <c r="ADG88" s="45">
        <f>'A remplir'!NS58</f>
        <v>0</v>
      </c>
      <c r="ADH88" s="45">
        <f>'A remplir'!NT58</f>
        <v>0</v>
      </c>
      <c r="ADI88" s="45">
        <f>'A remplir'!NU58</f>
        <v>0</v>
      </c>
      <c r="ADJ88" s="45">
        <f>'A remplir'!NV58</f>
        <v>0</v>
      </c>
      <c r="ADK88" s="45">
        <f>'A remplir'!NW58</f>
        <v>0</v>
      </c>
      <c r="ADL88" s="45">
        <f>'A remplir'!NX58</f>
        <v>0</v>
      </c>
      <c r="ADM88" s="45">
        <f>'A remplir'!NY58</f>
        <v>0</v>
      </c>
      <c r="ADN88" s="45">
        <f>'A remplir'!NZ58</f>
        <v>0</v>
      </c>
      <c r="ADO88" s="45">
        <f>'A remplir'!OA58</f>
        <v>0</v>
      </c>
      <c r="ADP88" s="45">
        <f>'A remplir'!OB58</f>
        <v>0</v>
      </c>
      <c r="ADQ88" s="45">
        <f>'A remplir'!OC58</f>
        <v>0</v>
      </c>
      <c r="ADR88" s="45">
        <f>'A remplir'!OD58</f>
        <v>0</v>
      </c>
      <c r="ADS88" s="45">
        <f>'A remplir'!OE58</f>
        <v>0</v>
      </c>
      <c r="ADT88" s="45">
        <f>'A remplir'!OF58</f>
        <v>0</v>
      </c>
      <c r="ADU88" s="45">
        <f>'A remplir'!OG58</f>
        <v>0</v>
      </c>
      <c r="ADV88" s="45">
        <f>'A remplir'!OH58</f>
        <v>0</v>
      </c>
      <c r="ADW88" s="45">
        <f>'A remplir'!OI58</f>
        <v>0</v>
      </c>
      <c r="ADX88" s="45">
        <f>'A remplir'!OJ58</f>
        <v>0</v>
      </c>
      <c r="ADY88" s="45">
        <f>'A remplir'!OK58</f>
        <v>0</v>
      </c>
      <c r="ADZ88" s="45">
        <f>'A remplir'!OL58</f>
        <v>0</v>
      </c>
    </row>
    <row r="89" spans="1:806" ht="15.75" thickBot="1" x14ac:dyDescent="0.3">
      <c r="A89" s="10">
        <f>'A remplir'!OO89</f>
        <v>1</v>
      </c>
      <c r="B89" s="128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  <c r="IC89" s="125"/>
      <c r="ID89" s="125"/>
      <c r="IE89" s="125"/>
      <c r="IF89" s="125"/>
      <c r="IG89" s="125"/>
      <c r="IH89" s="125"/>
      <c r="II89" s="125"/>
      <c r="IJ89" s="125"/>
      <c r="IK89" s="125"/>
      <c r="IL89" s="125"/>
      <c r="IM89" s="125"/>
      <c r="IN89" s="125"/>
      <c r="IO89" s="125"/>
      <c r="IP89" s="125"/>
      <c r="IQ89" s="125"/>
      <c r="IR89" s="125"/>
      <c r="IS89" s="125"/>
      <c r="IT89" s="125"/>
      <c r="IU89" s="125"/>
      <c r="IV89" s="125"/>
      <c r="IW89" s="125"/>
      <c r="IX89" s="125"/>
      <c r="IY89" s="125"/>
      <c r="IZ89" s="125"/>
      <c r="JA89" s="125"/>
      <c r="JB89" s="125"/>
      <c r="JC89" s="125"/>
      <c r="JD89" s="125"/>
      <c r="JE89" s="125"/>
      <c r="JF89" s="125"/>
      <c r="JG89" s="125"/>
      <c r="JH89" s="125"/>
      <c r="JI89" s="125"/>
      <c r="JJ89" s="125"/>
      <c r="JK89" s="125"/>
      <c r="JL89" s="125"/>
      <c r="JM89" s="125"/>
      <c r="JN89" s="125"/>
      <c r="JO89" s="125"/>
      <c r="JP89" s="125"/>
      <c r="JQ89" s="125"/>
      <c r="JR89" s="125"/>
      <c r="JS89" s="125"/>
      <c r="JT89" s="125"/>
      <c r="JU89" s="125"/>
      <c r="JV89" s="125"/>
      <c r="JW89" s="125"/>
      <c r="JX89" s="125"/>
      <c r="JY89" s="125"/>
      <c r="JZ89" s="125"/>
      <c r="KA89" s="125"/>
      <c r="KB89" s="125"/>
      <c r="KC89" s="125"/>
      <c r="KD89" s="125"/>
      <c r="KE89" s="125"/>
      <c r="KF89" s="125"/>
      <c r="KG89" s="125"/>
      <c r="KH89" s="125"/>
      <c r="KI89" s="125"/>
      <c r="KJ89" s="125"/>
      <c r="KK89" s="125"/>
      <c r="KL89" s="125"/>
      <c r="KM89" s="125"/>
      <c r="KN89" s="125"/>
      <c r="KO89" s="125"/>
      <c r="KP89" s="125"/>
      <c r="KQ89" s="125"/>
      <c r="KR89" s="125"/>
      <c r="KS89" s="125"/>
      <c r="KT89" s="125"/>
      <c r="KU89" s="125"/>
      <c r="KV89" s="125"/>
      <c r="KW89" s="125"/>
      <c r="KX89" s="125"/>
      <c r="KY89" s="125"/>
      <c r="KZ89" s="125"/>
      <c r="LA89" s="125"/>
      <c r="LB89" s="125"/>
      <c r="LC89" s="125"/>
      <c r="LD89" s="125"/>
      <c r="LE89" s="125"/>
      <c r="LF89" s="125"/>
      <c r="LG89" s="125"/>
      <c r="LH89" s="125"/>
      <c r="LI89" s="125"/>
      <c r="LJ89" s="125"/>
      <c r="LK89" s="125"/>
      <c r="LL89" s="125"/>
      <c r="LM89" s="125"/>
      <c r="LN89" s="125"/>
      <c r="LO89" s="125"/>
      <c r="LP89" s="125"/>
      <c r="LQ89" s="125"/>
      <c r="LR89" s="125"/>
      <c r="LS89" s="125"/>
      <c r="LT89" s="125"/>
      <c r="LU89" s="125"/>
      <c r="LV89" s="125"/>
      <c r="LW89" s="125"/>
      <c r="LX89" s="125"/>
      <c r="LY89" s="125"/>
      <c r="LZ89" s="125"/>
      <c r="MA89" s="125"/>
      <c r="MB89" s="125"/>
      <c r="MC89" s="125"/>
      <c r="MD89" s="125"/>
      <c r="ME89" s="125"/>
      <c r="MF89" s="125"/>
      <c r="MG89" s="125"/>
      <c r="MH89" s="125"/>
      <c r="MI89" s="125"/>
      <c r="MJ89" s="125"/>
      <c r="MK89" s="125"/>
      <c r="ML89" s="125"/>
      <c r="MM89" s="125"/>
      <c r="MN89" s="125"/>
      <c r="MO89" s="125"/>
      <c r="MP89" s="125"/>
      <c r="MQ89" s="125"/>
      <c r="MR89" s="125"/>
      <c r="MS89" s="125"/>
      <c r="MT89" s="125"/>
      <c r="MU89" s="125"/>
      <c r="MV89" s="125"/>
      <c r="MW89" s="125"/>
      <c r="MX89" s="125"/>
      <c r="MY89" s="125"/>
      <c r="MZ89" s="125"/>
      <c r="NA89" s="125"/>
      <c r="NB89" s="125"/>
      <c r="NC89" s="125"/>
      <c r="ND89" s="125"/>
      <c r="NE89" s="125"/>
      <c r="NF89" s="125"/>
      <c r="NG89" s="125"/>
      <c r="NH89" s="125"/>
      <c r="NI89" s="125"/>
      <c r="NJ89" s="125"/>
      <c r="NK89" s="125"/>
      <c r="NL89" s="125"/>
      <c r="NM89" s="125"/>
      <c r="NN89" s="125"/>
      <c r="NO89" s="125"/>
      <c r="NP89" s="125"/>
      <c r="NQ89" s="125"/>
      <c r="NR89" s="125"/>
      <c r="NS89" s="125"/>
      <c r="NT89" s="125"/>
      <c r="NU89" s="125"/>
      <c r="NV89" s="125"/>
      <c r="NW89" s="125"/>
      <c r="NX89" s="125"/>
      <c r="NY89" s="125"/>
      <c r="NZ89" s="125"/>
      <c r="OA89" s="125"/>
      <c r="OB89" s="125"/>
      <c r="OC89" s="125"/>
      <c r="OD89" s="125"/>
      <c r="OE89" s="125"/>
      <c r="OF89" s="125"/>
      <c r="OG89" s="125"/>
      <c r="OH89" s="125"/>
      <c r="OI89" s="125"/>
      <c r="OJ89" s="125"/>
      <c r="OK89" s="125"/>
      <c r="OL89" s="125"/>
      <c r="OM89" s="125"/>
      <c r="ON89" s="47"/>
      <c r="OO89" s="2"/>
      <c r="OP89" s="136"/>
      <c r="OQ89" s="45">
        <f>'A remplir'!C59</f>
        <v>0</v>
      </c>
      <c r="OR89" s="45">
        <f>'A remplir'!D59</f>
        <v>0</v>
      </c>
      <c r="OS89" s="45">
        <f>'A remplir'!E59</f>
        <v>0</v>
      </c>
      <c r="OT89" s="45">
        <f>'A remplir'!F59</f>
        <v>0</v>
      </c>
      <c r="OU89" s="45">
        <f>'A remplir'!G59</f>
        <v>0</v>
      </c>
      <c r="OV89" s="45">
        <f>'A remplir'!H59</f>
        <v>0</v>
      </c>
      <c r="OW89" s="45">
        <f>'A remplir'!I59</f>
        <v>0</v>
      </c>
      <c r="OX89" s="45">
        <f>'A remplir'!J59</f>
        <v>0</v>
      </c>
      <c r="OY89" s="45">
        <f>'A remplir'!K59</f>
        <v>0</v>
      </c>
      <c r="OZ89" s="45">
        <f>'A remplir'!L59</f>
        <v>0</v>
      </c>
      <c r="PA89" s="45">
        <f>'A remplir'!M59</f>
        <v>0</v>
      </c>
      <c r="PB89" s="45">
        <f>'A remplir'!N59</f>
        <v>0</v>
      </c>
      <c r="PC89" s="45">
        <f>'A remplir'!O59</f>
        <v>0</v>
      </c>
      <c r="PD89" s="45">
        <f>'A remplir'!P59</f>
        <v>0</v>
      </c>
      <c r="PE89" s="45">
        <f>'A remplir'!Q59</f>
        <v>0</v>
      </c>
      <c r="PF89" s="45">
        <f>'A remplir'!R59</f>
        <v>0</v>
      </c>
      <c r="PG89" s="45">
        <f>'A remplir'!S59</f>
        <v>0</v>
      </c>
      <c r="PH89" s="45">
        <f>'A remplir'!T59</f>
        <v>0</v>
      </c>
      <c r="PI89" s="45">
        <f>'A remplir'!U59</f>
        <v>0</v>
      </c>
      <c r="PJ89" s="45">
        <f>'A remplir'!V59</f>
        <v>0</v>
      </c>
      <c r="PK89" s="45">
        <f>'A remplir'!W59</f>
        <v>0</v>
      </c>
      <c r="PL89" s="45">
        <f>'A remplir'!X59</f>
        <v>0</v>
      </c>
      <c r="PM89" s="45">
        <f>'A remplir'!Y59</f>
        <v>0</v>
      </c>
      <c r="PN89" s="45">
        <f>'A remplir'!Z59</f>
        <v>0</v>
      </c>
      <c r="PO89" s="45">
        <f>'A remplir'!AA59</f>
        <v>0</v>
      </c>
      <c r="PP89" s="45">
        <f>'A remplir'!AB59</f>
        <v>0</v>
      </c>
      <c r="PQ89" s="45">
        <f>'A remplir'!AC59</f>
        <v>0</v>
      </c>
      <c r="PR89" s="45">
        <f>'A remplir'!AD59</f>
        <v>0</v>
      </c>
      <c r="PS89" s="45">
        <f>'A remplir'!AE59</f>
        <v>0</v>
      </c>
      <c r="PT89" s="45">
        <f>'A remplir'!AF59</f>
        <v>0</v>
      </c>
      <c r="PU89" s="45">
        <f>'A remplir'!AG59</f>
        <v>0</v>
      </c>
      <c r="PV89" s="45">
        <f>'A remplir'!AH59</f>
        <v>0</v>
      </c>
      <c r="PW89" s="45">
        <f>'A remplir'!AI59</f>
        <v>0</v>
      </c>
      <c r="PX89" s="45">
        <f>'A remplir'!AJ59</f>
        <v>0</v>
      </c>
      <c r="PY89" s="45">
        <f>'A remplir'!AK59</f>
        <v>0</v>
      </c>
      <c r="PZ89" s="45">
        <f>'A remplir'!AL59</f>
        <v>0</v>
      </c>
      <c r="QA89" s="45">
        <f>'A remplir'!AM59</f>
        <v>0</v>
      </c>
      <c r="QB89" s="45">
        <f>'A remplir'!AN59</f>
        <v>0</v>
      </c>
      <c r="QC89" s="45">
        <f>'A remplir'!AO59</f>
        <v>0</v>
      </c>
      <c r="QD89" s="45">
        <f>'A remplir'!AP59</f>
        <v>0</v>
      </c>
      <c r="QE89" s="45">
        <f>'A remplir'!AQ59</f>
        <v>0</v>
      </c>
      <c r="QF89" s="45">
        <f>'A remplir'!AR59</f>
        <v>0</v>
      </c>
      <c r="QG89" s="45">
        <f>'A remplir'!AS59</f>
        <v>0</v>
      </c>
      <c r="QH89" s="45">
        <f>'A remplir'!AT59</f>
        <v>0</v>
      </c>
      <c r="QI89" s="45">
        <f>'A remplir'!AU59</f>
        <v>0</v>
      </c>
      <c r="QJ89" s="45">
        <f>'A remplir'!AV59</f>
        <v>0</v>
      </c>
      <c r="QK89" s="45">
        <f>'A remplir'!AW59</f>
        <v>0</v>
      </c>
      <c r="QL89" s="45">
        <f>'A remplir'!AX59</f>
        <v>0</v>
      </c>
      <c r="QM89" s="45">
        <f>'A remplir'!AY59</f>
        <v>0</v>
      </c>
      <c r="QN89" s="45">
        <f>'A remplir'!AZ59</f>
        <v>0</v>
      </c>
      <c r="QO89" s="45">
        <f>'A remplir'!BA59</f>
        <v>0</v>
      </c>
      <c r="QP89" s="45">
        <f>'A remplir'!BB59</f>
        <v>0</v>
      </c>
      <c r="QQ89" s="45">
        <f>'A remplir'!BC59</f>
        <v>0</v>
      </c>
      <c r="QR89" s="45">
        <f>'A remplir'!BD59</f>
        <v>0</v>
      </c>
      <c r="QS89" s="45">
        <f>'A remplir'!BE59</f>
        <v>0</v>
      </c>
      <c r="QT89" s="45">
        <f>'A remplir'!BF59</f>
        <v>0</v>
      </c>
      <c r="QU89" s="45">
        <f>'A remplir'!BG59</f>
        <v>0</v>
      </c>
      <c r="QV89" s="45">
        <f>'A remplir'!BH59</f>
        <v>0</v>
      </c>
      <c r="QW89" s="45">
        <f>'A remplir'!BI59</f>
        <v>0</v>
      </c>
      <c r="QX89" s="45">
        <f>'A remplir'!BJ59</f>
        <v>0</v>
      </c>
      <c r="QY89" s="45">
        <f>'A remplir'!BK59</f>
        <v>0</v>
      </c>
      <c r="QZ89" s="45">
        <f>'A remplir'!BL59</f>
        <v>0</v>
      </c>
      <c r="RA89" s="45">
        <f>'A remplir'!BM59</f>
        <v>0</v>
      </c>
      <c r="RB89" s="45">
        <f>'A remplir'!BN59</f>
        <v>0</v>
      </c>
      <c r="RC89" s="45">
        <f>'A remplir'!BO59</f>
        <v>0</v>
      </c>
      <c r="RD89" s="45">
        <f>'A remplir'!BP59</f>
        <v>0</v>
      </c>
      <c r="RE89" s="45">
        <f>'A remplir'!BQ59</f>
        <v>0</v>
      </c>
      <c r="RF89" s="45">
        <f>'A remplir'!BR59</f>
        <v>0</v>
      </c>
      <c r="RG89" s="45">
        <f>'A remplir'!BS59</f>
        <v>0</v>
      </c>
      <c r="RH89" s="45">
        <f>'A remplir'!BT59</f>
        <v>0</v>
      </c>
      <c r="RI89" s="45">
        <f>'A remplir'!BU59</f>
        <v>0</v>
      </c>
      <c r="RJ89" s="45">
        <f>'A remplir'!BV59</f>
        <v>0</v>
      </c>
      <c r="RK89" s="45">
        <f>'A remplir'!BW59</f>
        <v>0</v>
      </c>
      <c r="RL89" s="45">
        <f>'A remplir'!BX59</f>
        <v>0</v>
      </c>
      <c r="RM89" s="45">
        <f>'A remplir'!BY59</f>
        <v>0</v>
      </c>
      <c r="RN89" s="45">
        <f>'A remplir'!BZ59</f>
        <v>0</v>
      </c>
      <c r="RO89" s="45">
        <f>'A remplir'!CA59</f>
        <v>0</v>
      </c>
      <c r="RP89" s="45">
        <f>'A remplir'!CB59</f>
        <v>0</v>
      </c>
      <c r="RQ89" s="45">
        <f>'A remplir'!CC59</f>
        <v>0</v>
      </c>
      <c r="RR89" s="45">
        <f>'A remplir'!CD59</f>
        <v>0</v>
      </c>
      <c r="RS89" s="45">
        <f>'A remplir'!CE59</f>
        <v>0</v>
      </c>
      <c r="RT89" s="45">
        <f>'A remplir'!CF59</f>
        <v>0</v>
      </c>
      <c r="RU89" s="45">
        <f>'A remplir'!CG59</f>
        <v>0</v>
      </c>
      <c r="RV89" s="45">
        <f>'A remplir'!CH59</f>
        <v>0</v>
      </c>
      <c r="RW89" s="45">
        <f>'A remplir'!CI59</f>
        <v>0</v>
      </c>
      <c r="RX89" s="45">
        <f>'A remplir'!CJ59</f>
        <v>0</v>
      </c>
      <c r="RY89" s="45">
        <f>'A remplir'!CK59</f>
        <v>0</v>
      </c>
      <c r="RZ89" s="45">
        <f>'A remplir'!CL59</f>
        <v>0</v>
      </c>
      <c r="SA89" s="45">
        <f>'A remplir'!CM59</f>
        <v>0</v>
      </c>
      <c r="SB89" s="45">
        <f>'A remplir'!CN59</f>
        <v>0</v>
      </c>
      <c r="SC89" s="45">
        <f>'A remplir'!CO59</f>
        <v>0</v>
      </c>
      <c r="SD89" s="45">
        <f>'A remplir'!CP59</f>
        <v>0</v>
      </c>
      <c r="SE89" s="45">
        <f>'A remplir'!CQ59</f>
        <v>0</v>
      </c>
      <c r="SF89" s="45">
        <f>'A remplir'!CR59</f>
        <v>0</v>
      </c>
      <c r="SG89" s="45">
        <f>'A remplir'!CS59</f>
        <v>0</v>
      </c>
      <c r="SH89" s="45">
        <f>'A remplir'!CT59</f>
        <v>0</v>
      </c>
      <c r="SI89" s="45">
        <f>'A remplir'!CU59</f>
        <v>0</v>
      </c>
      <c r="SJ89" s="45">
        <f>'A remplir'!CV59</f>
        <v>0</v>
      </c>
      <c r="SK89" s="45">
        <f>'A remplir'!CW59</f>
        <v>0</v>
      </c>
      <c r="SL89" s="45">
        <f>'A remplir'!CX59</f>
        <v>0</v>
      </c>
      <c r="SM89" s="45">
        <f>'A remplir'!CY59</f>
        <v>0</v>
      </c>
      <c r="SN89" s="45">
        <f>'A remplir'!CZ59</f>
        <v>0</v>
      </c>
      <c r="SO89" s="45">
        <f>'A remplir'!DA59</f>
        <v>0</v>
      </c>
      <c r="SP89" s="45">
        <f>'A remplir'!DB59</f>
        <v>0</v>
      </c>
      <c r="SQ89" s="45">
        <f>'A remplir'!DC59</f>
        <v>0</v>
      </c>
      <c r="SR89" s="45">
        <f>'A remplir'!DD59</f>
        <v>0</v>
      </c>
      <c r="SS89" s="45">
        <f>'A remplir'!DE59</f>
        <v>0</v>
      </c>
      <c r="ST89" s="45">
        <f>'A remplir'!DF59</f>
        <v>0</v>
      </c>
      <c r="SU89" s="45">
        <f>'A remplir'!DG59</f>
        <v>0</v>
      </c>
      <c r="SV89" s="45">
        <f>'A remplir'!DH59</f>
        <v>0</v>
      </c>
      <c r="SW89" s="45">
        <f>'A remplir'!DI59</f>
        <v>0</v>
      </c>
      <c r="SX89" s="45">
        <f>'A remplir'!DJ59</f>
        <v>0</v>
      </c>
      <c r="SY89" s="45">
        <f>'A remplir'!DK59</f>
        <v>0</v>
      </c>
      <c r="SZ89" s="45">
        <f>'A remplir'!DL59</f>
        <v>0</v>
      </c>
      <c r="TA89" s="45">
        <f>'A remplir'!DM59</f>
        <v>0</v>
      </c>
      <c r="TB89" s="45">
        <f>'A remplir'!DN59</f>
        <v>0</v>
      </c>
      <c r="TC89" s="45">
        <f>'A remplir'!DO59</f>
        <v>0</v>
      </c>
      <c r="TD89" s="45">
        <f>'A remplir'!DP59</f>
        <v>0</v>
      </c>
      <c r="TE89" s="45">
        <f>'A remplir'!DQ59</f>
        <v>0</v>
      </c>
      <c r="TF89" s="45">
        <f>'A remplir'!DR59</f>
        <v>0</v>
      </c>
      <c r="TG89" s="45">
        <f>'A remplir'!DS59</f>
        <v>0</v>
      </c>
      <c r="TH89" s="45">
        <f>'A remplir'!DT59</f>
        <v>0</v>
      </c>
      <c r="TI89" s="45">
        <f>'A remplir'!DU59</f>
        <v>0</v>
      </c>
      <c r="TJ89" s="45">
        <f>'A remplir'!DV59</f>
        <v>0</v>
      </c>
      <c r="TK89" s="45">
        <f>'A remplir'!DW59</f>
        <v>0</v>
      </c>
      <c r="TL89" s="45">
        <f>'A remplir'!DX59</f>
        <v>0</v>
      </c>
      <c r="TM89" s="45">
        <f>'A remplir'!DY59</f>
        <v>0</v>
      </c>
      <c r="TN89" s="45">
        <f>'A remplir'!DZ59</f>
        <v>0</v>
      </c>
      <c r="TO89" s="45">
        <f>'A remplir'!EA59</f>
        <v>0</v>
      </c>
      <c r="TP89" s="45">
        <f>'A remplir'!EB59</f>
        <v>0</v>
      </c>
      <c r="TQ89" s="45">
        <f>'A remplir'!EC59</f>
        <v>0</v>
      </c>
      <c r="TR89" s="45">
        <f>'A remplir'!ED59</f>
        <v>0</v>
      </c>
      <c r="TS89" s="45">
        <f>'A remplir'!EE59</f>
        <v>0</v>
      </c>
      <c r="TT89" s="45">
        <f>'A remplir'!EF59</f>
        <v>0</v>
      </c>
      <c r="TU89" s="45">
        <f>'A remplir'!EG59</f>
        <v>0</v>
      </c>
      <c r="TV89" s="45">
        <f>'A remplir'!EH59</f>
        <v>0</v>
      </c>
      <c r="TW89" s="45">
        <f>'A remplir'!EI59</f>
        <v>0</v>
      </c>
      <c r="TX89" s="45">
        <f>'A remplir'!EJ59</f>
        <v>0</v>
      </c>
      <c r="TY89" s="45">
        <f>'A remplir'!EK59</f>
        <v>0</v>
      </c>
      <c r="TZ89" s="45">
        <f>'A remplir'!EL59</f>
        <v>0</v>
      </c>
      <c r="UA89" s="45">
        <f>'A remplir'!EM59</f>
        <v>0</v>
      </c>
      <c r="UB89" s="45">
        <f>'A remplir'!EN59</f>
        <v>0</v>
      </c>
      <c r="UC89" s="45">
        <f>'A remplir'!EO59</f>
        <v>0</v>
      </c>
      <c r="UD89" s="45">
        <f>'A remplir'!EP59</f>
        <v>0</v>
      </c>
      <c r="UE89" s="45">
        <f>'A remplir'!EQ59</f>
        <v>0</v>
      </c>
      <c r="UF89" s="45">
        <f>'A remplir'!ER59</f>
        <v>0</v>
      </c>
      <c r="UG89" s="45">
        <f>'A remplir'!ES59</f>
        <v>0</v>
      </c>
      <c r="UH89" s="45">
        <f>'A remplir'!ET59</f>
        <v>0</v>
      </c>
      <c r="UI89" s="45">
        <f>'A remplir'!EU59</f>
        <v>0</v>
      </c>
      <c r="UJ89" s="45">
        <f>'A remplir'!EV59</f>
        <v>0</v>
      </c>
      <c r="UK89" s="45">
        <f>'A remplir'!EW59</f>
        <v>0</v>
      </c>
      <c r="UL89" s="45">
        <f>'A remplir'!EX59</f>
        <v>0</v>
      </c>
      <c r="UM89" s="45">
        <f>'A remplir'!EY59</f>
        <v>0</v>
      </c>
      <c r="UN89" s="45">
        <f>'A remplir'!EZ59</f>
        <v>0</v>
      </c>
      <c r="UO89" s="45">
        <f>'A remplir'!FA59</f>
        <v>0</v>
      </c>
      <c r="UP89" s="45">
        <f>'A remplir'!FB59</f>
        <v>0</v>
      </c>
      <c r="UQ89" s="45">
        <f>'A remplir'!FC59</f>
        <v>0</v>
      </c>
      <c r="UR89" s="45">
        <f>'A remplir'!FD59</f>
        <v>0</v>
      </c>
      <c r="US89" s="45">
        <f>'A remplir'!FE59</f>
        <v>0</v>
      </c>
      <c r="UT89" s="45">
        <f>'A remplir'!FF59</f>
        <v>0</v>
      </c>
      <c r="UU89" s="45">
        <f>'A remplir'!FG59</f>
        <v>0</v>
      </c>
      <c r="UV89" s="45">
        <f>'A remplir'!FH59</f>
        <v>0</v>
      </c>
      <c r="UW89" s="45">
        <f>'A remplir'!FI59</f>
        <v>0</v>
      </c>
      <c r="UX89" s="45">
        <f>'A remplir'!FJ59</f>
        <v>0</v>
      </c>
      <c r="UY89" s="45">
        <f>'A remplir'!FK59</f>
        <v>0</v>
      </c>
      <c r="UZ89" s="45">
        <f>'A remplir'!FL59</f>
        <v>0</v>
      </c>
      <c r="VA89" s="45">
        <f>'A remplir'!FM59</f>
        <v>0</v>
      </c>
      <c r="VB89" s="45">
        <f>'A remplir'!FN59</f>
        <v>0</v>
      </c>
      <c r="VC89" s="45">
        <f>'A remplir'!FO59</f>
        <v>0</v>
      </c>
      <c r="VD89" s="45">
        <f>'A remplir'!FP59</f>
        <v>0</v>
      </c>
      <c r="VE89" s="45">
        <f>'A remplir'!FQ59</f>
        <v>0</v>
      </c>
      <c r="VF89" s="45">
        <f>'A remplir'!FR59</f>
        <v>0</v>
      </c>
      <c r="VG89" s="45">
        <f>'A remplir'!FS59</f>
        <v>0</v>
      </c>
      <c r="VH89" s="45">
        <f>'A remplir'!FT59</f>
        <v>0</v>
      </c>
      <c r="VI89" s="45">
        <f>'A remplir'!FU59</f>
        <v>0</v>
      </c>
      <c r="VJ89" s="45">
        <f>'A remplir'!FV59</f>
        <v>0</v>
      </c>
      <c r="VK89" s="45">
        <f>'A remplir'!FW59</f>
        <v>0</v>
      </c>
      <c r="VL89" s="45">
        <f>'A remplir'!FX59</f>
        <v>0</v>
      </c>
      <c r="VM89" s="45">
        <f>'A remplir'!FY59</f>
        <v>0</v>
      </c>
      <c r="VN89" s="45">
        <f>'A remplir'!FZ59</f>
        <v>0</v>
      </c>
      <c r="VO89" s="45">
        <f>'A remplir'!GA59</f>
        <v>0</v>
      </c>
      <c r="VP89" s="45">
        <f>'A remplir'!GB59</f>
        <v>0</v>
      </c>
      <c r="VQ89" s="45">
        <f>'A remplir'!GC59</f>
        <v>0</v>
      </c>
      <c r="VR89" s="45">
        <f>'A remplir'!GD59</f>
        <v>0</v>
      </c>
      <c r="VS89" s="45">
        <f>'A remplir'!GE59</f>
        <v>0</v>
      </c>
      <c r="VT89" s="45">
        <f>'A remplir'!GF59</f>
        <v>0</v>
      </c>
      <c r="VU89" s="45">
        <f>'A remplir'!GG59</f>
        <v>0</v>
      </c>
      <c r="VV89" s="45">
        <f>'A remplir'!GH59</f>
        <v>0</v>
      </c>
      <c r="VW89" s="45">
        <f>'A remplir'!GI59</f>
        <v>0</v>
      </c>
      <c r="VX89" s="45">
        <f>'A remplir'!GJ59</f>
        <v>0</v>
      </c>
      <c r="VY89" s="45">
        <f>'A remplir'!GK59</f>
        <v>0</v>
      </c>
      <c r="VZ89" s="45">
        <f>'A remplir'!GL59</f>
        <v>0</v>
      </c>
      <c r="WA89" s="45">
        <f>'A remplir'!GM59</f>
        <v>0</v>
      </c>
      <c r="WB89" s="45">
        <f>'A remplir'!GN59</f>
        <v>0</v>
      </c>
      <c r="WC89" s="45">
        <f>'A remplir'!GO59</f>
        <v>0</v>
      </c>
      <c r="WD89" s="45">
        <f>'A remplir'!GP59</f>
        <v>0</v>
      </c>
      <c r="WE89" s="45">
        <f>'A remplir'!GQ59</f>
        <v>0</v>
      </c>
      <c r="WF89" s="45">
        <f>'A remplir'!GR59</f>
        <v>0</v>
      </c>
      <c r="WG89" s="45">
        <f>'A remplir'!GS59</f>
        <v>0</v>
      </c>
      <c r="WH89" s="45">
        <f>'A remplir'!GT59</f>
        <v>0</v>
      </c>
      <c r="WI89" s="45">
        <f>'A remplir'!GU59</f>
        <v>0</v>
      </c>
      <c r="WJ89" s="45">
        <f>'A remplir'!GV59</f>
        <v>0</v>
      </c>
      <c r="WK89" s="45">
        <f>'A remplir'!GW59</f>
        <v>0</v>
      </c>
      <c r="WL89" s="45">
        <f>'A remplir'!GX59</f>
        <v>0</v>
      </c>
      <c r="WM89" s="45">
        <f>'A remplir'!GY59</f>
        <v>0</v>
      </c>
      <c r="WN89" s="45">
        <f>'A remplir'!GZ59</f>
        <v>0</v>
      </c>
      <c r="WO89" s="45">
        <f>'A remplir'!HA59</f>
        <v>0</v>
      </c>
      <c r="WP89" s="45">
        <f>'A remplir'!HB59</f>
        <v>0</v>
      </c>
      <c r="WQ89" s="45">
        <f>'A remplir'!HC59</f>
        <v>0</v>
      </c>
      <c r="WR89" s="45">
        <f>'A remplir'!HD59</f>
        <v>0</v>
      </c>
      <c r="WS89" s="45">
        <f>'A remplir'!HE59</f>
        <v>0</v>
      </c>
      <c r="WT89" s="45">
        <f>'A remplir'!HF59</f>
        <v>0</v>
      </c>
      <c r="WU89" s="45">
        <f>'A remplir'!HG59</f>
        <v>0</v>
      </c>
      <c r="WV89" s="45">
        <f>'A remplir'!HH59</f>
        <v>0</v>
      </c>
      <c r="WW89" s="45">
        <f>'A remplir'!HI59</f>
        <v>0</v>
      </c>
      <c r="WX89" s="45">
        <f>'A remplir'!HJ59</f>
        <v>0</v>
      </c>
      <c r="WY89" s="45">
        <f>'A remplir'!HK59</f>
        <v>0</v>
      </c>
      <c r="WZ89" s="45">
        <f>'A remplir'!HL59</f>
        <v>0</v>
      </c>
      <c r="XA89" s="45">
        <f>'A remplir'!HM59</f>
        <v>0</v>
      </c>
      <c r="XB89" s="45">
        <f>'A remplir'!HN59</f>
        <v>0</v>
      </c>
      <c r="XC89" s="45">
        <f>'A remplir'!HO59</f>
        <v>0</v>
      </c>
      <c r="XD89" s="45">
        <f>'A remplir'!HP59</f>
        <v>0</v>
      </c>
      <c r="XE89" s="45">
        <f>'A remplir'!HQ59</f>
        <v>0</v>
      </c>
      <c r="XF89" s="45">
        <f>'A remplir'!HR59</f>
        <v>0</v>
      </c>
      <c r="XG89" s="45">
        <f>'A remplir'!HS59</f>
        <v>0</v>
      </c>
      <c r="XH89" s="45">
        <f>'A remplir'!HT59</f>
        <v>0</v>
      </c>
      <c r="XI89" s="45">
        <f>'A remplir'!HU59</f>
        <v>0</v>
      </c>
      <c r="XJ89" s="45">
        <f>'A remplir'!HV59</f>
        <v>0</v>
      </c>
      <c r="XK89" s="45">
        <f>'A remplir'!HW59</f>
        <v>0</v>
      </c>
      <c r="XL89" s="45">
        <f>'A remplir'!HX59</f>
        <v>0</v>
      </c>
      <c r="XM89" s="45">
        <f>'A remplir'!HY59</f>
        <v>0</v>
      </c>
      <c r="XN89" s="45">
        <f>'A remplir'!HZ59</f>
        <v>0</v>
      </c>
      <c r="XO89" s="45">
        <f>'A remplir'!IA59</f>
        <v>0</v>
      </c>
      <c r="XP89" s="45">
        <f>'A remplir'!IB59</f>
        <v>0</v>
      </c>
      <c r="XQ89" s="45">
        <f>'A remplir'!IC59</f>
        <v>0</v>
      </c>
      <c r="XR89" s="45">
        <f>'A remplir'!ID59</f>
        <v>0</v>
      </c>
      <c r="XS89" s="45">
        <f>'A remplir'!IE59</f>
        <v>0</v>
      </c>
      <c r="XT89" s="45">
        <f>'A remplir'!IF59</f>
        <v>0</v>
      </c>
      <c r="XU89" s="45">
        <f>'A remplir'!IG59</f>
        <v>0</v>
      </c>
      <c r="XV89" s="45">
        <f>'A remplir'!IH59</f>
        <v>0</v>
      </c>
      <c r="XW89" s="45">
        <f>'A remplir'!II59</f>
        <v>0</v>
      </c>
      <c r="XX89" s="45">
        <f>'A remplir'!IJ59</f>
        <v>0</v>
      </c>
      <c r="XY89" s="45">
        <f>'A remplir'!IK59</f>
        <v>0</v>
      </c>
      <c r="XZ89" s="45">
        <f>'A remplir'!IL59</f>
        <v>0</v>
      </c>
      <c r="YA89" s="45">
        <f>'A remplir'!IM59</f>
        <v>0</v>
      </c>
      <c r="YB89" s="45">
        <f>'A remplir'!IN59</f>
        <v>0</v>
      </c>
      <c r="YC89" s="45">
        <f>'A remplir'!IO59</f>
        <v>0</v>
      </c>
      <c r="YD89" s="45">
        <f>'A remplir'!IP59</f>
        <v>0</v>
      </c>
      <c r="YE89" s="45">
        <f>'A remplir'!IQ59</f>
        <v>0</v>
      </c>
      <c r="YF89" s="45">
        <f>'A remplir'!IR59</f>
        <v>0</v>
      </c>
      <c r="YG89" s="45">
        <f>'A remplir'!IS59</f>
        <v>0</v>
      </c>
      <c r="YH89" s="45">
        <f>'A remplir'!IT59</f>
        <v>0</v>
      </c>
      <c r="YI89" s="45">
        <f>'A remplir'!IU59</f>
        <v>0</v>
      </c>
      <c r="YJ89" s="45">
        <f>'A remplir'!IV59</f>
        <v>0</v>
      </c>
      <c r="YK89" s="45">
        <f>'A remplir'!IW59</f>
        <v>0</v>
      </c>
      <c r="YL89" s="45">
        <f>'A remplir'!IX59</f>
        <v>0</v>
      </c>
      <c r="YM89" s="45">
        <f>'A remplir'!IY59</f>
        <v>0</v>
      </c>
      <c r="YN89" s="45">
        <f>'A remplir'!IZ59</f>
        <v>0</v>
      </c>
      <c r="YO89" s="45">
        <f>'A remplir'!JA59</f>
        <v>0</v>
      </c>
      <c r="YP89" s="45">
        <f>'A remplir'!JB59</f>
        <v>0</v>
      </c>
      <c r="YQ89" s="45">
        <f>'A remplir'!JC59</f>
        <v>0</v>
      </c>
      <c r="YR89" s="45">
        <f>'A remplir'!JD59</f>
        <v>0</v>
      </c>
      <c r="YS89" s="45">
        <f>'A remplir'!JE59</f>
        <v>0</v>
      </c>
      <c r="YT89" s="45">
        <f>'A remplir'!JF59</f>
        <v>0</v>
      </c>
      <c r="YU89" s="45">
        <f>'A remplir'!JG59</f>
        <v>0</v>
      </c>
      <c r="YV89" s="45">
        <f>'A remplir'!JH59</f>
        <v>0</v>
      </c>
      <c r="YW89" s="45">
        <f>'A remplir'!JI59</f>
        <v>0</v>
      </c>
      <c r="YX89" s="45">
        <f>'A remplir'!JJ59</f>
        <v>0</v>
      </c>
      <c r="YY89" s="45">
        <f>'A remplir'!JK59</f>
        <v>0</v>
      </c>
      <c r="YZ89" s="45">
        <f>'A remplir'!JL59</f>
        <v>0</v>
      </c>
      <c r="ZA89" s="45">
        <f>'A remplir'!JM59</f>
        <v>0</v>
      </c>
      <c r="ZB89" s="45">
        <f>'A remplir'!JN59</f>
        <v>0</v>
      </c>
      <c r="ZC89" s="45">
        <f>'A remplir'!JO59</f>
        <v>0</v>
      </c>
      <c r="ZD89" s="45">
        <f>'A remplir'!JP59</f>
        <v>0</v>
      </c>
      <c r="ZE89" s="45">
        <f>'A remplir'!JQ59</f>
        <v>0</v>
      </c>
      <c r="ZF89" s="45">
        <f>'A remplir'!JR59</f>
        <v>0</v>
      </c>
      <c r="ZG89" s="45">
        <f>'A remplir'!JS59</f>
        <v>0</v>
      </c>
      <c r="ZH89" s="45">
        <f>'A remplir'!JT59</f>
        <v>0</v>
      </c>
      <c r="ZI89" s="45">
        <f>'A remplir'!JU59</f>
        <v>0</v>
      </c>
      <c r="ZJ89" s="45">
        <f>'A remplir'!JV59</f>
        <v>0</v>
      </c>
      <c r="ZK89" s="45">
        <f>'A remplir'!JW59</f>
        <v>0</v>
      </c>
      <c r="ZL89" s="45">
        <f>'A remplir'!JX59</f>
        <v>0</v>
      </c>
      <c r="ZM89" s="45">
        <f>'A remplir'!JY59</f>
        <v>0</v>
      </c>
      <c r="ZN89" s="45">
        <f>'A remplir'!JZ59</f>
        <v>0</v>
      </c>
      <c r="ZO89" s="45">
        <f>'A remplir'!KA59</f>
        <v>0</v>
      </c>
      <c r="ZP89" s="45">
        <f>'A remplir'!KB59</f>
        <v>0</v>
      </c>
      <c r="ZQ89" s="45">
        <f>'A remplir'!KC59</f>
        <v>0</v>
      </c>
      <c r="ZR89" s="45">
        <f>'A remplir'!KD59</f>
        <v>0</v>
      </c>
      <c r="ZS89" s="45">
        <f>'A remplir'!KE59</f>
        <v>0</v>
      </c>
      <c r="ZT89" s="45">
        <f>'A remplir'!KF59</f>
        <v>0</v>
      </c>
      <c r="ZU89" s="45">
        <f>'A remplir'!KG59</f>
        <v>0</v>
      </c>
      <c r="ZV89" s="45">
        <f>'A remplir'!KH59</f>
        <v>0</v>
      </c>
      <c r="ZW89" s="45">
        <f>'A remplir'!KI59</f>
        <v>0</v>
      </c>
      <c r="ZX89" s="45">
        <f>'A remplir'!KJ59</f>
        <v>0</v>
      </c>
      <c r="ZY89" s="45">
        <f>'A remplir'!KK59</f>
        <v>0</v>
      </c>
      <c r="ZZ89" s="45">
        <f>'A remplir'!KL59</f>
        <v>0</v>
      </c>
      <c r="AAA89" s="45">
        <f>'A remplir'!KM59</f>
        <v>0</v>
      </c>
      <c r="AAB89" s="45">
        <f>'A remplir'!KN59</f>
        <v>0</v>
      </c>
      <c r="AAC89" s="45">
        <f>'A remplir'!KO59</f>
        <v>0</v>
      </c>
      <c r="AAD89" s="45">
        <f>'A remplir'!KP59</f>
        <v>0</v>
      </c>
      <c r="AAE89" s="45">
        <f>'A remplir'!KQ59</f>
        <v>0</v>
      </c>
      <c r="AAF89" s="45">
        <f>'A remplir'!KR59</f>
        <v>0</v>
      </c>
      <c r="AAG89" s="45">
        <f>'A remplir'!KS59</f>
        <v>0</v>
      </c>
      <c r="AAH89" s="45">
        <f>'A remplir'!KT59</f>
        <v>0</v>
      </c>
      <c r="AAI89" s="45">
        <f>'A remplir'!KU59</f>
        <v>0</v>
      </c>
      <c r="AAJ89" s="45">
        <f>'A remplir'!KV59</f>
        <v>0</v>
      </c>
      <c r="AAK89" s="45">
        <f>'A remplir'!KW59</f>
        <v>0</v>
      </c>
      <c r="AAL89" s="45">
        <f>'A remplir'!KX59</f>
        <v>0</v>
      </c>
      <c r="AAM89" s="45">
        <f>'A remplir'!KY59</f>
        <v>0</v>
      </c>
      <c r="AAN89" s="45">
        <f>'A remplir'!KZ59</f>
        <v>0</v>
      </c>
      <c r="AAO89" s="45">
        <f>'A remplir'!LA59</f>
        <v>0</v>
      </c>
      <c r="AAP89" s="45">
        <f>'A remplir'!LB59</f>
        <v>0</v>
      </c>
      <c r="AAQ89" s="45">
        <f>'A remplir'!LC59</f>
        <v>0</v>
      </c>
      <c r="AAR89" s="45">
        <f>'A remplir'!LD59</f>
        <v>0</v>
      </c>
      <c r="AAS89" s="45">
        <f>'A remplir'!LE59</f>
        <v>0</v>
      </c>
      <c r="AAT89" s="45">
        <f>'A remplir'!LF59</f>
        <v>0</v>
      </c>
      <c r="AAU89" s="45">
        <f>'A remplir'!LG59</f>
        <v>0</v>
      </c>
      <c r="AAV89" s="45">
        <f>'A remplir'!LH59</f>
        <v>0</v>
      </c>
      <c r="AAW89" s="45">
        <f>'A remplir'!LI59</f>
        <v>0</v>
      </c>
      <c r="AAX89" s="45">
        <f>'A remplir'!LJ59</f>
        <v>0</v>
      </c>
      <c r="AAY89" s="45">
        <f>'A remplir'!LK59</f>
        <v>0</v>
      </c>
      <c r="AAZ89" s="45">
        <f>'A remplir'!LL59</f>
        <v>0</v>
      </c>
      <c r="ABA89" s="45">
        <f>'A remplir'!LM59</f>
        <v>0</v>
      </c>
      <c r="ABB89" s="45">
        <f>'A remplir'!LN59</f>
        <v>0</v>
      </c>
      <c r="ABC89" s="45">
        <f>'A remplir'!LO59</f>
        <v>0</v>
      </c>
      <c r="ABD89" s="45">
        <f>'A remplir'!LP59</f>
        <v>0</v>
      </c>
      <c r="ABE89" s="45">
        <f>'A remplir'!LQ59</f>
        <v>0</v>
      </c>
      <c r="ABF89" s="45">
        <f>'A remplir'!LR59</f>
        <v>0</v>
      </c>
      <c r="ABG89" s="45">
        <f>'A remplir'!LS59</f>
        <v>0</v>
      </c>
      <c r="ABH89" s="45">
        <f>'A remplir'!LT59</f>
        <v>0</v>
      </c>
      <c r="ABI89" s="45">
        <f>'A remplir'!LU59</f>
        <v>0</v>
      </c>
      <c r="ABJ89" s="45">
        <f>'A remplir'!LV59</f>
        <v>0</v>
      </c>
      <c r="ABK89" s="45">
        <f>'A remplir'!LW59</f>
        <v>0</v>
      </c>
      <c r="ABL89" s="45">
        <f>'A remplir'!LX59</f>
        <v>0</v>
      </c>
      <c r="ABM89" s="45">
        <f>'A remplir'!LY59</f>
        <v>0</v>
      </c>
      <c r="ABN89" s="45">
        <f>'A remplir'!LZ59</f>
        <v>0</v>
      </c>
      <c r="ABO89" s="45">
        <f>'A remplir'!MA59</f>
        <v>0</v>
      </c>
      <c r="ABP89" s="45">
        <f>'A remplir'!MB59</f>
        <v>0</v>
      </c>
      <c r="ABQ89" s="45">
        <f>'A remplir'!MC59</f>
        <v>0</v>
      </c>
      <c r="ABR89" s="45">
        <f>'A remplir'!MD59</f>
        <v>0</v>
      </c>
      <c r="ABS89" s="45">
        <f>'A remplir'!ME59</f>
        <v>0</v>
      </c>
      <c r="ABT89" s="45">
        <f>'A remplir'!MF59</f>
        <v>0</v>
      </c>
      <c r="ABU89" s="45">
        <f>'A remplir'!MG59</f>
        <v>0</v>
      </c>
      <c r="ABV89" s="45">
        <f>'A remplir'!MH59</f>
        <v>0</v>
      </c>
      <c r="ABW89" s="45">
        <f>'A remplir'!MI59</f>
        <v>0</v>
      </c>
      <c r="ABX89" s="45">
        <f>'A remplir'!MJ59</f>
        <v>0</v>
      </c>
      <c r="ABY89" s="45">
        <f>'A remplir'!MK59</f>
        <v>0</v>
      </c>
      <c r="ABZ89" s="45">
        <f>'A remplir'!ML59</f>
        <v>0</v>
      </c>
      <c r="ACA89" s="45">
        <f>'A remplir'!MM59</f>
        <v>0</v>
      </c>
      <c r="ACB89" s="45">
        <f>'A remplir'!MN59</f>
        <v>0</v>
      </c>
      <c r="ACC89" s="45">
        <f>'A remplir'!MO59</f>
        <v>0</v>
      </c>
      <c r="ACD89" s="45">
        <f>'A remplir'!MP59</f>
        <v>0</v>
      </c>
      <c r="ACE89" s="45">
        <f>'A remplir'!MQ59</f>
        <v>0</v>
      </c>
      <c r="ACF89" s="45">
        <f>'A remplir'!MR59</f>
        <v>0</v>
      </c>
      <c r="ACG89" s="45">
        <f>'A remplir'!MS59</f>
        <v>0</v>
      </c>
      <c r="ACH89" s="45">
        <f>'A remplir'!MT59</f>
        <v>0</v>
      </c>
      <c r="ACI89" s="45">
        <f>'A remplir'!MU59</f>
        <v>0</v>
      </c>
      <c r="ACJ89" s="45">
        <f>'A remplir'!MV59</f>
        <v>0</v>
      </c>
      <c r="ACK89" s="45">
        <f>'A remplir'!MW59</f>
        <v>0</v>
      </c>
      <c r="ACL89" s="45">
        <f>'A remplir'!MX59</f>
        <v>0</v>
      </c>
      <c r="ACM89" s="45">
        <f>'A remplir'!MY59</f>
        <v>0</v>
      </c>
      <c r="ACN89" s="45">
        <f>'A remplir'!MZ59</f>
        <v>0</v>
      </c>
      <c r="ACO89" s="45">
        <f>'A remplir'!NA59</f>
        <v>0</v>
      </c>
      <c r="ACP89" s="45">
        <f>'A remplir'!NB59</f>
        <v>0</v>
      </c>
      <c r="ACQ89" s="45">
        <f>'A remplir'!NC59</f>
        <v>0</v>
      </c>
      <c r="ACR89" s="45">
        <f>'A remplir'!ND59</f>
        <v>0</v>
      </c>
      <c r="ACS89" s="45">
        <f>'A remplir'!NE59</f>
        <v>0</v>
      </c>
      <c r="ACT89" s="45">
        <f>'A remplir'!NF59</f>
        <v>0</v>
      </c>
      <c r="ACU89" s="45">
        <f>'A remplir'!NG59</f>
        <v>0</v>
      </c>
      <c r="ACV89" s="45">
        <f>'A remplir'!NH59</f>
        <v>0</v>
      </c>
      <c r="ACW89" s="45">
        <f>'A remplir'!NI59</f>
        <v>0</v>
      </c>
      <c r="ACX89" s="45">
        <f>'A remplir'!NJ59</f>
        <v>0</v>
      </c>
      <c r="ACY89" s="45">
        <f>'A remplir'!NK59</f>
        <v>0</v>
      </c>
      <c r="ACZ89" s="45">
        <f>'A remplir'!NL59</f>
        <v>0</v>
      </c>
      <c r="ADA89" s="45">
        <f>'A remplir'!NM59</f>
        <v>0</v>
      </c>
      <c r="ADB89" s="45">
        <f>'A remplir'!NN59</f>
        <v>0</v>
      </c>
      <c r="ADC89" s="45">
        <f>'A remplir'!NO59</f>
        <v>0</v>
      </c>
      <c r="ADD89" s="45">
        <f>'A remplir'!NP59</f>
        <v>0</v>
      </c>
      <c r="ADE89" s="45">
        <f>'A remplir'!NQ59</f>
        <v>0</v>
      </c>
      <c r="ADF89" s="45">
        <f>'A remplir'!NR59</f>
        <v>0</v>
      </c>
      <c r="ADG89" s="45">
        <f>'A remplir'!NS59</f>
        <v>0</v>
      </c>
      <c r="ADH89" s="45">
        <f>'A remplir'!NT59</f>
        <v>0</v>
      </c>
      <c r="ADI89" s="45">
        <f>'A remplir'!NU59</f>
        <v>0</v>
      </c>
      <c r="ADJ89" s="45">
        <f>'A remplir'!NV59</f>
        <v>0</v>
      </c>
      <c r="ADK89" s="45">
        <f>'A remplir'!NW59</f>
        <v>0</v>
      </c>
      <c r="ADL89" s="45">
        <f>'A remplir'!NX59</f>
        <v>0</v>
      </c>
      <c r="ADM89" s="45">
        <f>'A remplir'!NY59</f>
        <v>0</v>
      </c>
      <c r="ADN89" s="45">
        <f>'A remplir'!NZ59</f>
        <v>0</v>
      </c>
      <c r="ADO89" s="45">
        <f>'A remplir'!OA59</f>
        <v>0</v>
      </c>
      <c r="ADP89" s="45">
        <f>'A remplir'!OB59</f>
        <v>0</v>
      </c>
      <c r="ADQ89" s="45">
        <f>'A remplir'!OC59</f>
        <v>0</v>
      </c>
      <c r="ADR89" s="45">
        <f>'A remplir'!OD59</f>
        <v>0</v>
      </c>
      <c r="ADS89" s="45">
        <f>'A remplir'!OE59</f>
        <v>0</v>
      </c>
      <c r="ADT89" s="45">
        <f>'A remplir'!OF59</f>
        <v>0</v>
      </c>
      <c r="ADU89" s="45">
        <f>'A remplir'!OG59</f>
        <v>0</v>
      </c>
      <c r="ADV89" s="45">
        <f>'A remplir'!OH59</f>
        <v>0</v>
      </c>
      <c r="ADW89" s="45">
        <f>'A remplir'!OI59</f>
        <v>0</v>
      </c>
      <c r="ADX89" s="45">
        <f>'A remplir'!OJ59</f>
        <v>0</v>
      </c>
      <c r="ADY89" s="45">
        <f>'A remplir'!OK59</f>
        <v>0</v>
      </c>
      <c r="ADZ89" s="45">
        <f>'A remplir'!OL59</f>
        <v>0</v>
      </c>
    </row>
    <row r="90" spans="1:806" ht="15.75" thickBot="1" x14ac:dyDescent="0.3">
      <c r="A90" s="10">
        <f>'A remplir'!OO90</f>
        <v>1</v>
      </c>
      <c r="B90" s="128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  <c r="IP90" s="125"/>
      <c r="IQ90" s="125"/>
      <c r="IR90" s="125"/>
      <c r="IS90" s="125"/>
      <c r="IT90" s="125"/>
      <c r="IU90" s="125"/>
      <c r="IV90" s="125"/>
      <c r="IW90" s="125"/>
      <c r="IX90" s="125"/>
      <c r="IY90" s="125"/>
      <c r="IZ90" s="125"/>
      <c r="JA90" s="125"/>
      <c r="JB90" s="125"/>
      <c r="JC90" s="125"/>
      <c r="JD90" s="125"/>
      <c r="JE90" s="125"/>
      <c r="JF90" s="125"/>
      <c r="JG90" s="125"/>
      <c r="JH90" s="125"/>
      <c r="JI90" s="125"/>
      <c r="JJ90" s="125"/>
      <c r="JK90" s="125"/>
      <c r="JL90" s="125"/>
      <c r="JM90" s="125"/>
      <c r="JN90" s="125"/>
      <c r="JO90" s="125"/>
      <c r="JP90" s="125"/>
      <c r="JQ90" s="125"/>
      <c r="JR90" s="125"/>
      <c r="JS90" s="125"/>
      <c r="JT90" s="125"/>
      <c r="JU90" s="125"/>
      <c r="JV90" s="125"/>
      <c r="JW90" s="125"/>
      <c r="JX90" s="125"/>
      <c r="JY90" s="125"/>
      <c r="JZ90" s="125"/>
      <c r="KA90" s="125"/>
      <c r="KB90" s="125"/>
      <c r="KC90" s="125"/>
      <c r="KD90" s="125"/>
      <c r="KE90" s="125"/>
      <c r="KF90" s="125"/>
      <c r="KG90" s="125"/>
      <c r="KH90" s="125"/>
      <c r="KI90" s="125"/>
      <c r="KJ90" s="125"/>
      <c r="KK90" s="125"/>
      <c r="KL90" s="125"/>
      <c r="KM90" s="125"/>
      <c r="KN90" s="125"/>
      <c r="KO90" s="125"/>
      <c r="KP90" s="125"/>
      <c r="KQ90" s="125"/>
      <c r="KR90" s="125"/>
      <c r="KS90" s="125"/>
      <c r="KT90" s="125"/>
      <c r="KU90" s="125"/>
      <c r="KV90" s="125"/>
      <c r="KW90" s="125"/>
      <c r="KX90" s="125"/>
      <c r="KY90" s="125"/>
      <c r="KZ90" s="125"/>
      <c r="LA90" s="125"/>
      <c r="LB90" s="125"/>
      <c r="LC90" s="125"/>
      <c r="LD90" s="125"/>
      <c r="LE90" s="125"/>
      <c r="LF90" s="125"/>
      <c r="LG90" s="125"/>
      <c r="LH90" s="125"/>
      <c r="LI90" s="125"/>
      <c r="LJ90" s="125"/>
      <c r="LK90" s="125"/>
      <c r="LL90" s="125"/>
      <c r="LM90" s="125"/>
      <c r="LN90" s="125"/>
      <c r="LO90" s="125"/>
      <c r="LP90" s="125"/>
      <c r="LQ90" s="125"/>
      <c r="LR90" s="125"/>
      <c r="LS90" s="125"/>
      <c r="LT90" s="125"/>
      <c r="LU90" s="125"/>
      <c r="LV90" s="125"/>
      <c r="LW90" s="125"/>
      <c r="LX90" s="125"/>
      <c r="LY90" s="125"/>
      <c r="LZ90" s="125"/>
      <c r="MA90" s="125"/>
      <c r="MB90" s="125"/>
      <c r="MC90" s="125"/>
      <c r="MD90" s="125"/>
      <c r="ME90" s="125"/>
      <c r="MF90" s="125"/>
      <c r="MG90" s="125"/>
      <c r="MH90" s="125"/>
      <c r="MI90" s="125"/>
      <c r="MJ90" s="125"/>
      <c r="MK90" s="125"/>
      <c r="ML90" s="125"/>
      <c r="MM90" s="125"/>
      <c r="MN90" s="125"/>
      <c r="MO90" s="125"/>
      <c r="MP90" s="125"/>
      <c r="MQ90" s="125"/>
      <c r="MR90" s="125"/>
      <c r="MS90" s="125"/>
      <c r="MT90" s="125"/>
      <c r="MU90" s="125"/>
      <c r="MV90" s="125"/>
      <c r="MW90" s="125"/>
      <c r="MX90" s="125"/>
      <c r="MY90" s="125"/>
      <c r="MZ90" s="125"/>
      <c r="NA90" s="125"/>
      <c r="NB90" s="125"/>
      <c r="NC90" s="125"/>
      <c r="ND90" s="125"/>
      <c r="NE90" s="125"/>
      <c r="NF90" s="125"/>
      <c r="NG90" s="125"/>
      <c r="NH90" s="125"/>
      <c r="NI90" s="125"/>
      <c r="NJ90" s="125"/>
      <c r="NK90" s="125"/>
      <c r="NL90" s="125"/>
      <c r="NM90" s="125"/>
      <c r="NN90" s="125"/>
      <c r="NO90" s="125"/>
      <c r="NP90" s="125"/>
      <c r="NQ90" s="125"/>
      <c r="NR90" s="125"/>
      <c r="NS90" s="125"/>
      <c r="NT90" s="125"/>
      <c r="NU90" s="125"/>
      <c r="NV90" s="125"/>
      <c r="NW90" s="125"/>
      <c r="NX90" s="125"/>
      <c r="NY90" s="125"/>
      <c r="NZ90" s="125"/>
      <c r="OA90" s="125"/>
      <c r="OB90" s="125"/>
      <c r="OC90" s="125"/>
      <c r="OD90" s="125"/>
      <c r="OE90" s="125"/>
      <c r="OF90" s="125"/>
      <c r="OG90" s="125"/>
      <c r="OH90" s="125"/>
      <c r="OI90" s="125"/>
      <c r="OJ90" s="125"/>
      <c r="OK90" s="125"/>
      <c r="OL90" s="125"/>
      <c r="OM90" s="125"/>
      <c r="ON90" s="47"/>
      <c r="OO90" s="2"/>
      <c r="OP90" s="136"/>
      <c r="OQ90" s="45">
        <f>'A remplir'!C60</f>
        <v>0</v>
      </c>
      <c r="OR90" s="45">
        <f>'A remplir'!D60</f>
        <v>0</v>
      </c>
      <c r="OS90" s="45">
        <f>'A remplir'!E60</f>
        <v>0</v>
      </c>
      <c r="OT90" s="45">
        <f>'A remplir'!F60</f>
        <v>0</v>
      </c>
      <c r="OU90" s="45">
        <f>'A remplir'!G60</f>
        <v>0</v>
      </c>
      <c r="OV90" s="45">
        <f>'A remplir'!H60</f>
        <v>0</v>
      </c>
      <c r="OW90" s="45">
        <f>'A remplir'!I60</f>
        <v>0</v>
      </c>
      <c r="OX90" s="45">
        <f>'A remplir'!J60</f>
        <v>0</v>
      </c>
      <c r="OY90" s="45">
        <f>'A remplir'!K60</f>
        <v>0</v>
      </c>
      <c r="OZ90" s="45">
        <f>'A remplir'!L60</f>
        <v>0</v>
      </c>
      <c r="PA90" s="45">
        <f>'A remplir'!M60</f>
        <v>0</v>
      </c>
      <c r="PB90" s="45">
        <f>'A remplir'!N60</f>
        <v>0</v>
      </c>
      <c r="PC90" s="45">
        <f>'A remplir'!O60</f>
        <v>0</v>
      </c>
      <c r="PD90" s="45">
        <f>'A remplir'!P60</f>
        <v>0</v>
      </c>
      <c r="PE90" s="45">
        <f>'A remplir'!Q60</f>
        <v>0</v>
      </c>
      <c r="PF90" s="45">
        <f>'A remplir'!R60</f>
        <v>0</v>
      </c>
      <c r="PG90" s="45">
        <f>'A remplir'!S60</f>
        <v>0</v>
      </c>
      <c r="PH90" s="45">
        <f>'A remplir'!T60</f>
        <v>0</v>
      </c>
      <c r="PI90" s="45">
        <f>'A remplir'!U60</f>
        <v>0</v>
      </c>
      <c r="PJ90" s="45">
        <f>'A remplir'!V60</f>
        <v>0</v>
      </c>
      <c r="PK90" s="45">
        <f>'A remplir'!W60</f>
        <v>0</v>
      </c>
      <c r="PL90" s="45">
        <f>'A remplir'!X60</f>
        <v>0</v>
      </c>
      <c r="PM90" s="45">
        <f>'A remplir'!Y60</f>
        <v>0</v>
      </c>
      <c r="PN90" s="45">
        <f>'A remplir'!Z60</f>
        <v>0</v>
      </c>
      <c r="PO90" s="45">
        <f>'A remplir'!AA60</f>
        <v>0</v>
      </c>
      <c r="PP90" s="45">
        <f>'A remplir'!AB60</f>
        <v>0</v>
      </c>
      <c r="PQ90" s="45">
        <f>'A remplir'!AC60</f>
        <v>0</v>
      </c>
      <c r="PR90" s="45">
        <f>'A remplir'!AD60</f>
        <v>0</v>
      </c>
      <c r="PS90" s="45">
        <f>'A remplir'!AE60</f>
        <v>0</v>
      </c>
      <c r="PT90" s="45">
        <f>'A remplir'!AF60</f>
        <v>0</v>
      </c>
      <c r="PU90" s="45">
        <f>'A remplir'!AG60</f>
        <v>0</v>
      </c>
      <c r="PV90" s="45">
        <f>'A remplir'!AH60</f>
        <v>0</v>
      </c>
      <c r="PW90" s="45">
        <f>'A remplir'!AI60</f>
        <v>0</v>
      </c>
      <c r="PX90" s="45">
        <f>'A remplir'!AJ60</f>
        <v>0</v>
      </c>
      <c r="PY90" s="45">
        <f>'A remplir'!AK60</f>
        <v>0</v>
      </c>
      <c r="PZ90" s="45">
        <f>'A remplir'!AL60</f>
        <v>0</v>
      </c>
      <c r="QA90" s="45">
        <f>'A remplir'!AM60</f>
        <v>0</v>
      </c>
      <c r="QB90" s="45">
        <f>'A remplir'!AN60</f>
        <v>0</v>
      </c>
      <c r="QC90" s="45">
        <f>'A remplir'!AO60</f>
        <v>0</v>
      </c>
      <c r="QD90" s="45">
        <f>'A remplir'!AP60</f>
        <v>0</v>
      </c>
      <c r="QE90" s="45">
        <f>'A remplir'!AQ60</f>
        <v>0</v>
      </c>
      <c r="QF90" s="45">
        <f>'A remplir'!AR60</f>
        <v>0</v>
      </c>
      <c r="QG90" s="45">
        <f>'A remplir'!AS60</f>
        <v>0</v>
      </c>
      <c r="QH90" s="45">
        <f>'A remplir'!AT60</f>
        <v>0</v>
      </c>
      <c r="QI90" s="45">
        <f>'A remplir'!AU60</f>
        <v>0</v>
      </c>
      <c r="QJ90" s="45">
        <f>'A remplir'!AV60</f>
        <v>0</v>
      </c>
      <c r="QK90" s="45">
        <f>'A remplir'!AW60</f>
        <v>0</v>
      </c>
      <c r="QL90" s="45">
        <f>'A remplir'!AX60</f>
        <v>0</v>
      </c>
      <c r="QM90" s="45">
        <f>'A remplir'!AY60</f>
        <v>0</v>
      </c>
      <c r="QN90" s="45">
        <f>'A remplir'!AZ60</f>
        <v>0</v>
      </c>
      <c r="QO90" s="45">
        <f>'A remplir'!BA60</f>
        <v>0</v>
      </c>
      <c r="QP90" s="45">
        <f>'A remplir'!BB60</f>
        <v>0</v>
      </c>
      <c r="QQ90" s="45">
        <f>'A remplir'!BC60</f>
        <v>0</v>
      </c>
      <c r="QR90" s="45">
        <f>'A remplir'!BD60</f>
        <v>0</v>
      </c>
      <c r="QS90" s="45">
        <f>'A remplir'!BE60</f>
        <v>0</v>
      </c>
      <c r="QT90" s="45">
        <f>'A remplir'!BF60</f>
        <v>0</v>
      </c>
      <c r="QU90" s="45">
        <f>'A remplir'!BG60</f>
        <v>0</v>
      </c>
      <c r="QV90" s="45">
        <f>'A remplir'!BH60</f>
        <v>0</v>
      </c>
      <c r="QW90" s="45">
        <f>'A remplir'!BI60</f>
        <v>0</v>
      </c>
      <c r="QX90" s="45">
        <f>'A remplir'!BJ60</f>
        <v>0</v>
      </c>
      <c r="QY90" s="45">
        <f>'A remplir'!BK60</f>
        <v>0</v>
      </c>
      <c r="QZ90" s="45">
        <f>'A remplir'!BL60</f>
        <v>0</v>
      </c>
      <c r="RA90" s="45">
        <f>'A remplir'!BM60</f>
        <v>0</v>
      </c>
      <c r="RB90" s="45">
        <f>'A remplir'!BN60</f>
        <v>0</v>
      </c>
      <c r="RC90" s="45">
        <f>'A remplir'!BO60</f>
        <v>0</v>
      </c>
      <c r="RD90" s="45">
        <f>'A remplir'!BP60</f>
        <v>0</v>
      </c>
      <c r="RE90" s="45">
        <f>'A remplir'!BQ60</f>
        <v>0</v>
      </c>
      <c r="RF90" s="45">
        <f>'A remplir'!BR60</f>
        <v>0</v>
      </c>
      <c r="RG90" s="45">
        <f>'A remplir'!BS60</f>
        <v>0</v>
      </c>
      <c r="RH90" s="45">
        <f>'A remplir'!BT60</f>
        <v>0</v>
      </c>
      <c r="RI90" s="45">
        <f>'A remplir'!BU60</f>
        <v>0</v>
      </c>
      <c r="RJ90" s="45">
        <f>'A remplir'!BV60</f>
        <v>0</v>
      </c>
      <c r="RK90" s="45">
        <f>'A remplir'!BW60</f>
        <v>0</v>
      </c>
      <c r="RL90" s="45">
        <f>'A remplir'!BX60</f>
        <v>0</v>
      </c>
      <c r="RM90" s="45">
        <f>'A remplir'!BY60</f>
        <v>0</v>
      </c>
      <c r="RN90" s="45">
        <f>'A remplir'!BZ60</f>
        <v>0</v>
      </c>
      <c r="RO90" s="45">
        <f>'A remplir'!CA60</f>
        <v>0</v>
      </c>
      <c r="RP90" s="45">
        <f>'A remplir'!CB60</f>
        <v>0</v>
      </c>
      <c r="RQ90" s="45">
        <f>'A remplir'!CC60</f>
        <v>0</v>
      </c>
      <c r="RR90" s="45">
        <f>'A remplir'!CD60</f>
        <v>0</v>
      </c>
      <c r="RS90" s="45">
        <f>'A remplir'!CE60</f>
        <v>0</v>
      </c>
      <c r="RT90" s="45">
        <f>'A remplir'!CF60</f>
        <v>0</v>
      </c>
      <c r="RU90" s="45">
        <f>'A remplir'!CG60</f>
        <v>0</v>
      </c>
      <c r="RV90" s="45">
        <f>'A remplir'!CH60</f>
        <v>0</v>
      </c>
      <c r="RW90" s="45">
        <f>'A remplir'!CI60</f>
        <v>0</v>
      </c>
      <c r="RX90" s="45">
        <f>'A remplir'!CJ60</f>
        <v>0</v>
      </c>
      <c r="RY90" s="45">
        <f>'A remplir'!CK60</f>
        <v>0</v>
      </c>
      <c r="RZ90" s="45">
        <f>'A remplir'!CL60</f>
        <v>0</v>
      </c>
      <c r="SA90" s="45">
        <f>'A remplir'!CM60</f>
        <v>0</v>
      </c>
      <c r="SB90" s="45">
        <f>'A remplir'!CN60</f>
        <v>0</v>
      </c>
      <c r="SC90" s="45">
        <f>'A remplir'!CO60</f>
        <v>0</v>
      </c>
      <c r="SD90" s="45">
        <f>'A remplir'!CP60</f>
        <v>0</v>
      </c>
      <c r="SE90" s="45">
        <f>'A remplir'!CQ60</f>
        <v>0</v>
      </c>
      <c r="SF90" s="45">
        <f>'A remplir'!CR60</f>
        <v>0</v>
      </c>
      <c r="SG90" s="45">
        <f>'A remplir'!CS60</f>
        <v>0</v>
      </c>
      <c r="SH90" s="45">
        <f>'A remplir'!CT60</f>
        <v>0</v>
      </c>
      <c r="SI90" s="45">
        <f>'A remplir'!CU60</f>
        <v>0</v>
      </c>
      <c r="SJ90" s="45">
        <f>'A remplir'!CV60</f>
        <v>0</v>
      </c>
      <c r="SK90" s="45">
        <f>'A remplir'!CW60</f>
        <v>0</v>
      </c>
      <c r="SL90" s="45">
        <f>'A remplir'!CX60</f>
        <v>0</v>
      </c>
      <c r="SM90" s="45">
        <f>'A remplir'!CY60</f>
        <v>0</v>
      </c>
      <c r="SN90" s="45">
        <f>'A remplir'!CZ60</f>
        <v>0</v>
      </c>
      <c r="SO90" s="45">
        <f>'A remplir'!DA60</f>
        <v>0</v>
      </c>
      <c r="SP90" s="45">
        <f>'A remplir'!DB60</f>
        <v>0</v>
      </c>
      <c r="SQ90" s="45">
        <f>'A remplir'!DC60</f>
        <v>0</v>
      </c>
      <c r="SR90" s="45">
        <f>'A remplir'!DD60</f>
        <v>0</v>
      </c>
      <c r="SS90" s="45">
        <f>'A remplir'!DE60</f>
        <v>0</v>
      </c>
      <c r="ST90" s="45">
        <f>'A remplir'!DF60</f>
        <v>0</v>
      </c>
      <c r="SU90" s="45">
        <f>'A remplir'!DG60</f>
        <v>0</v>
      </c>
      <c r="SV90" s="45">
        <f>'A remplir'!DH60</f>
        <v>0</v>
      </c>
      <c r="SW90" s="45">
        <f>'A remplir'!DI60</f>
        <v>0</v>
      </c>
      <c r="SX90" s="45">
        <f>'A remplir'!DJ60</f>
        <v>0</v>
      </c>
      <c r="SY90" s="45">
        <f>'A remplir'!DK60</f>
        <v>0</v>
      </c>
      <c r="SZ90" s="45">
        <f>'A remplir'!DL60</f>
        <v>0</v>
      </c>
      <c r="TA90" s="45">
        <f>'A remplir'!DM60</f>
        <v>0</v>
      </c>
      <c r="TB90" s="45">
        <f>'A remplir'!DN60</f>
        <v>0</v>
      </c>
      <c r="TC90" s="45">
        <f>'A remplir'!DO60</f>
        <v>0</v>
      </c>
      <c r="TD90" s="45">
        <f>'A remplir'!DP60</f>
        <v>0</v>
      </c>
      <c r="TE90" s="45">
        <f>'A remplir'!DQ60</f>
        <v>0</v>
      </c>
      <c r="TF90" s="45">
        <f>'A remplir'!DR60</f>
        <v>0</v>
      </c>
      <c r="TG90" s="45">
        <f>'A remplir'!DS60</f>
        <v>0</v>
      </c>
      <c r="TH90" s="45">
        <f>'A remplir'!DT60</f>
        <v>0</v>
      </c>
      <c r="TI90" s="45">
        <f>'A remplir'!DU60</f>
        <v>0</v>
      </c>
      <c r="TJ90" s="45">
        <f>'A remplir'!DV60</f>
        <v>0</v>
      </c>
      <c r="TK90" s="45">
        <f>'A remplir'!DW60</f>
        <v>0</v>
      </c>
      <c r="TL90" s="45">
        <f>'A remplir'!DX60</f>
        <v>0</v>
      </c>
      <c r="TM90" s="45">
        <f>'A remplir'!DY60</f>
        <v>0</v>
      </c>
      <c r="TN90" s="45">
        <f>'A remplir'!DZ60</f>
        <v>0</v>
      </c>
      <c r="TO90" s="45">
        <f>'A remplir'!EA60</f>
        <v>0</v>
      </c>
      <c r="TP90" s="45">
        <f>'A remplir'!EB60</f>
        <v>0</v>
      </c>
      <c r="TQ90" s="45">
        <f>'A remplir'!EC60</f>
        <v>0</v>
      </c>
      <c r="TR90" s="45">
        <f>'A remplir'!ED60</f>
        <v>0</v>
      </c>
      <c r="TS90" s="45">
        <f>'A remplir'!EE60</f>
        <v>0</v>
      </c>
      <c r="TT90" s="45">
        <f>'A remplir'!EF60</f>
        <v>0</v>
      </c>
      <c r="TU90" s="45">
        <f>'A remplir'!EG60</f>
        <v>0</v>
      </c>
      <c r="TV90" s="45">
        <f>'A remplir'!EH60</f>
        <v>0</v>
      </c>
      <c r="TW90" s="45">
        <f>'A remplir'!EI60</f>
        <v>0</v>
      </c>
      <c r="TX90" s="45">
        <f>'A remplir'!EJ60</f>
        <v>0</v>
      </c>
      <c r="TY90" s="45">
        <f>'A remplir'!EK60</f>
        <v>0</v>
      </c>
      <c r="TZ90" s="45">
        <f>'A remplir'!EL60</f>
        <v>0</v>
      </c>
      <c r="UA90" s="45">
        <f>'A remplir'!EM60</f>
        <v>0</v>
      </c>
      <c r="UB90" s="45">
        <f>'A remplir'!EN60</f>
        <v>0</v>
      </c>
      <c r="UC90" s="45">
        <f>'A remplir'!EO60</f>
        <v>0</v>
      </c>
      <c r="UD90" s="45">
        <f>'A remplir'!EP60</f>
        <v>0</v>
      </c>
      <c r="UE90" s="45">
        <f>'A remplir'!EQ60</f>
        <v>0</v>
      </c>
      <c r="UF90" s="45">
        <f>'A remplir'!ER60</f>
        <v>0</v>
      </c>
      <c r="UG90" s="45">
        <f>'A remplir'!ES60</f>
        <v>0</v>
      </c>
      <c r="UH90" s="45">
        <f>'A remplir'!ET60</f>
        <v>0</v>
      </c>
      <c r="UI90" s="45">
        <f>'A remplir'!EU60</f>
        <v>0</v>
      </c>
      <c r="UJ90" s="45">
        <f>'A remplir'!EV60</f>
        <v>0</v>
      </c>
      <c r="UK90" s="45">
        <f>'A remplir'!EW60</f>
        <v>0</v>
      </c>
      <c r="UL90" s="45">
        <f>'A remplir'!EX60</f>
        <v>0</v>
      </c>
      <c r="UM90" s="45">
        <f>'A remplir'!EY60</f>
        <v>0</v>
      </c>
      <c r="UN90" s="45">
        <f>'A remplir'!EZ60</f>
        <v>0</v>
      </c>
      <c r="UO90" s="45">
        <f>'A remplir'!FA60</f>
        <v>0</v>
      </c>
      <c r="UP90" s="45">
        <f>'A remplir'!FB60</f>
        <v>0</v>
      </c>
      <c r="UQ90" s="45">
        <f>'A remplir'!FC60</f>
        <v>0</v>
      </c>
      <c r="UR90" s="45">
        <f>'A remplir'!FD60</f>
        <v>0</v>
      </c>
      <c r="US90" s="45">
        <f>'A remplir'!FE60</f>
        <v>0</v>
      </c>
      <c r="UT90" s="45">
        <f>'A remplir'!FF60</f>
        <v>0</v>
      </c>
      <c r="UU90" s="45">
        <f>'A remplir'!FG60</f>
        <v>0</v>
      </c>
      <c r="UV90" s="45">
        <f>'A remplir'!FH60</f>
        <v>0</v>
      </c>
      <c r="UW90" s="45">
        <f>'A remplir'!FI60</f>
        <v>0</v>
      </c>
      <c r="UX90" s="45">
        <f>'A remplir'!FJ60</f>
        <v>0</v>
      </c>
      <c r="UY90" s="45">
        <f>'A remplir'!FK60</f>
        <v>0</v>
      </c>
      <c r="UZ90" s="45">
        <f>'A remplir'!FL60</f>
        <v>0</v>
      </c>
      <c r="VA90" s="45">
        <f>'A remplir'!FM60</f>
        <v>0</v>
      </c>
      <c r="VB90" s="45">
        <f>'A remplir'!FN60</f>
        <v>0</v>
      </c>
      <c r="VC90" s="45">
        <f>'A remplir'!FO60</f>
        <v>0</v>
      </c>
      <c r="VD90" s="45">
        <f>'A remplir'!FP60</f>
        <v>0</v>
      </c>
      <c r="VE90" s="45">
        <f>'A remplir'!FQ60</f>
        <v>0</v>
      </c>
      <c r="VF90" s="45">
        <f>'A remplir'!FR60</f>
        <v>0</v>
      </c>
      <c r="VG90" s="45">
        <f>'A remplir'!FS60</f>
        <v>0</v>
      </c>
      <c r="VH90" s="45">
        <f>'A remplir'!FT60</f>
        <v>0</v>
      </c>
      <c r="VI90" s="45">
        <f>'A remplir'!FU60</f>
        <v>0</v>
      </c>
      <c r="VJ90" s="45">
        <f>'A remplir'!FV60</f>
        <v>0</v>
      </c>
      <c r="VK90" s="45">
        <f>'A remplir'!FW60</f>
        <v>0</v>
      </c>
      <c r="VL90" s="45">
        <f>'A remplir'!FX60</f>
        <v>0</v>
      </c>
      <c r="VM90" s="45">
        <f>'A remplir'!FY60</f>
        <v>0</v>
      </c>
      <c r="VN90" s="45">
        <f>'A remplir'!FZ60</f>
        <v>0</v>
      </c>
      <c r="VO90" s="45">
        <f>'A remplir'!GA60</f>
        <v>0</v>
      </c>
      <c r="VP90" s="45">
        <f>'A remplir'!GB60</f>
        <v>0</v>
      </c>
      <c r="VQ90" s="45">
        <f>'A remplir'!GC60</f>
        <v>0</v>
      </c>
      <c r="VR90" s="45">
        <f>'A remplir'!GD60</f>
        <v>0</v>
      </c>
      <c r="VS90" s="45">
        <f>'A remplir'!GE60</f>
        <v>0</v>
      </c>
      <c r="VT90" s="45">
        <f>'A remplir'!GF60</f>
        <v>0</v>
      </c>
      <c r="VU90" s="45">
        <f>'A remplir'!GG60</f>
        <v>0</v>
      </c>
      <c r="VV90" s="45">
        <f>'A remplir'!GH60</f>
        <v>0</v>
      </c>
      <c r="VW90" s="45">
        <f>'A remplir'!GI60</f>
        <v>0</v>
      </c>
      <c r="VX90" s="45">
        <f>'A remplir'!GJ60</f>
        <v>0</v>
      </c>
      <c r="VY90" s="45">
        <f>'A remplir'!GK60</f>
        <v>0</v>
      </c>
      <c r="VZ90" s="45">
        <f>'A remplir'!GL60</f>
        <v>0</v>
      </c>
      <c r="WA90" s="45">
        <f>'A remplir'!GM60</f>
        <v>0</v>
      </c>
      <c r="WB90" s="45">
        <f>'A remplir'!GN60</f>
        <v>0</v>
      </c>
      <c r="WC90" s="45">
        <f>'A remplir'!GO60</f>
        <v>0</v>
      </c>
      <c r="WD90" s="45">
        <f>'A remplir'!GP60</f>
        <v>0</v>
      </c>
      <c r="WE90" s="45">
        <f>'A remplir'!GQ60</f>
        <v>0</v>
      </c>
      <c r="WF90" s="45">
        <f>'A remplir'!GR60</f>
        <v>0</v>
      </c>
      <c r="WG90" s="45">
        <f>'A remplir'!GS60</f>
        <v>0</v>
      </c>
      <c r="WH90" s="45">
        <f>'A remplir'!GT60</f>
        <v>0</v>
      </c>
      <c r="WI90" s="45">
        <f>'A remplir'!GU60</f>
        <v>0</v>
      </c>
      <c r="WJ90" s="45">
        <f>'A remplir'!GV60</f>
        <v>0</v>
      </c>
      <c r="WK90" s="45">
        <f>'A remplir'!GW60</f>
        <v>0</v>
      </c>
      <c r="WL90" s="45">
        <f>'A remplir'!GX60</f>
        <v>0</v>
      </c>
      <c r="WM90" s="45">
        <f>'A remplir'!GY60</f>
        <v>0</v>
      </c>
      <c r="WN90" s="45">
        <f>'A remplir'!GZ60</f>
        <v>0</v>
      </c>
      <c r="WO90" s="45">
        <f>'A remplir'!HA60</f>
        <v>0</v>
      </c>
      <c r="WP90" s="45">
        <f>'A remplir'!HB60</f>
        <v>0</v>
      </c>
      <c r="WQ90" s="45">
        <f>'A remplir'!HC60</f>
        <v>0</v>
      </c>
      <c r="WR90" s="45">
        <f>'A remplir'!HD60</f>
        <v>0</v>
      </c>
      <c r="WS90" s="45">
        <f>'A remplir'!HE60</f>
        <v>0</v>
      </c>
      <c r="WT90" s="45">
        <f>'A remplir'!HF60</f>
        <v>0</v>
      </c>
      <c r="WU90" s="45">
        <f>'A remplir'!HG60</f>
        <v>0</v>
      </c>
      <c r="WV90" s="45">
        <f>'A remplir'!HH60</f>
        <v>0</v>
      </c>
      <c r="WW90" s="45">
        <f>'A remplir'!HI60</f>
        <v>0</v>
      </c>
      <c r="WX90" s="45">
        <f>'A remplir'!HJ60</f>
        <v>0</v>
      </c>
      <c r="WY90" s="45">
        <f>'A remplir'!HK60</f>
        <v>0</v>
      </c>
      <c r="WZ90" s="45">
        <f>'A remplir'!HL60</f>
        <v>0</v>
      </c>
      <c r="XA90" s="45">
        <f>'A remplir'!HM60</f>
        <v>0</v>
      </c>
      <c r="XB90" s="45">
        <f>'A remplir'!HN60</f>
        <v>0</v>
      </c>
      <c r="XC90" s="45">
        <f>'A remplir'!HO60</f>
        <v>0</v>
      </c>
      <c r="XD90" s="45">
        <f>'A remplir'!HP60</f>
        <v>0</v>
      </c>
      <c r="XE90" s="45">
        <f>'A remplir'!HQ60</f>
        <v>0</v>
      </c>
      <c r="XF90" s="45">
        <f>'A remplir'!HR60</f>
        <v>0</v>
      </c>
      <c r="XG90" s="45">
        <f>'A remplir'!HS60</f>
        <v>0</v>
      </c>
      <c r="XH90" s="45">
        <f>'A remplir'!HT60</f>
        <v>0</v>
      </c>
      <c r="XI90" s="45">
        <f>'A remplir'!HU60</f>
        <v>0</v>
      </c>
      <c r="XJ90" s="45">
        <f>'A remplir'!HV60</f>
        <v>0</v>
      </c>
      <c r="XK90" s="45">
        <f>'A remplir'!HW60</f>
        <v>0</v>
      </c>
      <c r="XL90" s="45">
        <f>'A remplir'!HX60</f>
        <v>0</v>
      </c>
      <c r="XM90" s="45">
        <f>'A remplir'!HY60</f>
        <v>0</v>
      </c>
      <c r="XN90" s="45">
        <f>'A remplir'!HZ60</f>
        <v>0</v>
      </c>
      <c r="XO90" s="45">
        <f>'A remplir'!IA60</f>
        <v>0</v>
      </c>
      <c r="XP90" s="45">
        <f>'A remplir'!IB60</f>
        <v>0</v>
      </c>
      <c r="XQ90" s="45">
        <f>'A remplir'!IC60</f>
        <v>0</v>
      </c>
      <c r="XR90" s="45">
        <f>'A remplir'!ID60</f>
        <v>0</v>
      </c>
      <c r="XS90" s="45">
        <f>'A remplir'!IE60</f>
        <v>0</v>
      </c>
      <c r="XT90" s="45">
        <f>'A remplir'!IF60</f>
        <v>0</v>
      </c>
      <c r="XU90" s="45">
        <f>'A remplir'!IG60</f>
        <v>0</v>
      </c>
      <c r="XV90" s="45">
        <f>'A remplir'!IH60</f>
        <v>0</v>
      </c>
      <c r="XW90" s="45">
        <f>'A remplir'!II60</f>
        <v>0</v>
      </c>
      <c r="XX90" s="45">
        <f>'A remplir'!IJ60</f>
        <v>0</v>
      </c>
      <c r="XY90" s="45">
        <f>'A remplir'!IK60</f>
        <v>0</v>
      </c>
      <c r="XZ90" s="45">
        <f>'A remplir'!IL60</f>
        <v>0</v>
      </c>
      <c r="YA90" s="45">
        <f>'A remplir'!IM60</f>
        <v>0</v>
      </c>
      <c r="YB90" s="45">
        <f>'A remplir'!IN60</f>
        <v>0</v>
      </c>
      <c r="YC90" s="45">
        <f>'A remplir'!IO60</f>
        <v>0</v>
      </c>
      <c r="YD90" s="45">
        <f>'A remplir'!IP60</f>
        <v>0</v>
      </c>
      <c r="YE90" s="45">
        <f>'A remplir'!IQ60</f>
        <v>0</v>
      </c>
      <c r="YF90" s="45">
        <f>'A remplir'!IR60</f>
        <v>0</v>
      </c>
      <c r="YG90" s="45">
        <f>'A remplir'!IS60</f>
        <v>0</v>
      </c>
      <c r="YH90" s="45">
        <f>'A remplir'!IT60</f>
        <v>0</v>
      </c>
      <c r="YI90" s="45">
        <f>'A remplir'!IU60</f>
        <v>0</v>
      </c>
      <c r="YJ90" s="45">
        <f>'A remplir'!IV60</f>
        <v>0</v>
      </c>
      <c r="YK90" s="45">
        <f>'A remplir'!IW60</f>
        <v>0</v>
      </c>
      <c r="YL90" s="45">
        <f>'A remplir'!IX60</f>
        <v>0</v>
      </c>
      <c r="YM90" s="45">
        <f>'A remplir'!IY60</f>
        <v>0</v>
      </c>
      <c r="YN90" s="45">
        <f>'A remplir'!IZ60</f>
        <v>0</v>
      </c>
      <c r="YO90" s="45">
        <f>'A remplir'!JA60</f>
        <v>0</v>
      </c>
      <c r="YP90" s="45">
        <f>'A remplir'!JB60</f>
        <v>0</v>
      </c>
      <c r="YQ90" s="45">
        <f>'A remplir'!JC60</f>
        <v>0</v>
      </c>
      <c r="YR90" s="45">
        <f>'A remplir'!JD60</f>
        <v>0</v>
      </c>
      <c r="YS90" s="45">
        <f>'A remplir'!JE60</f>
        <v>0</v>
      </c>
      <c r="YT90" s="45">
        <f>'A remplir'!JF60</f>
        <v>0</v>
      </c>
      <c r="YU90" s="45">
        <f>'A remplir'!JG60</f>
        <v>0</v>
      </c>
      <c r="YV90" s="45">
        <f>'A remplir'!JH60</f>
        <v>0</v>
      </c>
      <c r="YW90" s="45">
        <f>'A remplir'!JI60</f>
        <v>0</v>
      </c>
      <c r="YX90" s="45">
        <f>'A remplir'!JJ60</f>
        <v>0</v>
      </c>
      <c r="YY90" s="45">
        <f>'A remplir'!JK60</f>
        <v>0</v>
      </c>
      <c r="YZ90" s="45">
        <f>'A remplir'!JL60</f>
        <v>0</v>
      </c>
      <c r="ZA90" s="45">
        <f>'A remplir'!JM60</f>
        <v>0</v>
      </c>
      <c r="ZB90" s="45">
        <f>'A remplir'!JN60</f>
        <v>0</v>
      </c>
      <c r="ZC90" s="45">
        <f>'A remplir'!JO60</f>
        <v>0</v>
      </c>
      <c r="ZD90" s="45">
        <f>'A remplir'!JP60</f>
        <v>0</v>
      </c>
      <c r="ZE90" s="45">
        <f>'A remplir'!JQ60</f>
        <v>0</v>
      </c>
      <c r="ZF90" s="45">
        <f>'A remplir'!JR60</f>
        <v>0</v>
      </c>
      <c r="ZG90" s="45">
        <f>'A remplir'!JS60</f>
        <v>0</v>
      </c>
      <c r="ZH90" s="45">
        <f>'A remplir'!JT60</f>
        <v>0</v>
      </c>
      <c r="ZI90" s="45">
        <f>'A remplir'!JU60</f>
        <v>0</v>
      </c>
      <c r="ZJ90" s="45">
        <f>'A remplir'!JV60</f>
        <v>0</v>
      </c>
      <c r="ZK90" s="45">
        <f>'A remplir'!JW60</f>
        <v>0</v>
      </c>
      <c r="ZL90" s="45">
        <f>'A remplir'!JX60</f>
        <v>0</v>
      </c>
      <c r="ZM90" s="45">
        <f>'A remplir'!JY60</f>
        <v>0</v>
      </c>
      <c r="ZN90" s="45">
        <f>'A remplir'!JZ60</f>
        <v>0</v>
      </c>
      <c r="ZO90" s="45">
        <f>'A remplir'!KA60</f>
        <v>0</v>
      </c>
      <c r="ZP90" s="45">
        <f>'A remplir'!KB60</f>
        <v>0</v>
      </c>
      <c r="ZQ90" s="45">
        <f>'A remplir'!KC60</f>
        <v>0</v>
      </c>
      <c r="ZR90" s="45">
        <f>'A remplir'!KD60</f>
        <v>0</v>
      </c>
      <c r="ZS90" s="45">
        <f>'A remplir'!KE60</f>
        <v>0</v>
      </c>
      <c r="ZT90" s="45">
        <f>'A remplir'!KF60</f>
        <v>0</v>
      </c>
      <c r="ZU90" s="45">
        <f>'A remplir'!KG60</f>
        <v>0</v>
      </c>
      <c r="ZV90" s="45">
        <f>'A remplir'!KH60</f>
        <v>0</v>
      </c>
      <c r="ZW90" s="45">
        <f>'A remplir'!KI60</f>
        <v>0</v>
      </c>
      <c r="ZX90" s="45">
        <f>'A remplir'!KJ60</f>
        <v>0</v>
      </c>
      <c r="ZY90" s="45">
        <f>'A remplir'!KK60</f>
        <v>0</v>
      </c>
      <c r="ZZ90" s="45">
        <f>'A remplir'!KL60</f>
        <v>0</v>
      </c>
      <c r="AAA90" s="45">
        <f>'A remplir'!KM60</f>
        <v>0</v>
      </c>
      <c r="AAB90" s="45">
        <f>'A remplir'!KN60</f>
        <v>0</v>
      </c>
      <c r="AAC90" s="45">
        <f>'A remplir'!KO60</f>
        <v>0</v>
      </c>
      <c r="AAD90" s="45">
        <f>'A remplir'!KP60</f>
        <v>0</v>
      </c>
      <c r="AAE90" s="45">
        <f>'A remplir'!KQ60</f>
        <v>0</v>
      </c>
      <c r="AAF90" s="45">
        <f>'A remplir'!KR60</f>
        <v>0</v>
      </c>
      <c r="AAG90" s="45">
        <f>'A remplir'!KS60</f>
        <v>0</v>
      </c>
      <c r="AAH90" s="45">
        <f>'A remplir'!KT60</f>
        <v>0</v>
      </c>
      <c r="AAI90" s="45">
        <f>'A remplir'!KU60</f>
        <v>0</v>
      </c>
      <c r="AAJ90" s="45">
        <f>'A remplir'!KV60</f>
        <v>0</v>
      </c>
      <c r="AAK90" s="45">
        <f>'A remplir'!KW60</f>
        <v>0</v>
      </c>
      <c r="AAL90" s="45">
        <f>'A remplir'!KX60</f>
        <v>0</v>
      </c>
      <c r="AAM90" s="45">
        <f>'A remplir'!KY60</f>
        <v>0</v>
      </c>
      <c r="AAN90" s="45">
        <f>'A remplir'!KZ60</f>
        <v>0</v>
      </c>
      <c r="AAO90" s="45">
        <f>'A remplir'!LA60</f>
        <v>0</v>
      </c>
      <c r="AAP90" s="45">
        <f>'A remplir'!LB60</f>
        <v>0</v>
      </c>
      <c r="AAQ90" s="45">
        <f>'A remplir'!LC60</f>
        <v>0</v>
      </c>
      <c r="AAR90" s="45">
        <f>'A remplir'!LD60</f>
        <v>0</v>
      </c>
      <c r="AAS90" s="45">
        <f>'A remplir'!LE60</f>
        <v>0</v>
      </c>
      <c r="AAT90" s="45">
        <f>'A remplir'!LF60</f>
        <v>0</v>
      </c>
      <c r="AAU90" s="45">
        <f>'A remplir'!LG60</f>
        <v>0</v>
      </c>
      <c r="AAV90" s="45">
        <f>'A remplir'!LH60</f>
        <v>0</v>
      </c>
      <c r="AAW90" s="45">
        <f>'A remplir'!LI60</f>
        <v>0</v>
      </c>
      <c r="AAX90" s="45">
        <f>'A remplir'!LJ60</f>
        <v>0</v>
      </c>
      <c r="AAY90" s="45">
        <f>'A remplir'!LK60</f>
        <v>0</v>
      </c>
      <c r="AAZ90" s="45">
        <f>'A remplir'!LL60</f>
        <v>0</v>
      </c>
      <c r="ABA90" s="45">
        <f>'A remplir'!LM60</f>
        <v>0</v>
      </c>
      <c r="ABB90" s="45">
        <f>'A remplir'!LN60</f>
        <v>0</v>
      </c>
      <c r="ABC90" s="45">
        <f>'A remplir'!LO60</f>
        <v>0</v>
      </c>
      <c r="ABD90" s="45">
        <f>'A remplir'!LP60</f>
        <v>0</v>
      </c>
      <c r="ABE90" s="45">
        <f>'A remplir'!LQ60</f>
        <v>0</v>
      </c>
      <c r="ABF90" s="45">
        <f>'A remplir'!LR60</f>
        <v>0</v>
      </c>
      <c r="ABG90" s="45">
        <f>'A remplir'!LS60</f>
        <v>0</v>
      </c>
      <c r="ABH90" s="45">
        <f>'A remplir'!LT60</f>
        <v>0</v>
      </c>
      <c r="ABI90" s="45">
        <f>'A remplir'!LU60</f>
        <v>0</v>
      </c>
      <c r="ABJ90" s="45">
        <f>'A remplir'!LV60</f>
        <v>0</v>
      </c>
      <c r="ABK90" s="45">
        <f>'A remplir'!LW60</f>
        <v>0</v>
      </c>
      <c r="ABL90" s="45">
        <f>'A remplir'!LX60</f>
        <v>0</v>
      </c>
      <c r="ABM90" s="45">
        <f>'A remplir'!LY60</f>
        <v>0</v>
      </c>
      <c r="ABN90" s="45">
        <f>'A remplir'!LZ60</f>
        <v>0</v>
      </c>
      <c r="ABO90" s="45">
        <f>'A remplir'!MA60</f>
        <v>0</v>
      </c>
      <c r="ABP90" s="45">
        <f>'A remplir'!MB60</f>
        <v>0</v>
      </c>
      <c r="ABQ90" s="45">
        <f>'A remplir'!MC60</f>
        <v>0</v>
      </c>
      <c r="ABR90" s="45">
        <f>'A remplir'!MD60</f>
        <v>0</v>
      </c>
      <c r="ABS90" s="45">
        <f>'A remplir'!ME60</f>
        <v>0</v>
      </c>
      <c r="ABT90" s="45">
        <f>'A remplir'!MF60</f>
        <v>0</v>
      </c>
      <c r="ABU90" s="45">
        <f>'A remplir'!MG60</f>
        <v>0</v>
      </c>
      <c r="ABV90" s="45">
        <f>'A remplir'!MH60</f>
        <v>0</v>
      </c>
      <c r="ABW90" s="45">
        <f>'A remplir'!MI60</f>
        <v>0</v>
      </c>
      <c r="ABX90" s="45">
        <f>'A remplir'!MJ60</f>
        <v>0</v>
      </c>
      <c r="ABY90" s="45">
        <f>'A remplir'!MK60</f>
        <v>0</v>
      </c>
      <c r="ABZ90" s="45">
        <f>'A remplir'!ML60</f>
        <v>0</v>
      </c>
      <c r="ACA90" s="45">
        <f>'A remplir'!MM60</f>
        <v>0</v>
      </c>
      <c r="ACB90" s="45">
        <f>'A remplir'!MN60</f>
        <v>0</v>
      </c>
      <c r="ACC90" s="45">
        <f>'A remplir'!MO60</f>
        <v>0</v>
      </c>
      <c r="ACD90" s="45">
        <f>'A remplir'!MP60</f>
        <v>0</v>
      </c>
      <c r="ACE90" s="45">
        <f>'A remplir'!MQ60</f>
        <v>0</v>
      </c>
      <c r="ACF90" s="45">
        <f>'A remplir'!MR60</f>
        <v>0</v>
      </c>
      <c r="ACG90" s="45">
        <f>'A remplir'!MS60</f>
        <v>0</v>
      </c>
      <c r="ACH90" s="45">
        <f>'A remplir'!MT60</f>
        <v>0</v>
      </c>
      <c r="ACI90" s="45">
        <f>'A remplir'!MU60</f>
        <v>0</v>
      </c>
      <c r="ACJ90" s="45">
        <f>'A remplir'!MV60</f>
        <v>0</v>
      </c>
      <c r="ACK90" s="45">
        <f>'A remplir'!MW60</f>
        <v>0</v>
      </c>
      <c r="ACL90" s="45">
        <f>'A remplir'!MX60</f>
        <v>0</v>
      </c>
      <c r="ACM90" s="45">
        <f>'A remplir'!MY60</f>
        <v>0</v>
      </c>
      <c r="ACN90" s="45">
        <f>'A remplir'!MZ60</f>
        <v>0</v>
      </c>
      <c r="ACO90" s="45">
        <f>'A remplir'!NA60</f>
        <v>0</v>
      </c>
      <c r="ACP90" s="45">
        <f>'A remplir'!NB60</f>
        <v>0</v>
      </c>
      <c r="ACQ90" s="45">
        <f>'A remplir'!NC60</f>
        <v>0</v>
      </c>
      <c r="ACR90" s="45">
        <f>'A remplir'!ND60</f>
        <v>0</v>
      </c>
      <c r="ACS90" s="45">
        <f>'A remplir'!NE60</f>
        <v>0</v>
      </c>
      <c r="ACT90" s="45">
        <f>'A remplir'!NF60</f>
        <v>0</v>
      </c>
      <c r="ACU90" s="45">
        <f>'A remplir'!NG60</f>
        <v>0</v>
      </c>
      <c r="ACV90" s="45">
        <f>'A remplir'!NH60</f>
        <v>0</v>
      </c>
      <c r="ACW90" s="45">
        <f>'A remplir'!NI60</f>
        <v>0</v>
      </c>
      <c r="ACX90" s="45">
        <f>'A remplir'!NJ60</f>
        <v>0</v>
      </c>
      <c r="ACY90" s="45">
        <f>'A remplir'!NK60</f>
        <v>0</v>
      </c>
      <c r="ACZ90" s="45">
        <f>'A remplir'!NL60</f>
        <v>0</v>
      </c>
      <c r="ADA90" s="45">
        <f>'A remplir'!NM60</f>
        <v>0</v>
      </c>
      <c r="ADB90" s="45">
        <f>'A remplir'!NN60</f>
        <v>0</v>
      </c>
      <c r="ADC90" s="45">
        <f>'A remplir'!NO60</f>
        <v>0</v>
      </c>
      <c r="ADD90" s="45">
        <f>'A remplir'!NP60</f>
        <v>0</v>
      </c>
      <c r="ADE90" s="45">
        <f>'A remplir'!NQ60</f>
        <v>0</v>
      </c>
      <c r="ADF90" s="45">
        <f>'A remplir'!NR60</f>
        <v>0</v>
      </c>
      <c r="ADG90" s="45">
        <f>'A remplir'!NS60</f>
        <v>0</v>
      </c>
      <c r="ADH90" s="45">
        <f>'A remplir'!NT60</f>
        <v>0</v>
      </c>
      <c r="ADI90" s="45">
        <f>'A remplir'!NU60</f>
        <v>0</v>
      </c>
      <c r="ADJ90" s="45">
        <f>'A remplir'!NV60</f>
        <v>0</v>
      </c>
      <c r="ADK90" s="45">
        <f>'A remplir'!NW60</f>
        <v>0</v>
      </c>
      <c r="ADL90" s="45">
        <f>'A remplir'!NX60</f>
        <v>0</v>
      </c>
      <c r="ADM90" s="45">
        <f>'A remplir'!NY60</f>
        <v>0</v>
      </c>
      <c r="ADN90" s="45">
        <f>'A remplir'!NZ60</f>
        <v>0</v>
      </c>
      <c r="ADO90" s="45">
        <f>'A remplir'!OA60</f>
        <v>0</v>
      </c>
      <c r="ADP90" s="45">
        <f>'A remplir'!OB60</f>
        <v>0</v>
      </c>
      <c r="ADQ90" s="45">
        <f>'A remplir'!OC60</f>
        <v>0</v>
      </c>
      <c r="ADR90" s="45">
        <f>'A remplir'!OD60</f>
        <v>0</v>
      </c>
      <c r="ADS90" s="45">
        <f>'A remplir'!OE60</f>
        <v>0</v>
      </c>
      <c r="ADT90" s="45">
        <f>'A remplir'!OF60</f>
        <v>0</v>
      </c>
      <c r="ADU90" s="45">
        <f>'A remplir'!OG60</f>
        <v>0</v>
      </c>
      <c r="ADV90" s="45">
        <f>'A remplir'!OH60</f>
        <v>0</v>
      </c>
      <c r="ADW90" s="45">
        <f>'A remplir'!OI60</f>
        <v>0</v>
      </c>
      <c r="ADX90" s="45">
        <f>'A remplir'!OJ60</f>
        <v>0</v>
      </c>
      <c r="ADY90" s="45">
        <f>'A remplir'!OK60</f>
        <v>0</v>
      </c>
      <c r="ADZ90" s="45">
        <f>'A remplir'!OL60</f>
        <v>0</v>
      </c>
    </row>
    <row r="91" spans="1:806" ht="15.75" thickBot="1" x14ac:dyDescent="0.3">
      <c r="A91" s="10">
        <f>'A remplir'!OO91</f>
        <v>1</v>
      </c>
      <c r="B91" s="128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  <c r="HP91" s="125"/>
      <c r="HQ91" s="125"/>
      <c r="HR91" s="125"/>
      <c r="HS91" s="125"/>
      <c r="HT91" s="125"/>
      <c r="HU91" s="125"/>
      <c r="HV91" s="125"/>
      <c r="HW91" s="125"/>
      <c r="HX91" s="125"/>
      <c r="HY91" s="125"/>
      <c r="HZ91" s="125"/>
      <c r="IA91" s="125"/>
      <c r="IB91" s="125"/>
      <c r="IC91" s="125"/>
      <c r="ID91" s="125"/>
      <c r="IE91" s="125"/>
      <c r="IF91" s="125"/>
      <c r="IG91" s="125"/>
      <c r="IH91" s="125"/>
      <c r="II91" s="125"/>
      <c r="IJ91" s="125"/>
      <c r="IK91" s="125"/>
      <c r="IL91" s="125"/>
      <c r="IM91" s="125"/>
      <c r="IN91" s="125"/>
      <c r="IO91" s="125"/>
      <c r="IP91" s="125"/>
      <c r="IQ91" s="125"/>
      <c r="IR91" s="125"/>
      <c r="IS91" s="125"/>
      <c r="IT91" s="125"/>
      <c r="IU91" s="125"/>
      <c r="IV91" s="125"/>
      <c r="IW91" s="125"/>
      <c r="IX91" s="125"/>
      <c r="IY91" s="125"/>
      <c r="IZ91" s="125"/>
      <c r="JA91" s="125"/>
      <c r="JB91" s="125"/>
      <c r="JC91" s="125"/>
      <c r="JD91" s="125"/>
      <c r="JE91" s="125"/>
      <c r="JF91" s="125"/>
      <c r="JG91" s="125"/>
      <c r="JH91" s="125"/>
      <c r="JI91" s="125"/>
      <c r="JJ91" s="125"/>
      <c r="JK91" s="125"/>
      <c r="JL91" s="125"/>
      <c r="JM91" s="125"/>
      <c r="JN91" s="125"/>
      <c r="JO91" s="125"/>
      <c r="JP91" s="125"/>
      <c r="JQ91" s="125"/>
      <c r="JR91" s="125"/>
      <c r="JS91" s="125"/>
      <c r="JT91" s="125"/>
      <c r="JU91" s="125"/>
      <c r="JV91" s="125"/>
      <c r="JW91" s="125"/>
      <c r="JX91" s="125"/>
      <c r="JY91" s="125"/>
      <c r="JZ91" s="125"/>
      <c r="KA91" s="125"/>
      <c r="KB91" s="125"/>
      <c r="KC91" s="125"/>
      <c r="KD91" s="125"/>
      <c r="KE91" s="125"/>
      <c r="KF91" s="125"/>
      <c r="KG91" s="125"/>
      <c r="KH91" s="125"/>
      <c r="KI91" s="125"/>
      <c r="KJ91" s="125"/>
      <c r="KK91" s="125"/>
      <c r="KL91" s="125"/>
      <c r="KM91" s="125"/>
      <c r="KN91" s="125"/>
      <c r="KO91" s="125"/>
      <c r="KP91" s="125"/>
      <c r="KQ91" s="125"/>
      <c r="KR91" s="125"/>
      <c r="KS91" s="125"/>
      <c r="KT91" s="125"/>
      <c r="KU91" s="125"/>
      <c r="KV91" s="125"/>
      <c r="KW91" s="125"/>
      <c r="KX91" s="125"/>
      <c r="KY91" s="125"/>
      <c r="KZ91" s="125"/>
      <c r="LA91" s="125"/>
      <c r="LB91" s="125"/>
      <c r="LC91" s="125"/>
      <c r="LD91" s="125"/>
      <c r="LE91" s="125"/>
      <c r="LF91" s="125"/>
      <c r="LG91" s="125"/>
      <c r="LH91" s="125"/>
      <c r="LI91" s="125"/>
      <c r="LJ91" s="125"/>
      <c r="LK91" s="125"/>
      <c r="LL91" s="125"/>
      <c r="LM91" s="125"/>
      <c r="LN91" s="125"/>
      <c r="LO91" s="125"/>
      <c r="LP91" s="125"/>
      <c r="LQ91" s="125"/>
      <c r="LR91" s="125"/>
      <c r="LS91" s="125"/>
      <c r="LT91" s="125"/>
      <c r="LU91" s="125"/>
      <c r="LV91" s="125"/>
      <c r="LW91" s="125"/>
      <c r="LX91" s="125"/>
      <c r="LY91" s="125"/>
      <c r="LZ91" s="125"/>
      <c r="MA91" s="125"/>
      <c r="MB91" s="125"/>
      <c r="MC91" s="125"/>
      <c r="MD91" s="125"/>
      <c r="ME91" s="125"/>
      <c r="MF91" s="125"/>
      <c r="MG91" s="125"/>
      <c r="MH91" s="125"/>
      <c r="MI91" s="125"/>
      <c r="MJ91" s="125"/>
      <c r="MK91" s="125"/>
      <c r="ML91" s="125"/>
      <c r="MM91" s="125"/>
      <c r="MN91" s="125"/>
      <c r="MO91" s="125"/>
      <c r="MP91" s="125"/>
      <c r="MQ91" s="125"/>
      <c r="MR91" s="125"/>
      <c r="MS91" s="125"/>
      <c r="MT91" s="125"/>
      <c r="MU91" s="125"/>
      <c r="MV91" s="125"/>
      <c r="MW91" s="125"/>
      <c r="MX91" s="125"/>
      <c r="MY91" s="125"/>
      <c r="MZ91" s="125"/>
      <c r="NA91" s="125"/>
      <c r="NB91" s="125"/>
      <c r="NC91" s="125"/>
      <c r="ND91" s="125"/>
      <c r="NE91" s="125"/>
      <c r="NF91" s="125"/>
      <c r="NG91" s="125"/>
      <c r="NH91" s="125"/>
      <c r="NI91" s="125"/>
      <c r="NJ91" s="125"/>
      <c r="NK91" s="125"/>
      <c r="NL91" s="125"/>
      <c r="NM91" s="125"/>
      <c r="NN91" s="125"/>
      <c r="NO91" s="125"/>
      <c r="NP91" s="125"/>
      <c r="NQ91" s="125"/>
      <c r="NR91" s="125"/>
      <c r="NS91" s="125"/>
      <c r="NT91" s="125"/>
      <c r="NU91" s="125"/>
      <c r="NV91" s="125"/>
      <c r="NW91" s="125"/>
      <c r="NX91" s="125"/>
      <c r="NY91" s="125"/>
      <c r="NZ91" s="125"/>
      <c r="OA91" s="125"/>
      <c r="OB91" s="125"/>
      <c r="OC91" s="125"/>
      <c r="OD91" s="125"/>
      <c r="OE91" s="125"/>
      <c r="OF91" s="125"/>
      <c r="OG91" s="125"/>
      <c r="OH91" s="125"/>
      <c r="OI91" s="125"/>
      <c r="OJ91" s="125"/>
      <c r="OK91" s="125"/>
      <c r="OL91" s="125"/>
      <c r="OM91" s="125"/>
      <c r="ON91" s="47"/>
      <c r="OO91" s="2"/>
      <c r="OP91" s="136"/>
      <c r="OQ91" s="45">
        <f>'A remplir'!C61</f>
        <v>1</v>
      </c>
      <c r="OR91" s="45">
        <f>'A remplir'!D61</f>
        <v>0</v>
      </c>
      <c r="OS91" s="45">
        <f>'A remplir'!E61</f>
        <v>1</v>
      </c>
      <c r="OT91" s="45">
        <f>'A remplir'!F61</f>
        <v>0</v>
      </c>
      <c r="OU91" s="45">
        <f>'A remplir'!G61</f>
        <v>0</v>
      </c>
      <c r="OV91" s="45">
        <f>'A remplir'!H61</f>
        <v>0</v>
      </c>
      <c r="OW91" s="45">
        <f>'A remplir'!I61</f>
        <v>0</v>
      </c>
      <c r="OX91" s="45">
        <f>'A remplir'!J61</f>
        <v>0</v>
      </c>
      <c r="OY91" s="45">
        <f>'A remplir'!K61</f>
        <v>0</v>
      </c>
      <c r="OZ91" s="45">
        <f>'A remplir'!L61</f>
        <v>0</v>
      </c>
      <c r="PA91" s="45">
        <f>'A remplir'!M61</f>
        <v>0</v>
      </c>
      <c r="PB91" s="45">
        <f>'A remplir'!N61</f>
        <v>0</v>
      </c>
      <c r="PC91" s="45">
        <f>'A remplir'!O61</f>
        <v>0</v>
      </c>
      <c r="PD91" s="45">
        <f>'A remplir'!P61</f>
        <v>0</v>
      </c>
      <c r="PE91" s="45">
        <f>'A remplir'!Q61</f>
        <v>0</v>
      </c>
      <c r="PF91" s="45">
        <f>'A remplir'!R61</f>
        <v>0</v>
      </c>
      <c r="PG91" s="45">
        <f>'A remplir'!S61</f>
        <v>0</v>
      </c>
      <c r="PH91" s="45">
        <f>'A remplir'!T61</f>
        <v>0</v>
      </c>
      <c r="PI91" s="45">
        <f>'A remplir'!U61</f>
        <v>0</v>
      </c>
      <c r="PJ91" s="45">
        <f>'A remplir'!V61</f>
        <v>0</v>
      </c>
      <c r="PK91" s="45">
        <f>'A remplir'!W61</f>
        <v>0</v>
      </c>
      <c r="PL91" s="45">
        <f>'A remplir'!X61</f>
        <v>0</v>
      </c>
      <c r="PM91" s="45">
        <f>'A remplir'!Y61</f>
        <v>0</v>
      </c>
      <c r="PN91" s="45">
        <f>'A remplir'!Z61</f>
        <v>0</v>
      </c>
      <c r="PO91" s="45">
        <f>'A remplir'!AA61</f>
        <v>0</v>
      </c>
      <c r="PP91" s="45">
        <f>'A remplir'!AB61</f>
        <v>0</v>
      </c>
      <c r="PQ91" s="45">
        <f>'A remplir'!AC61</f>
        <v>0</v>
      </c>
      <c r="PR91" s="45">
        <f>'A remplir'!AD61</f>
        <v>0</v>
      </c>
      <c r="PS91" s="45">
        <f>'A remplir'!AE61</f>
        <v>0</v>
      </c>
      <c r="PT91" s="45">
        <f>'A remplir'!AF61</f>
        <v>0</v>
      </c>
      <c r="PU91" s="45">
        <f>'A remplir'!AG61</f>
        <v>0</v>
      </c>
      <c r="PV91" s="45">
        <f>'A remplir'!AH61</f>
        <v>0</v>
      </c>
      <c r="PW91" s="45">
        <f>'A remplir'!AI61</f>
        <v>0</v>
      </c>
      <c r="PX91" s="45">
        <f>'A remplir'!AJ61</f>
        <v>0</v>
      </c>
      <c r="PY91" s="45">
        <f>'A remplir'!AK61</f>
        <v>0</v>
      </c>
      <c r="PZ91" s="45">
        <f>'A remplir'!AL61</f>
        <v>0</v>
      </c>
      <c r="QA91" s="45">
        <f>'A remplir'!AM61</f>
        <v>0</v>
      </c>
      <c r="QB91" s="45">
        <f>'A remplir'!AN61</f>
        <v>0</v>
      </c>
      <c r="QC91" s="45">
        <f>'A remplir'!AO61</f>
        <v>0</v>
      </c>
      <c r="QD91" s="45">
        <f>'A remplir'!AP61</f>
        <v>0</v>
      </c>
      <c r="QE91" s="45">
        <f>'A remplir'!AQ61</f>
        <v>0</v>
      </c>
      <c r="QF91" s="45">
        <f>'A remplir'!AR61</f>
        <v>0</v>
      </c>
      <c r="QG91" s="45">
        <f>'A remplir'!AS61</f>
        <v>0</v>
      </c>
      <c r="QH91" s="45">
        <f>'A remplir'!AT61</f>
        <v>0</v>
      </c>
      <c r="QI91" s="45">
        <f>'A remplir'!AU61</f>
        <v>0</v>
      </c>
      <c r="QJ91" s="45">
        <f>'A remplir'!AV61</f>
        <v>0</v>
      </c>
      <c r="QK91" s="45">
        <f>'A remplir'!AW61</f>
        <v>0</v>
      </c>
      <c r="QL91" s="45">
        <f>'A remplir'!AX61</f>
        <v>0</v>
      </c>
      <c r="QM91" s="45">
        <f>'A remplir'!AY61</f>
        <v>0</v>
      </c>
      <c r="QN91" s="45">
        <f>'A remplir'!AZ61</f>
        <v>0</v>
      </c>
      <c r="QO91" s="45">
        <f>'A remplir'!BA61</f>
        <v>0</v>
      </c>
      <c r="QP91" s="45">
        <f>'A remplir'!BB61</f>
        <v>0</v>
      </c>
      <c r="QQ91" s="45">
        <f>'A remplir'!BC61</f>
        <v>0</v>
      </c>
      <c r="QR91" s="45">
        <f>'A remplir'!BD61</f>
        <v>0</v>
      </c>
      <c r="QS91" s="45">
        <f>'A remplir'!BE61</f>
        <v>0</v>
      </c>
      <c r="QT91" s="45">
        <f>'A remplir'!BF61</f>
        <v>0</v>
      </c>
      <c r="QU91" s="45">
        <f>'A remplir'!BG61</f>
        <v>0</v>
      </c>
      <c r="QV91" s="45">
        <f>'A remplir'!BH61</f>
        <v>0</v>
      </c>
      <c r="QW91" s="45">
        <f>'A remplir'!BI61</f>
        <v>0</v>
      </c>
      <c r="QX91" s="45">
        <f>'A remplir'!BJ61</f>
        <v>0</v>
      </c>
      <c r="QY91" s="45">
        <f>'A remplir'!BK61</f>
        <v>0</v>
      </c>
      <c r="QZ91" s="45">
        <f>'A remplir'!BL61</f>
        <v>0</v>
      </c>
      <c r="RA91" s="45">
        <f>'A remplir'!BM61</f>
        <v>0</v>
      </c>
      <c r="RB91" s="45">
        <f>'A remplir'!BN61</f>
        <v>0</v>
      </c>
      <c r="RC91" s="45">
        <f>'A remplir'!BO61</f>
        <v>0</v>
      </c>
      <c r="RD91" s="45">
        <f>'A remplir'!BP61</f>
        <v>0</v>
      </c>
      <c r="RE91" s="45">
        <f>'A remplir'!BQ61</f>
        <v>0</v>
      </c>
      <c r="RF91" s="45">
        <f>'A remplir'!BR61</f>
        <v>0</v>
      </c>
      <c r="RG91" s="45">
        <f>'A remplir'!BS61</f>
        <v>0</v>
      </c>
      <c r="RH91" s="45">
        <f>'A remplir'!BT61</f>
        <v>0</v>
      </c>
      <c r="RI91" s="45">
        <f>'A remplir'!BU61</f>
        <v>0</v>
      </c>
      <c r="RJ91" s="45">
        <f>'A remplir'!BV61</f>
        <v>0</v>
      </c>
      <c r="RK91" s="45">
        <f>'A remplir'!BW61</f>
        <v>0</v>
      </c>
      <c r="RL91" s="45">
        <f>'A remplir'!BX61</f>
        <v>0</v>
      </c>
      <c r="RM91" s="45">
        <f>'A remplir'!BY61</f>
        <v>0</v>
      </c>
      <c r="RN91" s="45">
        <f>'A remplir'!BZ61</f>
        <v>0</v>
      </c>
      <c r="RO91" s="45">
        <f>'A remplir'!CA61</f>
        <v>0</v>
      </c>
      <c r="RP91" s="45">
        <f>'A remplir'!CB61</f>
        <v>0</v>
      </c>
      <c r="RQ91" s="45">
        <f>'A remplir'!CC61</f>
        <v>0</v>
      </c>
      <c r="RR91" s="45">
        <f>'A remplir'!CD61</f>
        <v>0</v>
      </c>
      <c r="RS91" s="45">
        <f>'A remplir'!CE61</f>
        <v>0</v>
      </c>
      <c r="RT91" s="45">
        <f>'A remplir'!CF61</f>
        <v>0</v>
      </c>
      <c r="RU91" s="45">
        <f>'A remplir'!CG61</f>
        <v>0</v>
      </c>
      <c r="RV91" s="45">
        <f>'A remplir'!CH61</f>
        <v>0</v>
      </c>
      <c r="RW91" s="45">
        <f>'A remplir'!CI61</f>
        <v>0</v>
      </c>
      <c r="RX91" s="45">
        <f>'A remplir'!CJ61</f>
        <v>0</v>
      </c>
      <c r="RY91" s="45">
        <f>'A remplir'!CK61</f>
        <v>0</v>
      </c>
      <c r="RZ91" s="45">
        <f>'A remplir'!CL61</f>
        <v>0</v>
      </c>
      <c r="SA91" s="45">
        <f>'A remplir'!CM61</f>
        <v>0</v>
      </c>
      <c r="SB91" s="45">
        <f>'A remplir'!CN61</f>
        <v>0</v>
      </c>
      <c r="SC91" s="45">
        <f>'A remplir'!CO61</f>
        <v>0</v>
      </c>
      <c r="SD91" s="45">
        <f>'A remplir'!CP61</f>
        <v>0</v>
      </c>
      <c r="SE91" s="45">
        <f>'A remplir'!CQ61</f>
        <v>0</v>
      </c>
      <c r="SF91" s="45">
        <f>'A remplir'!CR61</f>
        <v>0</v>
      </c>
      <c r="SG91" s="45">
        <f>'A remplir'!CS61</f>
        <v>0</v>
      </c>
      <c r="SH91" s="45">
        <f>'A remplir'!CT61</f>
        <v>0</v>
      </c>
      <c r="SI91" s="45">
        <f>'A remplir'!CU61</f>
        <v>0</v>
      </c>
      <c r="SJ91" s="45">
        <f>'A remplir'!CV61</f>
        <v>0</v>
      </c>
      <c r="SK91" s="45">
        <f>'A remplir'!CW61</f>
        <v>0</v>
      </c>
      <c r="SL91" s="45">
        <f>'A remplir'!CX61</f>
        <v>0</v>
      </c>
      <c r="SM91" s="45">
        <f>'A remplir'!CY61</f>
        <v>0</v>
      </c>
      <c r="SN91" s="45">
        <f>'A remplir'!CZ61</f>
        <v>0</v>
      </c>
      <c r="SO91" s="45">
        <f>'A remplir'!DA61</f>
        <v>0</v>
      </c>
      <c r="SP91" s="45">
        <f>'A remplir'!DB61</f>
        <v>0</v>
      </c>
      <c r="SQ91" s="45">
        <f>'A remplir'!DC61</f>
        <v>0</v>
      </c>
      <c r="SR91" s="45">
        <f>'A remplir'!DD61</f>
        <v>0</v>
      </c>
      <c r="SS91" s="45">
        <f>'A remplir'!DE61</f>
        <v>0</v>
      </c>
      <c r="ST91" s="45">
        <f>'A remplir'!DF61</f>
        <v>0</v>
      </c>
      <c r="SU91" s="45">
        <f>'A remplir'!DG61</f>
        <v>0</v>
      </c>
      <c r="SV91" s="45">
        <f>'A remplir'!DH61</f>
        <v>0</v>
      </c>
      <c r="SW91" s="45">
        <f>'A remplir'!DI61</f>
        <v>0</v>
      </c>
      <c r="SX91" s="45">
        <f>'A remplir'!DJ61</f>
        <v>0</v>
      </c>
      <c r="SY91" s="45">
        <f>'A remplir'!DK61</f>
        <v>0</v>
      </c>
      <c r="SZ91" s="45">
        <f>'A remplir'!DL61</f>
        <v>0</v>
      </c>
      <c r="TA91" s="45">
        <f>'A remplir'!DM61</f>
        <v>0</v>
      </c>
      <c r="TB91" s="45">
        <f>'A remplir'!DN61</f>
        <v>0</v>
      </c>
      <c r="TC91" s="45">
        <f>'A remplir'!DO61</f>
        <v>0</v>
      </c>
      <c r="TD91" s="45">
        <f>'A remplir'!DP61</f>
        <v>0</v>
      </c>
      <c r="TE91" s="45">
        <f>'A remplir'!DQ61</f>
        <v>0</v>
      </c>
      <c r="TF91" s="45">
        <f>'A remplir'!DR61</f>
        <v>0</v>
      </c>
      <c r="TG91" s="45">
        <f>'A remplir'!DS61</f>
        <v>0</v>
      </c>
      <c r="TH91" s="45">
        <f>'A remplir'!DT61</f>
        <v>0</v>
      </c>
      <c r="TI91" s="45">
        <f>'A remplir'!DU61</f>
        <v>0</v>
      </c>
      <c r="TJ91" s="45">
        <f>'A remplir'!DV61</f>
        <v>0</v>
      </c>
      <c r="TK91" s="45">
        <f>'A remplir'!DW61</f>
        <v>0</v>
      </c>
      <c r="TL91" s="45">
        <f>'A remplir'!DX61</f>
        <v>0</v>
      </c>
      <c r="TM91" s="45">
        <f>'A remplir'!DY61</f>
        <v>0</v>
      </c>
      <c r="TN91" s="45">
        <f>'A remplir'!DZ61</f>
        <v>0</v>
      </c>
      <c r="TO91" s="45">
        <f>'A remplir'!EA61</f>
        <v>0</v>
      </c>
      <c r="TP91" s="45">
        <f>'A remplir'!EB61</f>
        <v>0</v>
      </c>
      <c r="TQ91" s="45">
        <f>'A remplir'!EC61</f>
        <v>0</v>
      </c>
      <c r="TR91" s="45">
        <f>'A remplir'!ED61</f>
        <v>0</v>
      </c>
      <c r="TS91" s="45">
        <f>'A remplir'!EE61</f>
        <v>0</v>
      </c>
      <c r="TT91" s="45">
        <f>'A remplir'!EF61</f>
        <v>0</v>
      </c>
      <c r="TU91" s="45">
        <f>'A remplir'!EG61</f>
        <v>0</v>
      </c>
      <c r="TV91" s="45">
        <f>'A remplir'!EH61</f>
        <v>0</v>
      </c>
      <c r="TW91" s="45">
        <f>'A remplir'!EI61</f>
        <v>0</v>
      </c>
      <c r="TX91" s="45">
        <f>'A remplir'!EJ61</f>
        <v>0</v>
      </c>
      <c r="TY91" s="45">
        <f>'A remplir'!EK61</f>
        <v>0</v>
      </c>
      <c r="TZ91" s="45">
        <f>'A remplir'!EL61</f>
        <v>0</v>
      </c>
      <c r="UA91" s="45">
        <f>'A remplir'!EM61</f>
        <v>0</v>
      </c>
      <c r="UB91" s="45">
        <f>'A remplir'!EN61</f>
        <v>0</v>
      </c>
      <c r="UC91" s="45">
        <f>'A remplir'!EO61</f>
        <v>0</v>
      </c>
      <c r="UD91" s="45">
        <f>'A remplir'!EP61</f>
        <v>0</v>
      </c>
      <c r="UE91" s="45">
        <f>'A remplir'!EQ61</f>
        <v>0</v>
      </c>
      <c r="UF91" s="45">
        <f>'A remplir'!ER61</f>
        <v>0</v>
      </c>
      <c r="UG91" s="45">
        <f>'A remplir'!ES61</f>
        <v>0</v>
      </c>
      <c r="UH91" s="45">
        <f>'A remplir'!ET61</f>
        <v>0</v>
      </c>
      <c r="UI91" s="45">
        <f>'A remplir'!EU61</f>
        <v>0</v>
      </c>
      <c r="UJ91" s="45">
        <f>'A remplir'!EV61</f>
        <v>0</v>
      </c>
      <c r="UK91" s="45">
        <f>'A remplir'!EW61</f>
        <v>0</v>
      </c>
      <c r="UL91" s="45">
        <f>'A remplir'!EX61</f>
        <v>0</v>
      </c>
      <c r="UM91" s="45">
        <f>'A remplir'!EY61</f>
        <v>0</v>
      </c>
      <c r="UN91" s="45">
        <f>'A remplir'!EZ61</f>
        <v>0</v>
      </c>
      <c r="UO91" s="45">
        <f>'A remplir'!FA61</f>
        <v>0</v>
      </c>
      <c r="UP91" s="45">
        <f>'A remplir'!FB61</f>
        <v>0</v>
      </c>
      <c r="UQ91" s="45">
        <f>'A remplir'!FC61</f>
        <v>0</v>
      </c>
      <c r="UR91" s="45">
        <f>'A remplir'!FD61</f>
        <v>0</v>
      </c>
      <c r="US91" s="45">
        <f>'A remplir'!FE61</f>
        <v>0</v>
      </c>
      <c r="UT91" s="45">
        <f>'A remplir'!FF61</f>
        <v>0</v>
      </c>
      <c r="UU91" s="45">
        <f>'A remplir'!FG61</f>
        <v>0</v>
      </c>
      <c r="UV91" s="45">
        <f>'A remplir'!FH61</f>
        <v>0</v>
      </c>
      <c r="UW91" s="45">
        <f>'A remplir'!FI61</f>
        <v>0</v>
      </c>
      <c r="UX91" s="45">
        <f>'A remplir'!FJ61</f>
        <v>0</v>
      </c>
      <c r="UY91" s="45">
        <f>'A remplir'!FK61</f>
        <v>0</v>
      </c>
      <c r="UZ91" s="45">
        <f>'A remplir'!FL61</f>
        <v>0</v>
      </c>
      <c r="VA91" s="45">
        <f>'A remplir'!FM61</f>
        <v>0</v>
      </c>
      <c r="VB91" s="45">
        <f>'A remplir'!FN61</f>
        <v>0</v>
      </c>
      <c r="VC91" s="45">
        <f>'A remplir'!FO61</f>
        <v>0</v>
      </c>
      <c r="VD91" s="45">
        <f>'A remplir'!FP61</f>
        <v>0</v>
      </c>
      <c r="VE91" s="45">
        <f>'A remplir'!FQ61</f>
        <v>0</v>
      </c>
      <c r="VF91" s="45">
        <f>'A remplir'!FR61</f>
        <v>0</v>
      </c>
      <c r="VG91" s="45">
        <f>'A remplir'!FS61</f>
        <v>0</v>
      </c>
      <c r="VH91" s="45">
        <f>'A remplir'!FT61</f>
        <v>0</v>
      </c>
      <c r="VI91" s="45">
        <f>'A remplir'!FU61</f>
        <v>0</v>
      </c>
      <c r="VJ91" s="45">
        <f>'A remplir'!FV61</f>
        <v>0</v>
      </c>
      <c r="VK91" s="45">
        <f>'A remplir'!FW61</f>
        <v>0</v>
      </c>
      <c r="VL91" s="45">
        <f>'A remplir'!FX61</f>
        <v>0</v>
      </c>
      <c r="VM91" s="45">
        <f>'A remplir'!FY61</f>
        <v>0</v>
      </c>
      <c r="VN91" s="45">
        <f>'A remplir'!FZ61</f>
        <v>0</v>
      </c>
      <c r="VO91" s="45">
        <f>'A remplir'!GA61</f>
        <v>0</v>
      </c>
      <c r="VP91" s="45">
        <f>'A remplir'!GB61</f>
        <v>0</v>
      </c>
      <c r="VQ91" s="45">
        <f>'A remplir'!GC61</f>
        <v>0</v>
      </c>
      <c r="VR91" s="45">
        <f>'A remplir'!GD61</f>
        <v>0</v>
      </c>
      <c r="VS91" s="45">
        <f>'A remplir'!GE61</f>
        <v>0</v>
      </c>
      <c r="VT91" s="45">
        <f>'A remplir'!GF61</f>
        <v>0</v>
      </c>
      <c r="VU91" s="45">
        <f>'A remplir'!GG61</f>
        <v>0</v>
      </c>
      <c r="VV91" s="45">
        <f>'A remplir'!GH61</f>
        <v>0</v>
      </c>
      <c r="VW91" s="45">
        <f>'A remplir'!GI61</f>
        <v>0</v>
      </c>
      <c r="VX91" s="45">
        <f>'A remplir'!GJ61</f>
        <v>0</v>
      </c>
      <c r="VY91" s="45">
        <f>'A remplir'!GK61</f>
        <v>0</v>
      </c>
      <c r="VZ91" s="45">
        <f>'A remplir'!GL61</f>
        <v>0</v>
      </c>
      <c r="WA91" s="45">
        <f>'A remplir'!GM61</f>
        <v>0</v>
      </c>
      <c r="WB91" s="45">
        <f>'A remplir'!GN61</f>
        <v>0</v>
      </c>
      <c r="WC91" s="45">
        <f>'A remplir'!GO61</f>
        <v>0</v>
      </c>
      <c r="WD91" s="45">
        <f>'A remplir'!GP61</f>
        <v>0</v>
      </c>
      <c r="WE91" s="45">
        <f>'A remplir'!GQ61</f>
        <v>0</v>
      </c>
      <c r="WF91" s="45">
        <f>'A remplir'!GR61</f>
        <v>0</v>
      </c>
      <c r="WG91" s="45">
        <f>'A remplir'!GS61</f>
        <v>0</v>
      </c>
      <c r="WH91" s="45">
        <f>'A remplir'!GT61</f>
        <v>0</v>
      </c>
      <c r="WI91" s="45">
        <f>'A remplir'!GU61</f>
        <v>0</v>
      </c>
      <c r="WJ91" s="45">
        <f>'A remplir'!GV61</f>
        <v>0</v>
      </c>
      <c r="WK91" s="45">
        <f>'A remplir'!GW61</f>
        <v>0</v>
      </c>
      <c r="WL91" s="45">
        <f>'A remplir'!GX61</f>
        <v>0</v>
      </c>
      <c r="WM91" s="45">
        <f>'A remplir'!GY61</f>
        <v>0</v>
      </c>
      <c r="WN91" s="45">
        <f>'A remplir'!GZ61</f>
        <v>0</v>
      </c>
      <c r="WO91" s="45">
        <f>'A remplir'!HA61</f>
        <v>0</v>
      </c>
      <c r="WP91" s="45">
        <f>'A remplir'!HB61</f>
        <v>0</v>
      </c>
      <c r="WQ91" s="45">
        <f>'A remplir'!HC61</f>
        <v>0</v>
      </c>
      <c r="WR91" s="45">
        <f>'A remplir'!HD61</f>
        <v>0</v>
      </c>
      <c r="WS91" s="45">
        <f>'A remplir'!HE61</f>
        <v>0</v>
      </c>
      <c r="WT91" s="45">
        <f>'A remplir'!HF61</f>
        <v>0</v>
      </c>
      <c r="WU91" s="45">
        <f>'A remplir'!HG61</f>
        <v>0</v>
      </c>
      <c r="WV91" s="45">
        <f>'A remplir'!HH61</f>
        <v>0</v>
      </c>
      <c r="WW91" s="45">
        <f>'A remplir'!HI61</f>
        <v>0</v>
      </c>
      <c r="WX91" s="45">
        <f>'A remplir'!HJ61</f>
        <v>0</v>
      </c>
      <c r="WY91" s="45">
        <f>'A remplir'!HK61</f>
        <v>0</v>
      </c>
      <c r="WZ91" s="45">
        <f>'A remplir'!HL61</f>
        <v>0</v>
      </c>
      <c r="XA91" s="45">
        <f>'A remplir'!HM61</f>
        <v>0</v>
      </c>
      <c r="XB91" s="45">
        <f>'A remplir'!HN61</f>
        <v>0</v>
      </c>
      <c r="XC91" s="45">
        <f>'A remplir'!HO61</f>
        <v>0</v>
      </c>
      <c r="XD91" s="45">
        <f>'A remplir'!HP61</f>
        <v>0</v>
      </c>
      <c r="XE91" s="45">
        <f>'A remplir'!HQ61</f>
        <v>0</v>
      </c>
      <c r="XF91" s="45">
        <f>'A remplir'!HR61</f>
        <v>0</v>
      </c>
      <c r="XG91" s="45">
        <f>'A remplir'!HS61</f>
        <v>0</v>
      </c>
      <c r="XH91" s="45">
        <f>'A remplir'!HT61</f>
        <v>0</v>
      </c>
      <c r="XI91" s="45">
        <f>'A remplir'!HU61</f>
        <v>0</v>
      </c>
      <c r="XJ91" s="45">
        <f>'A remplir'!HV61</f>
        <v>0</v>
      </c>
      <c r="XK91" s="45">
        <f>'A remplir'!HW61</f>
        <v>0</v>
      </c>
      <c r="XL91" s="45">
        <f>'A remplir'!HX61</f>
        <v>0</v>
      </c>
      <c r="XM91" s="45">
        <f>'A remplir'!HY61</f>
        <v>0</v>
      </c>
      <c r="XN91" s="45">
        <f>'A remplir'!HZ61</f>
        <v>0</v>
      </c>
      <c r="XO91" s="45">
        <f>'A remplir'!IA61</f>
        <v>0</v>
      </c>
      <c r="XP91" s="45">
        <f>'A remplir'!IB61</f>
        <v>0</v>
      </c>
      <c r="XQ91" s="45">
        <f>'A remplir'!IC61</f>
        <v>0</v>
      </c>
      <c r="XR91" s="45">
        <f>'A remplir'!ID61</f>
        <v>0</v>
      </c>
      <c r="XS91" s="45">
        <f>'A remplir'!IE61</f>
        <v>0</v>
      </c>
      <c r="XT91" s="45">
        <f>'A remplir'!IF61</f>
        <v>0</v>
      </c>
      <c r="XU91" s="45">
        <f>'A remplir'!IG61</f>
        <v>0</v>
      </c>
      <c r="XV91" s="45">
        <f>'A remplir'!IH61</f>
        <v>0</v>
      </c>
      <c r="XW91" s="45">
        <f>'A remplir'!II61</f>
        <v>0</v>
      </c>
      <c r="XX91" s="45">
        <f>'A remplir'!IJ61</f>
        <v>0</v>
      </c>
      <c r="XY91" s="45">
        <f>'A remplir'!IK61</f>
        <v>0</v>
      </c>
      <c r="XZ91" s="45">
        <f>'A remplir'!IL61</f>
        <v>0</v>
      </c>
      <c r="YA91" s="45">
        <f>'A remplir'!IM61</f>
        <v>0</v>
      </c>
      <c r="YB91" s="45">
        <f>'A remplir'!IN61</f>
        <v>0</v>
      </c>
      <c r="YC91" s="45">
        <f>'A remplir'!IO61</f>
        <v>0</v>
      </c>
      <c r="YD91" s="45">
        <f>'A remplir'!IP61</f>
        <v>0</v>
      </c>
      <c r="YE91" s="45">
        <f>'A remplir'!IQ61</f>
        <v>0</v>
      </c>
      <c r="YF91" s="45">
        <f>'A remplir'!IR61</f>
        <v>0</v>
      </c>
      <c r="YG91" s="45">
        <f>'A remplir'!IS61</f>
        <v>0</v>
      </c>
      <c r="YH91" s="45">
        <f>'A remplir'!IT61</f>
        <v>0</v>
      </c>
      <c r="YI91" s="45">
        <f>'A remplir'!IU61</f>
        <v>0</v>
      </c>
      <c r="YJ91" s="45">
        <f>'A remplir'!IV61</f>
        <v>0</v>
      </c>
      <c r="YK91" s="45">
        <f>'A remplir'!IW61</f>
        <v>0</v>
      </c>
      <c r="YL91" s="45">
        <f>'A remplir'!IX61</f>
        <v>0</v>
      </c>
      <c r="YM91" s="45">
        <f>'A remplir'!IY61</f>
        <v>0</v>
      </c>
      <c r="YN91" s="45">
        <f>'A remplir'!IZ61</f>
        <v>0</v>
      </c>
      <c r="YO91" s="45">
        <f>'A remplir'!JA61</f>
        <v>0</v>
      </c>
      <c r="YP91" s="45">
        <f>'A remplir'!JB61</f>
        <v>0</v>
      </c>
      <c r="YQ91" s="45">
        <f>'A remplir'!JC61</f>
        <v>0</v>
      </c>
      <c r="YR91" s="45">
        <f>'A remplir'!JD61</f>
        <v>0</v>
      </c>
      <c r="YS91" s="45">
        <f>'A remplir'!JE61</f>
        <v>0</v>
      </c>
      <c r="YT91" s="45">
        <f>'A remplir'!JF61</f>
        <v>0</v>
      </c>
      <c r="YU91" s="45">
        <f>'A remplir'!JG61</f>
        <v>0</v>
      </c>
      <c r="YV91" s="45">
        <f>'A remplir'!JH61</f>
        <v>0</v>
      </c>
      <c r="YW91" s="45">
        <f>'A remplir'!JI61</f>
        <v>0</v>
      </c>
      <c r="YX91" s="45">
        <f>'A remplir'!JJ61</f>
        <v>0</v>
      </c>
      <c r="YY91" s="45">
        <f>'A remplir'!JK61</f>
        <v>0</v>
      </c>
      <c r="YZ91" s="45">
        <f>'A remplir'!JL61</f>
        <v>0</v>
      </c>
      <c r="ZA91" s="45">
        <f>'A remplir'!JM61</f>
        <v>0</v>
      </c>
      <c r="ZB91" s="45">
        <f>'A remplir'!JN61</f>
        <v>0</v>
      </c>
      <c r="ZC91" s="45">
        <f>'A remplir'!JO61</f>
        <v>0</v>
      </c>
      <c r="ZD91" s="45">
        <f>'A remplir'!JP61</f>
        <v>0</v>
      </c>
      <c r="ZE91" s="45">
        <f>'A remplir'!JQ61</f>
        <v>0</v>
      </c>
      <c r="ZF91" s="45">
        <f>'A remplir'!JR61</f>
        <v>0</v>
      </c>
      <c r="ZG91" s="45">
        <f>'A remplir'!JS61</f>
        <v>0</v>
      </c>
      <c r="ZH91" s="45">
        <f>'A remplir'!JT61</f>
        <v>0</v>
      </c>
      <c r="ZI91" s="45">
        <f>'A remplir'!JU61</f>
        <v>0</v>
      </c>
      <c r="ZJ91" s="45">
        <f>'A remplir'!JV61</f>
        <v>0</v>
      </c>
      <c r="ZK91" s="45">
        <f>'A remplir'!JW61</f>
        <v>0</v>
      </c>
      <c r="ZL91" s="45">
        <f>'A remplir'!JX61</f>
        <v>0</v>
      </c>
      <c r="ZM91" s="45">
        <f>'A remplir'!JY61</f>
        <v>0</v>
      </c>
      <c r="ZN91" s="45">
        <f>'A remplir'!JZ61</f>
        <v>0</v>
      </c>
      <c r="ZO91" s="45">
        <f>'A remplir'!KA61</f>
        <v>0</v>
      </c>
      <c r="ZP91" s="45">
        <f>'A remplir'!KB61</f>
        <v>0</v>
      </c>
      <c r="ZQ91" s="45">
        <f>'A remplir'!KC61</f>
        <v>0</v>
      </c>
      <c r="ZR91" s="45">
        <f>'A remplir'!KD61</f>
        <v>0</v>
      </c>
      <c r="ZS91" s="45">
        <f>'A remplir'!KE61</f>
        <v>0</v>
      </c>
      <c r="ZT91" s="45">
        <f>'A remplir'!KF61</f>
        <v>0</v>
      </c>
      <c r="ZU91" s="45">
        <f>'A remplir'!KG61</f>
        <v>0</v>
      </c>
      <c r="ZV91" s="45">
        <f>'A remplir'!KH61</f>
        <v>0</v>
      </c>
      <c r="ZW91" s="45">
        <f>'A remplir'!KI61</f>
        <v>0</v>
      </c>
      <c r="ZX91" s="45">
        <f>'A remplir'!KJ61</f>
        <v>0</v>
      </c>
      <c r="ZY91" s="45">
        <f>'A remplir'!KK61</f>
        <v>0</v>
      </c>
      <c r="ZZ91" s="45">
        <f>'A remplir'!KL61</f>
        <v>0</v>
      </c>
      <c r="AAA91" s="45">
        <f>'A remplir'!KM61</f>
        <v>0</v>
      </c>
      <c r="AAB91" s="45">
        <f>'A remplir'!KN61</f>
        <v>0</v>
      </c>
      <c r="AAC91" s="45">
        <f>'A remplir'!KO61</f>
        <v>0</v>
      </c>
      <c r="AAD91" s="45">
        <f>'A remplir'!KP61</f>
        <v>0</v>
      </c>
      <c r="AAE91" s="45">
        <f>'A remplir'!KQ61</f>
        <v>0</v>
      </c>
      <c r="AAF91" s="45">
        <f>'A remplir'!KR61</f>
        <v>0</v>
      </c>
      <c r="AAG91" s="45">
        <f>'A remplir'!KS61</f>
        <v>0</v>
      </c>
      <c r="AAH91" s="45">
        <f>'A remplir'!KT61</f>
        <v>0</v>
      </c>
      <c r="AAI91" s="45">
        <f>'A remplir'!KU61</f>
        <v>0</v>
      </c>
      <c r="AAJ91" s="45">
        <f>'A remplir'!KV61</f>
        <v>0</v>
      </c>
      <c r="AAK91" s="45">
        <f>'A remplir'!KW61</f>
        <v>0</v>
      </c>
      <c r="AAL91" s="45">
        <f>'A remplir'!KX61</f>
        <v>0</v>
      </c>
      <c r="AAM91" s="45">
        <f>'A remplir'!KY61</f>
        <v>0</v>
      </c>
      <c r="AAN91" s="45">
        <f>'A remplir'!KZ61</f>
        <v>0</v>
      </c>
      <c r="AAO91" s="45">
        <f>'A remplir'!LA61</f>
        <v>0</v>
      </c>
      <c r="AAP91" s="45">
        <f>'A remplir'!LB61</f>
        <v>0</v>
      </c>
      <c r="AAQ91" s="45">
        <f>'A remplir'!LC61</f>
        <v>0</v>
      </c>
      <c r="AAR91" s="45">
        <f>'A remplir'!LD61</f>
        <v>0</v>
      </c>
      <c r="AAS91" s="45">
        <f>'A remplir'!LE61</f>
        <v>0</v>
      </c>
      <c r="AAT91" s="45">
        <f>'A remplir'!LF61</f>
        <v>0</v>
      </c>
      <c r="AAU91" s="45">
        <f>'A remplir'!LG61</f>
        <v>0</v>
      </c>
      <c r="AAV91" s="45">
        <f>'A remplir'!LH61</f>
        <v>0</v>
      </c>
      <c r="AAW91" s="45">
        <f>'A remplir'!LI61</f>
        <v>0</v>
      </c>
      <c r="AAX91" s="45">
        <f>'A remplir'!LJ61</f>
        <v>0</v>
      </c>
      <c r="AAY91" s="45">
        <f>'A remplir'!LK61</f>
        <v>0</v>
      </c>
      <c r="AAZ91" s="45">
        <f>'A remplir'!LL61</f>
        <v>0</v>
      </c>
      <c r="ABA91" s="45">
        <f>'A remplir'!LM61</f>
        <v>0</v>
      </c>
      <c r="ABB91" s="45">
        <f>'A remplir'!LN61</f>
        <v>0</v>
      </c>
      <c r="ABC91" s="45">
        <f>'A remplir'!LO61</f>
        <v>0</v>
      </c>
      <c r="ABD91" s="45">
        <f>'A remplir'!LP61</f>
        <v>0</v>
      </c>
      <c r="ABE91" s="45">
        <f>'A remplir'!LQ61</f>
        <v>0</v>
      </c>
      <c r="ABF91" s="45">
        <f>'A remplir'!LR61</f>
        <v>0</v>
      </c>
      <c r="ABG91" s="45">
        <f>'A remplir'!LS61</f>
        <v>0</v>
      </c>
      <c r="ABH91" s="45">
        <f>'A remplir'!LT61</f>
        <v>0</v>
      </c>
      <c r="ABI91" s="45">
        <f>'A remplir'!LU61</f>
        <v>0</v>
      </c>
      <c r="ABJ91" s="45">
        <f>'A remplir'!LV61</f>
        <v>0</v>
      </c>
      <c r="ABK91" s="45">
        <f>'A remplir'!LW61</f>
        <v>0</v>
      </c>
      <c r="ABL91" s="45">
        <f>'A remplir'!LX61</f>
        <v>0</v>
      </c>
      <c r="ABM91" s="45">
        <f>'A remplir'!LY61</f>
        <v>0</v>
      </c>
      <c r="ABN91" s="45">
        <f>'A remplir'!LZ61</f>
        <v>0</v>
      </c>
      <c r="ABO91" s="45">
        <f>'A remplir'!MA61</f>
        <v>0</v>
      </c>
      <c r="ABP91" s="45">
        <f>'A remplir'!MB61</f>
        <v>0</v>
      </c>
      <c r="ABQ91" s="45">
        <f>'A remplir'!MC61</f>
        <v>0</v>
      </c>
      <c r="ABR91" s="45">
        <f>'A remplir'!MD61</f>
        <v>0</v>
      </c>
      <c r="ABS91" s="45">
        <f>'A remplir'!ME61</f>
        <v>0</v>
      </c>
      <c r="ABT91" s="45">
        <f>'A remplir'!MF61</f>
        <v>0</v>
      </c>
      <c r="ABU91" s="45">
        <f>'A remplir'!MG61</f>
        <v>0</v>
      </c>
      <c r="ABV91" s="45">
        <f>'A remplir'!MH61</f>
        <v>0</v>
      </c>
      <c r="ABW91" s="45">
        <f>'A remplir'!MI61</f>
        <v>0</v>
      </c>
      <c r="ABX91" s="45">
        <f>'A remplir'!MJ61</f>
        <v>0</v>
      </c>
      <c r="ABY91" s="45">
        <f>'A remplir'!MK61</f>
        <v>0</v>
      </c>
      <c r="ABZ91" s="45">
        <f>'A remplir'!ML61</f>
        <v>0</v>
      </c>
      <c r="ACA91" s="45">
        <f>'A remplir'!MM61</f>
        <v>0</v>
      </c>
      <c r="ACB91" s="45">
        <f>'A remplir'!MN61</f>
        <v>0</v>
      </c>
      <c r="ACC91" s="45">
        <f>'A remplir'!MO61</f>
        <v>0</v>
      </c>
      <c r="ACD91" s="45">
        <f>'A remplir'!MP61</f>
        <v>0</v>
      </c>
      <c r="ACE91" s="45">
        <f>'A remplir'!MQ61</f>
        <v>0</v>
      </c>
      <c r="ACF91" s="45">
        <f>'A remplir'!MR61</f>
        <v>0</v>
      </c>
      <c r="ACG91" s="45">
        <f>'A remplir'!MS61</f>
        <v>0</v>
      </c>
      <c r="ACH91" s="45">
        <f>'A remplir'!MT61</f>
        <v>0</v>
      </c>
      <c r="ACI91" s="45">
        <f>'A remplir'!MU61</f>
        <v>0</v>
      </c>
      <c r="ACJ91" s="45">
        <f>'A remplir'!MV61</f>
        <v>0</v>
      </c>
      <c r="ACK91" s="45">
        <f>'A remplir'!MW61</f>
        <v>0</v>
      </c>
      <c r="ACL91" s="45">
        <f>'A remplir'!MX61</f>
        <v>0</v>
      </c>
      <c r="ACM91" s="45">
        <f>'A remplir'!MY61</f>
        <v>0</v>
      </c>
      <c r="ACN91" s="45">
        <f>'A remplir'!MZ61</f>
        <v>0</v>
      </c>
      <c r="ACO91" s="45">
        <f>'A remplir'!NA61</f>
        <v>0</v>
      </c>
      <c r="ACP91" s="45">
        <f>'A remplir'!NB61</f>
        <v>0</v>
      </c>
      <c r="ACQ91" s="45">
        <f>'A remplir'!NC61</f>
        <v>0</v>
      </c>
      <c r="ACR91" s="45">
        <f>'A remplir'!ND61</f>
        <v>0</v>
      </c>
      <c r="ACS91" s="45">
        <f>'A remplir'!NE61</f>
        <v>0</v>
      </c>
      <c r="ACT91" s="45">
        <f>'A remplir'!NF61</f>
        <v>0</v>
      </c>
      <c r="ACU91" s="45">
        <f>'A remplir'!NG61</f>
        <v>0</v>
      </c>
      <c r="ACV91" s="45">
        <f>'A remplir'!NH61</f>
        <v>0</v>
      </c>
      <c r="ACW91" s="45">
        <f>'A remplir'!NI61</f>
        <v>0</v>
      </c>
      <c r="ACX91" s="45">
        <f>'A remplir'!NJ61</f>
        <v>0</v>
      </c>
      <c r="ACY91" s="45">
        <f>'A remplir'!NK61</f>
        <v>0</v>
      </c>
      <c r="ACZ91" s="45">
        <f>'A remplir'!NL61</f>
        <v>0</v>
      </c>
      <c r="ADA91" s="45">
        <f>'A remplir'!NM61</f>
        <v>0</v>
      </c>
      <c r="ADB91" s="45">
        <f>'A remplir'!NN61</f>
        <v>0</v>
      </c>
      <c r="ADC91" s="45">
        <f>'A remplir'!NO61</f>
        <v>0</v>
      </c>
      <c r="ADD91" s="45">
        <f>'A remplir'!NP61</f>
        <v>0</v>
      </c>
      <c r="ADE91" s="45">
        <f>'A remplir'!NQ61</f>
        <v>0</v>
      </c>
      <c r="ADF91" s="45">
        <f>'A remplir'!NR61</f>
        <v>0</v>
      </c>
      <c r="ADG91" s="45">
        <f>'A remplir'!NS61</f>
        <v>0</v>
      </c>
      <c r="ADH91" s="45">
        <f>'A remplir'!NT61</f>
        <v>0</v>
      </c>
      <c r="ADI91" s="45">
        <f>'A remplir'!NU61</f>
        <v>0</v>
      </c>
      <c r="ADJ91" s="45">
        <f>'A remplir'!NV61</f>
        <v>0</v>
      </c>
      <c r="ADK91" s="45">
        <f>'A remplir'!NW61</f>
        <v>0</v>
      </c>
      <c r="ADL91" s="45">
        <f>'A remplir'!NX61</f>
        <v>0</v>
      </c>
      <c r="ADM91" s="45">
        <f>'A remplir'!NY61</f>
        <v>0</v>
      </c>
      <c r="ADN91" s="45">
        <f>'A remplir'!NZ61</f>
        <v>0</v>
      </c>
      <c r="ADO91" s="45">
        <f>'A remplir'!OA61</f>
        <v>0</v>
      </c>
      <c r="ADP91" s="45">
        <f>'A remplir'!OB61</f>
        <v>0</v>
      </c>
      <c r="ADQ91" s="45">
        <f>'A remplir'!OC61</f>
        <v>0</v>
      </c>
      <c r="ADR91" s="45">
        <f>'A remplir'!OD61</f>
        <v>0</v>
      </c>
      <c r="ADS91" s="45">
        <f>'A remplir'!OE61</f>
        <v>0</v>
      </c>
      <c r="ADT91" s="45">
        <f>'A remplir'!OF61</f>
        <v>0</v>
      </c>
      <c r="ADU91" s="45">
        <f>'A remplir'!OG61</f>
        <v>0</v>
      </c>
      <c r="ADV91" s="45">
        <f>'A remplir'!OH61</f>
        <v>0</v>
      </c>
      <c r="ADW91" s="45">
        <f>'A remplir'!OI61</f>
        <v>0</v>
      </c>
      <c r="ADX91" s="45">
        <f>'A remplir'!OJ61</f>
        <v>0</v>
      </c>
      <c r="ADY91" s="45">
        <f>'A remplir'!OK61</f>
        <v>0</v>
      </c>
      <c r="ADZ91" s="45">
        <f>'A remplir'!OL61</f>
        <v>0</v>
      </c>
    </row>
    <row r="92" spans="1:806" ht="15.75" thickBot="1" x14ac:dyDescent="0.3">
      <c r="A92" s="10">
        <f>'A remplir'!OO92</f>
        <v>1</v>
      </c>
      <c r="B92" s="128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125"/>
      <c r="FI92" s="125"/>
      <c r="FJ92" s="125"/>
      <c r="FK92" s="125"/>
      <c r="FL92" s="125"/>
      <c r="FM92" s="125"/>
      <c r="FN92" s="125"/>
      <c r="FO92" s="125"/>
      <c r="FP92" s="125"/>
      <c r="FQ92" s="125"/>
      <c r="FR92" s="125"/>
      <c r="FS92" s="125"/>
      <c r="FT92" s="125"/>
      <c r="FU92" s="125"/>
      <c r="FV92" s="125"/>
      <c r="FW92" s="125"/>
      <c r="FX92" s="125"/>
      <c r="FY92" s="125"/>
      <c r="FZ92" s="125"/>
      <c r="GA92" s="125"/>
      <c r="GB92" s="125"/>
      <c r="GC92" s="125"/>
      <c r="GD92" s="125"/>
      <c r="GE92" s="125"/>
      <c r="GF92" s="125"/>
      <c r="GG92" s="125"/>
      <c r="GH92" s="125"/>
      <c r="GI92" s="125"/>
      <c r="GJ92" s="125"/>
      <c r="GK92" s="125"/>
      <c r="GL92" s="125"/>
      <c r="GM92" s="125"/>
      <c r="GN92" s="125"/>
      <c r="GO92" s="125"/>
      <c r="GP92" s="125"/>
      <c r="GQ92" s="125"/>
      <c r="GR92" s="125"/>
      <c r="GS92" s="125"/>
      <c r="GT92" s="125"/>
      <c r="GU92" s="125"/>
      <c r="GV92" s="125"/>
      <c r="GW92" s="125"/>
      <c r="GX92" s="125"/>
      <c r="GY92" s="125"/>
      <c r="GZ92" s="125"/>
      <c r="HA92" s="125"/>
      <c r="HB92" s="125"/>
      <c r="HC92" s="125"/>
      <c r="HD92" s="125"/>
      <c r="HE92" s="125"/>
      <c r="HF92" s="125"/>
      <c r="HG92" s="125"/>
      <c r="HH92" s="125"/>
      <c r="HI92" s="125"/>
      <c r="HJ92" s="125"/>
      <c r="HK92" s="125"/>
      <c r="HL92" s="125"/>
      <c r="HM92" s="125"/>
      <c r="HN92" s="125"/>
      <c r="HO92" s="125"/>
      <c r="HP92" s="125"/>
      <c r="HQ92" s="125"/>
      <c r="HR92" s="125"/>
      <c r="HS92" s="125"/>
      <c r="HT92" s="125"/>
      <c r="HU92" s="125"/>
      <c r="HV92" s="125"/>
      <c r="HW92" s="125"/>
      <c r="HX92" s="125"/>
      <c r="HY92" s="125"/>
      <c r="HZ92" s="125"/>
      <c r="IA92" s="125"/>
      <c r="IB92" s="125"/>
      <c r="IC92" s="125"/>
      <c r="ID92" s="125"/>
      <c r="IE92" s="125"/>
      <c r="IF92" s="125"/>
      <c r="IG92" s="125"/>
      <c r="IH92" s="125"/>
      <c r="II92" s="125"/>
      <c r="IJ92" s="125"/>
      <c r="IK92" s="125"/>
      <c r="IL92" s="125"/>
      <c r="IM92" s="125"/>
      <c r="IN92" s="125"/>
      <c r="IO92" s="125"/>
      <c r="IP92" s="125"/>
      <c r="IQ92" s="125"/>
      <c r="IR92" s="125"/>
      <c r="IS92" s="125"/>
      <c r="IT92" s="125"/>
      <c r="IU92" s="125"/>
      <c r="IV92" s="125"/>
      <c r="IW92" s="125"/>
      <c r="IX92" s="125"/>
      <c r="IY92" s="125"/>
      <c r="IZ92" s="125"/>
      <c r="JA92" s="125"/>
      <c r="JB92" s="125"/>
      <c r="JC92" s="125"/>
      <c r="JD92" s="125"/>
      <c r="JE92" s="125"/>
      <c r="JF92" s="125"/>
      <c r="JG92" s="125"/>
      <c r="JH92" s="125"/>
      <c r="JI92" s="125"/>
      <c r="JJ92" s="125"/>
      <c r="JK92" s="125"/>
      <c r="JL92" s="125"/>
      <c r="JM92" s="125"/>
      <c r="JN92" s="125"/>
      <c r="JO92" s="125"/>
      <c r="JP92" s="125"/>
      <c r="JQ92" s="125"/>
      <c r="JR92" s="125"/>
      <c r="JS92" s="125"/>
      <c r="JT92" s="125"/>
      <c r="JU92" s="125"/>
      <c r="JV92" s="125"/>
      <c r="JW92" s="125"/>
      <c r="JX92" s="125"/>
      <c r="JY92" s="125"/>
      <c r="JZ92" s="125"/>
      <c r="KA92" s="125"/>
      <c r="KB92" s="125"/>
      <c r="KC92" s="125"/>
      <c r="KD92" s="125"/>
      <c r="KE92" s="125"/>
      <c r="KF92" s="125"/>
      <c r="KG92" s="125"/>
      <c r="KH92" s="125"/>
      <c r="KI92" s="125"/>
      <c r="KJ92" s="125"/>
      <c r="KK92" s="125"/>
      <c r="KL92" s="125"/>
      <c r="KM92" s="125"/>
      <c r="KN92" s="125"/>
      <c r="KO92" s="125"/>
      <c r="KP92" s="125"/>
      <c r="KQ92" s="125"/>
      <c r="KR92" s="125"/>
      <c r="KS92" s="125"/>
      <c r="KT92" s="125"/>
      <c r="KU92" s="125"/>
      <c r="KV92" s="125"/>
      <c r="KW92" s="125"/>
      <c r="KX92" s="125"/>
      <c r="KY92" s="125"/>
      <c r="KZ92" s="125"/>
      <c r="LA92" s="125"/>
      <c r="LB92" s="125"/>
      <c r="LC92" s="125"/>
      <c r="LD92" s="125"/>
      <c r="LE92" s="125"/>
      <c r="LF92" s="125"/>
      <c r="LG92" s="125"/>
      <c r="LH92" s="125"/>
      <c r="LI92" s="125"/>
      <c r="LJ92" s="125"/>
      <c r="LK92" s="125"/>
      <c r="LL92" s="125"/>
      <c r="LM92" s="125"/>
      <c r="LN92" s="125"/>
      <c r="LO92" s="125"/>
      <c r="LP92" s="125"/>
      <c r="LQ92" s="125"/>
      <c r="LR92" s="125"/>
      <c r="LS92" s="125"/>
      <c r="LT92" s="125"/>
      <c r="LU92" s="125"/>
      <c r="LV92" s="125"/>
      <c r="LW92" s="125"/>
      <c r="LX92" s="125"/>
      <c r="LY92" s="125"/>
      <c r="LZ92" s="125"/>
      <c r="MA92" s="125"/>
      <c r="MB92" s="125"/>
      <c r="MC92" s="125"/>
      <c r="MD92" s="125"/>
      <c r="ME92" s="125"/>
      <c r="MF92" s="125"/>
      <c r="MG92" s="125"/>
      <c r="MH92" s="125"/>
      <c r="MI92" s="125"/>
      <c r="MJ92" s="125"/>
      <c r="MK92" s="125"/>
      <c r="ML92" s="125"/>
      <c r="MM92" s="125"/>
      <c r="MN92" s="125"/>
      <c r="MO92" s="125"/>
      <c r="MP92" s="125"/>
      <c r="MQ92" s="125"/>
      <c r="MR92" s="125"/>
      <c r="MS92" s="125"/>
      <c r="MT92" s="125"/>
      <c r="MU92" s="125"/>
      <c r="MV92" s="125"/>
      <c r="MW92" s="125"/>
      <c r="MX92" s="125"/>
      <c r="MY92" s="125"/>
      <c r="MZ92" s="125"/>
      <c r="NA92" s="125"/>
      <c r="NB92" s="125"/>
      <c r="NC92" s="125"/>
      <c r="ND92" s="125"/>
      <c r="NE92" s="125"/>
      <c r="NF92" s="125"/>
      <c r="NG92" s="125"/>
      <c r="NH92" s="125"/>
      <c r="NI92" s="125"/>
      <c r="NJ92" s="125"/>
      <c r="NK92" s="125"/>
      <c r="NL92" s="125"/>
      <c r="NM92" s="125"/>
      <c r="NN92" s="125"/>
      <c r="NO92" s="125"/>
      <c r="NP92" s="125"/>
      <c r="NQ92" s="125"/>
      <c r="NR92" s="125"/>
      <c r="NS92" s="125"/>
      <c r="NT92" s="125"/>
      <c r="NU92" s="125"/>
      <c r="NV92" s="125"/>
      <c r="NW92" s="125"/>
      <c r="NX92" s="125"/>
      <c r="NY92" s="125"/>
      <c r="NZ92" s="125"/>
      <c r="OA92" s="125"/>
      <c r="OB92" s="125"/>
      <c r="OC92" s="125"/>
      <c r="OD92" s="125"/>
      <c r="OE92" s="125"/>
      <c r="OF92" s="125"/>
      <c r="OG92" s="125"/>
      <c r="OH92" s="125"/>
      <c r="OI92" s="125"/>
      <c r="OJ92" s="125"/>
      <c r="OK92" s="125"/>
      <c r="OL92" s="125"/>
      <c r="OM92" s="125"/>
      <c r="ON92" s="47"/>
      <c r="OO92" s="2"/>
      <c r="OP92" s="136"/>
      <c r="OQ92" s="45">
        <f>'A remplir'!C62</f>
        <v>1</v>
      </c>
      <c r="OR92" s="45">
        <f>'A remplir'!D62</f>
        <v>1</v>
      </c>
      <c r="OS92" s="45">
        <f>'A remplir'!E62</f>
        <v>0</v>
      </c>
      <c r="OT92" s="45">
        <f>'A remplir'!F62</f>
        <v>0</v>
      </c>
      <c r="OU92" s="45">
        <f>'A remplir'!G62</f>
        <v>0</v>
      </c>
      <c r="OV92" s="45">
        <f>'A remplir'!H62</f>
        <v>0</v>
      </c>
      <c r="OW92" s="45">
        <f>'A remplir'!I62</f>
        <v>0</v>
      </c>
      <c r="OX92" s="45">
        <f>'A remplir'!J62</f>
        <v>0</v>
      </c>
      <c r="OY92" s="45">
        <f>'A remplir'!K62</f>
        <v>0</v>
      </c>
      <c r="OZ92" s="45">
        <f>'A remplir'!L62</f>
        <v>0</v>
      </c>
      <c r="PA92" s="45">
        <f>'A remplir'!M62</f>
        <v>0</v>
      </c>
      <c r="PB92" s="45">
        <f>'A remplir'!N62</f>
        <v>0</v>
      </c>
      <c r="PC92" s="45">
        <f>'A remplir'!O62</f>
        <v>0</v>
      </c>
      <c r="PD92" s="45">
        <f>'A remplir'!P62</f>
        <v>0</v>
      </c>
      <c r="PE92" s="45">
        <f>'A remplir'!Q62</f>
        <v>0</v>
      </c>
      <c r="PF92" s="45">
        <f>'A remplir'!R62</f>
        <v>0</v>
      </c>
      <c r="PG92" s="45">
        <f>'A remplir'!S62</f>
        <v>0</v>
      </c>
      <c r="PH92" s="45">
        <f>'A remplir'!T62</f>
        <v>0</v>
      </c>
      <c r="PI92" s="45">
        <f>'A remplir'!U62</f>
        <v>0</v>
      </c>
      <c r="PJ92" s="45">
        <f>'A remplir'!V62</f>
        <v>0</v>
      </c>
      <c r="PK92" s="45">
        <f>'A remplir'!W62</f>
        <v>0</v>
      </c>
      <c r="PL92" s="45">
        <f>'A remplir'!X62</f>
        <v>0</v>
      </c>
      <c r="PM92" s="45">
        <f>'A remplir'!Y62</f>
        <v>0</v>
      </c>
      <c r="PN92" s="45">
        <f>'A remplir'!Z62</f>
        <v>0</v>
      </c>
      <c r="PO92" s="45">
        <f>'A remplir'!AA62</f>
        <v>0</v>
      </c>
      <c r="PP92" s="45">
        <f>'A remplir'!AB62</f>
        <v>0</v>
      </c>
      <c r="PQ92" s="45">
        <f>'A remplir'!AC62</f>
        <v>0</v>
      </c>
      <c r="PR92" s="45">
        <f>'A remplir'!AD62</f>
        <v>0</v>
      </c>
      <c r="PS92" s="45">
        <f>'A remplir'!AE62</f>
        <v>0</v>
      </c>
      <c r="PT92" s="45">
        <f>'A remplir'!AF62</f>
        <v>0</v>
      </c>
      <c r="PU92" s="45">
        <f>'A remplir'!AG62</f>
        <v>0</v>
      </c>
      <c r="PV92" s="45">
        <f>'A remplir'!AH62</f>
        <v>0</v>
      </c>
      <c r="PW92" s="45">
        <f>'A remplir'!AI62</f>
        <v>0</v>
      </c>
      <c r="PX92" s="45">
        <f>'A remplir'!AJ62</f>
        <v>0</v>
      </c>
      <c r="PY92" s="45">
        <f>'A remplir'!AK62</f>
        <v>0</v>
      </c>
      <c r="PZ92" s="45">
        <f>'A remplir'!AL62</f>
        <v>0</v>
      </c>
      <c r="QA92" s="45">
        <f>'A remplir'!AM62</f>
        <v>0</v>
      </c>
      <c r="QB92" s="45">
        <f>'A remplir'!AN62</f>
        <v>0</v>
      </c>
      <c r="QC92" s="45">
        <f>'A remplir'!AO62</f>
        <v>0</v>
      </c>
      <c r="QD92" s="45">
        <f>'A remplir'!AP62</f>
        <v>0</v>
      </c>
      <c r="QE92" s="45">
        <f>'A remplir'!AQ62</f>
        <v>0</v>
      </c>
      <c r="QF92" s="45">
        <f>'A remplir'!AR62</f>
        <v>0</v>
      </c>
      <c r="QG92" s="45">
        <f>'A remplir'!AS62</f>
        <v>0</v>
      </c>
      <c r="QH92" s="45">
        <f>'A remplir'!AT62</f>
        <v>0</v>
      </c>
      <c r="QI92" s="45">
        <f>'A remplir'!AU62</f>
        <v>0</v>
      </c>
      <c r="QJ92" s="45">
        <f>'A remplir'!AV62</f>
        <v>0</v>
      </c>
      <c r="QK92" s="45">
        <f>'A remplir'!AW62</f>
        <v>0</v>
      </c>
      <c r="QL92" s="45">
        <f>'A remplir'!AX62</f>
        <v>0</v>
      </c>
      <c r="QM92" s="45">
        <f>'A remplir'!AY62</f>
        <v>0</v>
      </c>
      <c r="QN92" s="45">
        <f>'A remplir'!AZ62</f>
        <v>0</v>
      </c>
      <c r="QO92" s="45">
        <f>'A remplir'!BA62</f>
        <v>0</v>
      </c>
      <c r="QP92" s="45">
        <f>'A remplir'!BB62</f>
        <v>0</v>
      </c>
      <c r="QQ92" s="45">
        <f>'A remplir'!BC62</f>
        <v>0</v>
      </c>
      <c r="QR92" s="45">
        <f>'A remplir'!BD62</f>
        <v>0</v>
      </c>
      <c r="QS92" s="45">
        <f>'A remplir'!BE62</f>
        <v>0</v>
      </c>
      <c r="QT92" s="45">
        <f>'A remplir'!BF62</f>
        <v>0</v>
      </c>
      <c r="QU92" s="45">
        <f>'A remplir'!BG62</f>
        <v>0</v>
      </c>
      <c r="QV92" s="45">
        <f>'A remplir'!BH62</f>
        <v>0</v>
      </c>
      <c r="QW92" s="45">
        <f>'A remplir'!BI62</f>
        <v>0</v>
      </c>
      <c r="QX92" s="45">
        <f>'A remplir'!BJ62</f>
        <v>0</v>
      </c>
      <c r="QY92" s="45">
        <f>'A remplir'!BK62</f>
        <v>0</v>
      </c>
      <c r="QZ92" s="45">
        <f>'A remplir'!BL62</f>
        <v>0</v>
      </c>
      <c r="RA92" s="45">
        <f>'A remplir'!BM62</f>
        <v>0</v>
      </c>
      <c r="RB92" s="45">
        <f>'A remplir'!BN62</f>
        <v>0</v>
      </c>
      <c r="RC92" s="45">
        <f>'A remplir'!BO62</f>
        <v>0</v>
      </c>
      <c r="RD92" s="45">
        <f>'A remplir'!BP62</f>
        <v>0</v>
      </c>
      <c r="RE92" s="45">
        <f>'A remplir'!BQ62</f>
        <v>0</v>
      </c>
      <c r="RF92" s="45">
        <f>'A remplir'!BR62</f>
        <v>0</v>
      </c>
      <c r="RG92" s="45">
        <f>'A remplir'!BS62</f>
        <v>0</v>
      </c>
      <c r="RH92" s="45">
        <f>'A remplir'!BT62</f>
        <v>0</v>
      </c>
      <c r="RI92" s="45">
        <f>'A remplir'!BU62</f>
        <v>0</v>
      </c>
      <c r="RJ92" s="45">
        <f>'A remplir'!BV62</f>
        <v>0</v>
      </c>
      <c r="RK92" s="45">
        <f>'A remplir'!BW62</f>
        <v>0</v>
      </c>
      <c r="RL92" s="45">
        <f>'A remplir'!BX62</f>
        <v>0</v>
      </c>
      <c r="RM92" s="45">
        <f>'A remplir'!BY62</f>
        <v>0</v>
      </c>
      <c r="RN92" s="45">
        <f>'A remplir'!BZ62</f>
        <v>0</v>
      </c>
      <c r="RO92" s="45">
        <f>'A remplir'!CA62</f>
        <v>0</v>
      </c>
      <c r="RP92" s="45">
        <f>'A remplir'!CB62</f>
        <v>0</v>
      </c>
      <c r="RQ92" s="45">
        <f>'A remplir'!CC62</f>
        <v>0</v>
      </c>
      <c r="RR92" s="45">
        <f>'A remplir'!CD62</f>
        <v>0</v>
      </c>
      <c r="RS92" s="45">
        <f>'A remplir'!CE62</f>
        <v>0</v>
      </c>
      <c r="RT92" s="45">
        <f>'A remplir'!CF62</f>
        <v>0</v>
      </c>
      <c r="RU92" s="45">
        <f>'A remplir'!CG62</f>
        <v>0</v>
      </c>
      <c r="RV92" s="45">
        <f>'A remplir'!CH62</f>
        <v>0</v>
      </c>
      <c r="RW92" s="45">
        <f>'A remplir'!CI62</f>
        <v>0</v>
      </c>
      <c r="RX92" s="45">
        <f>'A remplir'!CJ62</f>
        <v>0</v>
      </c>
      <c r="RY92" s="45">
        <f>'A remplir'!CK62</f>
        <v>0</v>
      </c>
      <c r="RZ92" s="45">
        <f>'A remplir'!CL62</f>
        <v>0</v>
      </c>
      <c r="SA92" s="45">
        <f>'A remplir'!CM62</f>
        <v>0</v>
      </c>
      <c r="SB92" s="45">
        <f>'A remplir'!CN62</f>
        <v>0</v>
      </c>
      <c r="SC92" s="45">
        <f>'A remplir'!CO62</f>
        <v>0</v>
      </c>
      <c r="SD92" s="45">
        <f>'A remplir'!CP62</f>
        <v>0</v>
      </c>
      <c r="SE92" s="45">
        <f>'A remplir'!CQ62</f>
        <v>0</v>
      </c>
      <c r="SF92" s="45">
        <f>'A remplir'!CR62</f>
        <v>0</v>
      </c>
      <c r="SG92" s="45">
        <f>'A remplir'!CS62</f>
        <v>0</v>
      </c>
      <c r="SH92" s="45">
        <f>'A remplir'!CT62</f>
        <v>0</v>
      </c>
      <c r="SI92" s="45">
        <f>'A remplir'!CU62</f>
        <v>0</v>
      </c>
      <c r="SJ92" s="45">
        <f>'A remplir'!CV62</f>
        <v>0</v>
      </c>
      <c r="SK92" s="45">
        <f>'A remplir'!CW62</f>
        <v>0</v>
      </c>
      <c r="SL92" s="45">
        <f>'A remplir'!CX62</f>
        <v>0</v>
      </c>
      <c r="SM92" s="45">
        <f>'A remplir'!CY62</f>
        <v>0</v>
      </c>
      <c r="SN92" s="45">
        <f>'A remplir'!CZ62</f>
        <v>0</v>
      </c>
      <c r="SO92" s="45">
        <f>'A remplir'!DA62</f>
        <v>0</v>
      </c>
      <c r="SP92" s="45">
        <f>'A remplir'!DB62</f>
        <v>0</v>
      </c>
      <c r="SQ92" s="45">
        <f>'A remplir'!DC62</f>
        <v>0</v>
      </c>
      <c r="SR92" s="45">
        <f>'A remplir'!DD62</f>
        <v>0</v>
      </c>
      <c r="SS92" s="45">
        <f>'A remplir'!DE62</f>
        <v>0</v>
      </c>
      <c r="ST92" s="45">
        <f>'A remplir'!DF62</f>
        <v>0</v>
      </c>
      <c r="SU92" s="45">
        <f>'A remplir'!DG62</f>
        <v>0</v>
      </c>
      <c r="SV92" s="45">
        <f>'A remplir'!DH62</f>
        <v>0</v>
      </c>
      <c r="SW92" s="45">
        <f>'A remplir'!DI62</f>
        <v>0</v>
      </c>
      <c r="SX92" s="45">
        <f>'A remplir'!DJ62</f>
        <v>0</v>
      </c>
      <c r="SY92" s="45">
        <f>'A remplir'!DK62</f>
        <v>0</v>
      </c>
      <c r="SZ92" s="45">
        <f>'A remplir'!DL62</f>
        <v>0</v>
      </c>
      <c r="TA92" s="45">
        <f>'A remplir'!DM62</f>
        <v>0</v>
      </c>
      <c r="TB92" s="45">
        <f>'A remplir'!DN62</f>
        <v>0</v>
      </c>
      <c r="TC92" s="45">
        <f>'A remplir'!DO62</f>
        <v>0</v>
      </c>
      <c r="TD92" s="45">
        <f>'A remplir'!DP62</f>
        <v>0</v>
      </c>
      <c r="TE92" s="45">
        <f>'A remplir'!DQ62</f>
        <v>0</v>
      </c>
      <c r="TF92" s="45">
        <f>'A remplir'!DR62</f>
        <v>0</v>
      </c>
      <c r="TG92" s="45">
        <f>'A remplir'!DS62</f>
        <v>0</v>
      </c>
      <c r="TH92" s="45">
        <f>'A remplir'!DT62</f>
        <v>0</v>
      </c>
      <c r="TI92" s="45">
        <f>'A remplir'!DU62</f>
        <v>0</v>
      </c>
      <c r="TJ92" s="45">
        <f>'A remplir'!DV62</f>
        <v>0</v>
      </c>
      <c r="TK92" s="45">
        <f>'A remplir'!DW62</f>
        <v>0</v>
      </c>
      <c r="TL92" s="45">
        <f>'A remplir'!DX62</f>
        <v>0</v>
      </c>
      <c r="TM92" s="45">
        <f>'A remplir'!DY62</f>
        <v>0</v>
      </c>
      <c r="TN92" s="45">
        <f>'A remplir'!DZ62</f>
        <v>0</v>
      </c>
      <c r="TO92" s="45">
        <f>'A remplir'!EA62</f>
        <v>0</v>
      </c>
      <c r="TP92" s="45">
        <f>'A remplir'!EB62</f>
        <v>0</v>
      </c>
      <c r="TQ92" s="45">
        <f>'A remplir'!EC62</f>
        <v>0</v>
      </c>
      <c r="TR92" s="45">
        <f>'A remplir'!ED62</f>
        <v>0</v>
      </c>
      <c r="TS92" s="45">
        <f>'A remplir'!EE62</f>
        <v>0</v>
      </c>
      <c r="TT92" s="45">
        <f>'A remplir'!EF62</f>
        <v>0</v>
      </c>
      <c r="TU92" s="45">
        <f>'A remplir'!EG62</f>
        <v>0</v>
      </c>
      <c r="TV92" s="45">
        <f>'A remplir'!EH62</f>
        <v>0</v>
      </c>
      <c r="TW92" s="45">
        <f>'A remplir'!EI62</f>
        <v>0</v>
      </c>
      <c r="TX92" s="45">
        <f>'A remplir'!EJ62</f>
        <v>0</v>
      </c>
      <c r="TY92" s="45">
        <f>'A remplir'!EK62</f>
        <v>0</v>
      </c>
      <c r="TZ92" s="45">
        <f>'A remplir'!EL62</f>
        <v>0</v>
      </c>
      <c r="UA92" s="45">
        <f>'A remplir'!EM62</f>
        <v>0</v>
      </c>
      <c r="UB92" s="45">
        <f>'A remplir'!EN62</f>
        <v>0</v>
      </c>
      <c r="UC92" s="45">
        <f>'A remplir'!EO62</f>
        <v>0</v>
      </c>
      <c r="UD92" s="45">
        <f>'A remplir'!EP62</f>
        <v>0</v>
      </c>
      <c r="UE92" s="45">
        <f>'A remplir'!EQ62</f>
        <v>0</v>
      </c>
      <c r="UF92" s="45">
        <f>'A remplir'!ER62</f>
        <v>0</v>
      </c>
      <c r="UG92" s="45">
        <f>'A remplir'!ES62</f>
        <v>0</v>
      </c>
      <c r="UH92" s="45">
        <f>'A remplir'!ET62</f>
        <v>0</v>
      </c>
      <c r="UI92" s="45">
        <f>'A remplir'!EU62</f>
        <v>0</v>
      </c>
      <c r="UJ92" s="45">
        <f>'A remplir'!EV62</f>
        <v>0</v>
      </c>
      <c r="UK92" s="45">
        <f>'A remplir'!EW62</f>
        <v>0</v>
      </c>
      <c r="UL92" s="45">
        <f>'A remplir'!EX62</f>
        <v>0</v>
      </c>
      <c r="UM92" s="45">
        <f>'A remplir'!EY62</f>
        <v>0</v>
      </c>
      <c r="UN92" s="45">
        <f>'A remplir'!EZ62</f>
        <v>0</v>
      </c>
      <c r="UO92" s="45">
        <f>'A remplir'!FA62</f>
        <v>0</v>
      </c>
      <c r="UP92" s="45">
        <f>'A remplir'!FB62</f>
        <v>0</v>
      </c>
      <c r="UQ92" s="45">
        <f>'A remplir'!FC62</f>
        <v>0</v>
      </c>
      <c r="UR92" s="45">
        <f>'A remplir'!FD62</f>
        <v>0</v>
      </c>
      <c r="US92" s="45">
        <f>'A remplir'!FE62</f>
        <v>0</v>
      </c>
      <c r="UT92" s="45">
        <f>'A remplir'!FF62</f>
        <v>0</v>
      </c>
      <c r="UU92" s="45">
        <f>'A remplir'!FG62</f>
        <v>0</v>
      </c>
      <c r="UV92" s="45">
        <f>'A remplir'!FH62</f>
        <v>0</v>
      </c>
      <c r="UW92" s="45">
        <f>'A remplir'!FI62</f>
        <v>0</v>
      </c>
      <c r="UX92" s="45">
        <f>'A remplir'!FJ62</f>
        <v>0</v>
      </c>
      <c r="UY92" s="45">
        <f>'A remplir'!FK62</f>
        <v>0</v>
      </c>
      <c r="UZ92" s="45">
        <f>'A remplir'!FL62</f>
        <v>0</v>
      </c>
      <c r="VA92" s="45">
        <f>'A remplir'!FM62</f>
        <v>0</v>
      </c>
      <c r="VB92" s="45">
        <f>'A remplir'!FN62</f>
        <v>0</v>
      </c>
      <c r="VC92" s="45">
        <f>'A remplir'!FO62</f>
        <v>0</v>
      </c>
      <c r="VD92" s="45">
        <f>'A remplir'!FP62</f>
        <v>0</v>
      </c>
      <c r="VE92" s="45">
        <f>'A remplir'!FQ62</f>
        <v>0</v>
      </c>
      <c r="VF92" s="45">
        <f>'A remplir'!FR62</f>
        <v>0</v>
      </c>
      <c r="VG92" s="45">
        <f>'A remplir'!FS62</f>
        <v>0</v>
      </c>
      <c r="VH92" s="45">
        <f>'A remplir'!FT62</f>
        <v>0</v>
      </c>
      <c r="VI92" s="45">
        <f>'A remplir'!FU62</f>
        <v>0</v>
      </c>
      <c r="VJ92" s="45">
        <f>'A remplir'!FV62</f>
        <v>0</v>
      </c>
      <c r="VK92" s="45">
        <f>'A remplir'!FW62</f>
        <v>0</v>
      </c>
      <c r="VL92" s="45">
        <f>'A remplir'!FX62</f>
        <v>0</v>
      </c>
      <c r="VM92" s="45">
        <f>'A remplir'!FY62</f>
        <v>0</v>
      </c>
      <c r="VN92" s="45">
        <f>'A remplir'!FZ62</f>
        <v>0</v>
      </c>
      <c r="VO92" s="45">
        <f>'A remplir'!GA62</f>
        <v>0</v>
      </c>
      <c r="VP92" s="45">
        <f>'A remplir'!GB62</f>
        <v>0</v>
      </c>
      <c r="VQ92" s="45">
        <f>'A remplir'!GC62</f>
        <v>0</v>
      </c>
      <c r="VR92" s="45">
        <f>'A remplir'!GD62</f>
        <v>0</v>
      </c>
      <c r="VS92" s="45">
        <f>'A remplir'!GE62</f>
        <v>0</v>
      </c>
      <c r="VT92" s="45">
        <f>'A remplir'!GF62</f>
        <v>0</v>
      </c>
      <c r="VU92" s="45">
        <f>'A remplir'!GG62</f>
        <v>0</v>
      </c>
      <c r="VV92" s="45">
        <f>'A remplir'!GH62</f>
        <v>0</v>
      </c>
      <c r="VW92" s="45">
        <f>'A remplir'!GI62</f>
        <v>0</v>
      </c>
      <c r="VX92" s="45">
        <f>'A remplir'!GJ62</f>
        <v>0</v>
      </c>
      <c r="VY92" s="45">
        <f>'A remplir'!GK62</f>
        <v>0</v>
      </c>
      <c r="VZ92" s="45">
        <f>'A remplir'!GL62</f>
        <v>0</v>
      </c>
      <c r="WA92" s="45">
        <f>'A remplir'!GM62</f>
        <v>0</v>
      </c>
      <c r="WB92" s="45">
        <f>'A remplir'!GN62</f>
        <v>0</v>
      </c>
      <c r="WC92" s="45">
        <f>'A remplir'!GO62</f>
        <v>0</v>
      </c>
      <c r="WD92" s="45">
        <f>'A remplir'!GP62</f>
        <v>0</v>
      </c>
      <c r="WE92" s="45">
        <f>'A remplir'!GQ62</f>
        <v>0</v>
      </c>
      <c r="WF92" s="45">
        <f>'A remplir'!GR62</f>
        <v>0</v>
      </c>
      <c r="WG92" s="45">
        <f>'A remplir'!GS62</f>
        <v>0</v>
      </c>
      <c r="WH92" s="45">
        <f>'A remplir'!GT62</f>
        <v>0</v>
      </c>
      <c r="WI92" s="45">
        <f>'A remplir'!GU62</f>
        <v>0</v>
      </c>
      <c r="WJ92" s="45">
        <f>'A remplir'!GV62</f>
        <v>0</v>
      </c>
      <c r="WK92" s="45">
        <f>'A remplir'!GW62</f>
        <v>0</v>
      </c>
      <c r="WL92" s="45">
        <f>'A remplir'!GX62</f>
        <v>0</v>
      </c>
      <c r="WM92" s="45">
        <f>'A remplir'!GY62</f>
        <v>0</v>
      </c>
      <c r="WN92" s="45">
        <f>'A remplir'!GZ62</f>
        <v>0</v>
      </c>
      <c r="WO92" s="45">
        <f>'A remplir'!HA62</f>
        <v>0</v>
      </c>
      <c r="WP92" s="45">
        <f>'A remplir'!HB62</f>
        <v>0</v>
      </c>
      <c r="WQ92" s="45">
        <f>'A remplir'!HC62</f>
        <v>0</v>
      </c>
      <c r="WR92" s="45">
        <f>'A remplir'!HD62</f>
        <v>0</v>
      </c>
      <c r="WS92" s="45">
        <f>'A remplir'!HE62</f>
        <v>0</v>
      </c>
      <c r="WT92" s="45">
        <f>'A remplir'!HF62</f>
        <v>0</v>
      </c>
      <c r="WU92" s="45">
        <f>'A remplir'!HG62</f>
        <v>0</v>
      </c>
      <c r="WV92" s="45">
        <f>'A remplir'!HH62</f>
        <v>0</v>
      </c>
      <c r="WW92" s="45">
        <f>'A remplir'!HI62</f>
        <v>0</v>
      </c>
      <c r="WX92" s="45">
        <f>'A remplir'!HJ62</f>
        <v>0</v>
      </c>
      <c r="WY92" s="45">
        <f>'A remplir'!HK62</f>
        <v>0</v>
      </c>
      <c r="WZ92" s="45">
        <f>'A remplir'!HL62</f>
        <v>0</v>
      </c>
      <c r="XA92" s="45">
        <f>'A remplir'!HM62</f>
        <v>0</v>
      </c>
      <c r="XB92" s="45">
        <f>'A remplir'!HN62</f>
        <v>0</v>
      </c>
      <c r="XC92" s="45">
        <f>'A remplir'!HO62</f>
        <v>0</v>
      </c>
      <c r="XD92" s="45">
        <f>'A remplir'!HP62</f>
        <v>0</v>
      </c>
      <c r="XE92" s="45">
        <f>'A remplir'!HQ62</f>
        <v>0</v>
      </c>
      <c r="XF92" s="45">
        <f>'A remplir'!HR62</f>
        <v>0</v>
      </c>
      <c r="XG92" s="45">
        <f>'A remplir'!HS62</f>
        <v>0</v>
      </c>
      <c r="XH92" s="45">
        <f>'A remplir'!HT62</f>
        <v>0</v>
      </c>
      <c r="XI92" s="45">
        <f>'A remplir'!HU62</f>
        <v>0</v>
      </c>
      <c r="XJ92" s="45">
        <f>'A remplir'!HV62</f>
        <v>0</v>
      </c>
      <c r="XK92" s="45">
        <f>'A remplir'!HW62</f>
        <v>0</v>
      </c>
      <c r="XL92" s="45">
        <f>'A remplir'!HX62</f>
        <v>0</v>
      </c>
      <c r="XM92" s="45">
        <f>'A remplir'!HY62</f>
        <v>0</v>
      </c>
      <c r="XN92" s="45">
        <f>'A remplir'!HZ62</f>
        <v>0</v>
      </c>
      <c r="XO92" s="45">
        <f>'A remplir'!IA62</f>
        <v>0</v>
      </c>
      <c r="XP92" s="45">
        <f>'A remplir'!IB62</f>
        <v>0</v>
      </c>
      <c r="XQ92" s="45">
        <f>'A remplir'!IC62</f>
        <v>0</v>
      </c>
      <c r="XR92" s="45">
        <f>'A remplir'!ID62</f>
        <v>0</v>
      </c>
      <c r="XS92" s="45">
        <f>'A remplir'!IE62</f>
        <v>0</v>
      </c>
      <c r="XT92" s="45">
        <f>'A remplir'!IF62</f>
        <v>0</v>
      </c>
      <c r="XU92" s="45">
        <f>'A remplir'!IG62</f>
        <v>0</v>
      </c>
      <c r="XV92" s="45">
        <f>'A remplir'!IH62</f>
        <v>0</v>
      </c>
      <c r="XW92" s="45">
        <f>'A remplir'!II62</f>
        <v>0</v>
      </c>
      <c r="XX92" s="45">
        <f>'A remplir'!IJ62</f>
        <v>0</v>
      </c>
      <c r="XY92" s="45">
        <f>'A remplir'!IK62</f>
        <v>0</v>
      </c>
      <c r="XZ92" s="45">
        <f>'A remplir'!IL62</f>
        <v>0</v>
      </c>
      <c r="YA92" s="45">
        <f>'A remplir'!IM62</f>
        <v>0</v>
      </c>
      <c r="YB92" s="45">
        <f>'A remplir'!IN62</f>
        <v>0</v>
      </c>
      <c r="YC92" s="45">
        <f>'A remplir'!IO62</f>
        <v>0</v>
      </c>
      <c r="YD92" s="45">
        <f>'A remplir'!IP62</f>
        <v>0</v>
      </c>
      <c r="YE92" s="45">
        <f>'A remplir'!IQ62</f>
        <v>0</v>
      </c>
      <c r="YF92" s="45">
        <f>'A remplir'!IR62</f>
        <v>0</v>
      </c>
      <c r="YG92" s="45">
        <f>'A remplir'!IS62</f>
        <v>0</v>
      </c>
      <c r="YH92" s="45">
        <f>'A remplir'!IT62</f>
        <v>0</v>
      </c>
      <c r="YI92" s="45">
        <f>'A remplir'!IU62</f>
        <v>0</v>
      </c>
      <c r="YJ92" s="45">
        <f>'A remplir'!IV62</f>
        <v>0</v>
      </c>
      <c r="YK92" s="45">
        <f>'A remplir'!IW62</f>
        <v>0</v>
      </c>
      <c r="YL92" s="45">
        <f>'A remplir'!IX62</f>
        <v>0</v>
      </c>
      <c r="YM92" s="45">
        <f>'A remplir'!IY62</f>
        <v>0</v>
      </c>
      <c r="YN92" s="45">
        <f>'A remplir'!IZ62</f>
        <v>0</v>
      </c>
      <c r="YO92" s="45">
        <f>'A remplir'!JA62</f>
        <v>0</v>
      </c>
      <c r="YP92" s="45">
        <f>'A remplir'!JB62</f>
        <v>0</v>
      </c>
      <c r="YQ92" s="45">
        <f>'A remplir'!JC62</f>
        <v>0</v>
      </c>
      <c r="YR92" s="45">
        <f>'A remplir'!JD62</f>
        <v>0</v>
      </c>
      <c r="YS92" s="45">
        <f>'A remplir'!JE62</f>
        <v>0</v>
      </c>
      <c r="YT92" s="45">
        <f>'A remplir'!JF62</f>
        <v>0</v>
      </c>
      <c r="YU92" s="45">
        <f>'A remplir'!JG62</f>
        <v>0</v>
      </c>
      <c r="YV92" s="45">
        <f>'A remplir'!JH62</f>
        <v>0</v>
      </c>
      <c r="YW92" s="45">
        <f>'A remplir'!JI62</f>
        <v>0</v>
      </c>
      <c r="YX92" s="45">
        <f>'A remplir'!JJ62</f>
        <v>0</v>
      </c>
      <c r="YY92" s="45">
        <f>'A remplir'!JK62</f>
        <v>0</v>
      </c>
      <c r="YZ92" s="45">
        <f>'A remplir'!JL62</f>
        <v>0</v>
      </c>
      <c r="ZA92" s="45">
        <f>'A remplir'!JM62</f>
        <v>0</v>
      </c>
      <c r="ZB92" s="45">
        <f>'A remplir'!JN62</f>
        <v>0</v>
      </c>
      <c r="ZC92" s="45">
        <f>'A remplir'!JO62</f>
        <v>0</v>
      </c>
      <c r="ZD92" s="45">
        <f>'A remplir'!JP62</f>
        <v>0</v>
      </c>
      <c r="ZE92" s="45">
        <f>'A remplir'!JQ62</f>
        <v>0</v>
      </c>
      <c r="ZF92" s="45">
        <f>'A remplir'!JR62</f>
        <v>0</v>
      </c>
      <c r="ZG92" s="45">
        <f>'A remplir'!JS62</f>
        <v>0</v>
      </c>
      <c r="ZH92" s="45">
        <f>'A remplir'!JT62</f>
        <v>0</v>
      </c>
      <c r="ZI92" s="45">
        <f>'A remplir'!JU62</f>
        <v>0</v>
      </c>
      <c r="ZJ92" s="45">
        <f>'A remplir'!JV62</f>
        <v>0</v>
      </c>
      <c r="ZK92" s="45">
        <f>'A remplir'!JW62</f>
        <v>0</v>
      </c>
      <c r="ZL92" s="45">
        <f>'A remplir'!JX62</f>
        <v>0</v>
      </c>
      <c r="ZM92" s="45">
        <f>'A remplir'!JY62</f>
        <v>0</v>
      </c>
      <c r="ZN92" s="45">
        <f>'A remplir'!JZ62</f>
        <v>0</v>
      </c>
      <c r="ZO92" s="45">
        <f>'A remplir'!KA62</f>
        <v>0</v>
      </c>
      <c r="ZP92" s="45">
        <f>'A remplir'!KB62</f>
        <v>0</v>
      </c>
      <c r="ZQ92" s="45">
        <f>'A remplir'!KC62</f>
        <v>0</v>
      </c>
      <c r="ZR92" s="45">
        <f>'A remplir'!KD62</f>
        <v>0</v>
      </c>
      <c r="ZS92" s="45">
        <f>'A remplir'!KE62</f>
        <v>0</v>
      </c>
      <c r="ZT92" s="45">
        <f>'A remplir'!KF62</f>
        <v>0</v>
      </c>
      <c r="ZU92" s="45">
        <f>'A remplir'!KG62</f>
        <v>0</v>
      </c>
      <c r="ZV92" s="45">
        <f>'A remplir'!KH62</f>
        <v>0</v>
      </c>
      <c r="ZW92" s="45">
        <f>'A remplir'!KI62</f>
        <v>0</v>
      </c>
      <c r="ZX92" s="45">
        <f>'A remplir'!KJ62</f>
        <v>0</v>
      </c>
      <c r="ZY92" s="45">
        <f>'A remplir'!KK62</f>
        <v>0</v>
      </c>
      <c r="ZZ92" s="45">
        <f>'A remplir'!KL62</f>
        <v>0</v>
      </c>
      <c r="AAA92" s="45">
        <f>'A remplir'!KM62</f>
        <v>0</v>
      </c>
      <c r="AAB92" s="45">
        <f>'A remplir'!KN62</f>
        <v>0</v>
      </c>
      <c r="AAC92" s="45">
        <f>'A remplir'!KO62</f>
        <v>0</v>
      </c>
      <c r="AAD92" s="45">
        <f>'A remplir'!KP62</f>
        <v>0</v>
      </c>
      <c r="AAE92" s="45">
        <f>'A remplir'!KQ62</f>
        <v>0</v>
      </c>
      <c r="AAF92" s="45">
        <f>'A remplir'!KR62</f>
        <v>0</v>
      </c>
      <c r="AAG92" s="45">
        <f>'A remplir'!KS62</f>
        <v>0</v>
      </c>
      <c r="AAH92" s="45">
        <f>'A remplir'!KT62</f>
        <v>0</v>
      </c>
      <c r="AAI92" s="45">
        <f>'A remplir'!KU62</f>
        <v>0</v>
      </c>
      <c r="AAJ92" s="45">
        <f>'A remplir'!KV62</f>
        <v>0</v>
      </c>
      <c r="AAK92" s="45">
        <f>'A remplir'!KW62</f>
        <v>0</v>
      </c>
      <c r="AAL92" s="45">
        <f>'A remplir'!KX62</f>
        <v>0</v>
      </c>
      <c r="AAM92" s="45">
        <f>'A remplir'!KY62</f>
        <v>0</v>
      </c>
      <c r="AAN92" s="45">
        <f>'A remplir'!KZ62</f>
        <v>0</v>
      </c>
      <c r="AAO92" s="45">
        <f>'A remplir'!LA62</f>
        <v>0</v>
      </c>
      <c r="AAP92" s="45">
        <f>'A remplir'!LB62</f>
        <v>0</v>
      </c>
      <c r="AAQ92" s="45">
        <f>'A remplir'!LC62</f>
        <v>0</v>
      </c>
      <c r="AAR92" s="45">
        <f>'A remplir'!LD62</f>
        <v>0</v>
      </c>
      <c r="AAS92" s="45">
        <f>'A remplir'!LE62</f>
        <v>0</v>
      </c>
      <c r="AAT92" s="45">
        <f>'A remplir'!LF62</f>
        <v>0</v>
      </c>
      <c r="AAU92" s="45">
        <f>'A remplir'!LG62</f>
        <v>0</v>
      </c>
      <c r="AAV92" s="45">
        <f>'A remplir'!LH62</f>
        <v>0</v>
      </c>
      <c r="AAW92" s="45">
        <f>'A remplir'!LI62</f>
        <v>0</v>
      </c>
      <c r="AAX92" s="45">
        <f>'A remplir'!LJ62</f>
        <v>0</v>
      </c>
      <c r="AAY92" s="45">
        <f>'A remplir'!LK62</f>
        <v>0</v>
      </c>
      <c r="AAZ92" s="45">
        <f>'A remplir'!LL62</f>
        <v>0</v>
      </c>
      <c r="ABA92" s="45">
        <f>'A remplir'!LM62</f>
        <v>0</v>
      </c>
      <c r="ABB92" s="45">
        <f>'A remplir'!LN62</f>
        <v>0</v>
      </c>
      <c r="ABC92" s="45">
        <f>'A remplir'!LO62</f>
        <v>0</v>
      </c>
      <c r="ABD92" s="45">
        <f>'A remplir'!LP62</f>
        <v>0</v>
      </c>
      <c r="ABE92" s="45">
        <f>'A remplir'!LQ62</f>
        <v>0</v>
      </c>
      <c r="ABF92" s="45">
        <f>'A remplir'!LR62</f>
        <v>0</v>
      </c>
      <c r="ABG92" s="45">
        <f>'A remplir'!LS62</f>
        <v>0</v>
      </c>
      <c r="ABH92" s="45">
        <f>'A remplir'!LT62</f>
        <v>0</v>
      </c>
      <c r="ABI92" s="45">
        <f>'A remplir'!LU62</f>
        <v>0</v>
      </c>
      <c r="ABJ92" s="45">
        <f>'A remplir'!LV62</f>
        <v>0</v>
      </c>
      <c r="ABK92" s="45">
        <f>'A remplir'!LW62</f>
        <v>0</v>
      </c>
      <c r="ABL92" s="45">
        <f>'A remplir'!LX62</f>
        <v>0</v>
      </c>
      <c r="ABM92" s="45">
        <f>'A remplir'!LY62</f>
        <v>0</v>
      </c>
      <c r="ABN92" s="45">
        <f>'A remplir'!LZ62</f>
        <v>0</v>
      </c>
      <c r="ABO92" s="45">
        <f>'A remplir'!MA62</f>
        <v>0</v>
      </c>
      <c r="ABP92" s="45">
        <f>'A remplir'!MB62</f>
        <v>0</v>
      </c>
      <c r="ABQ92" s="45">
        <f>'A remplir'!MC62</f>
        <v>0</v>
      </c>
      <c r="ABR92" s="45">
        <f>'A remplir'!MD62</f>
        <v>0</v>
      </c>
      <c r="ABS92" s="45">
        <f>'A remplir'!ME62</f>
        <v>0</v>
      </c>
      <c r="ABT92" s="45">
        <f>'A remplir'!MF62</f>
        <v>0</v>
      </c>
      <c r="ABU92" s="45">
        <f>'A remplir'!MG62</f>
        <v>0</v>
      </c>
      <c r="ABV92" s="45">
        <f>'A remplir'!MH62</f>
        <v>0</v>
      </c>
      <c r="ABW92" s="45">
        <f>'A remplir'!MI62</f>
        <v>0</v>
      </c>
      <c r="ABX92" s="45">
        <f>'A remplir'!MJ62</f>
        <v>0</v>
      </c>
      <c r="ABY92" s="45">
        <f>'A remplir'!MK62</f>
        <v>0</v>
      </c>
      <c r="ABZ92" s="45">
        <f>'A remplir'!ML62</f>
        <v>0</v>
      </c>
      <c r="ACA92" s="45">
        <f>'A remplir'!MM62</f>
        <v>0</v>
      </c>
      <c r="ACB92" s="45">
        <f>'A remplir'!MN62</f>
        <v>0</v>
      </c>
      <c r="ACC92" s="45">
        <f>'A remplir'!MO62</f>
        <v>0</v>
      </c>
      <c r="ACD92" s="45">
        <f>'A remplir'!MP62</f>
        <v>0</v>
      </c>
      <c r="ACE92" s="45">
        <f>'A remplir'!MQ62</f>
        <v>0</v>
      </c>
      <c r="ACF92" s="45">
        <f>'A remplir'!MR62</f>
        <v>0</v>
      </c>
      <c r="ACG92" s="45">
        <f>'A remplir'!MS62</f>
        <v>0</v>
      </c>
      <c r="ACH92" s="45">
        <f>'A remplir'!MT62</f>
        <v>0</v>
      </c>
      <c r="ACI92" s="45">
        <f>'A remplir'!MU62</f>
        <v>0</v>
      </c>
      <c r="ACJ92" s="45">
        <f>'A remplir'!MV62</f>
        <v>0</v>
      </c>
      <c r="ACK92" s="45">
        <f>'A remplir'!MW62</f>
        <v>0</v>
      </c>
      <c r="ACL92" s="45">
        <f>'A remplir'!MX62</f>
        <v>0</v>
      </c>
      <c r="ACM92" s="45">
        <f>'A remplir'!MY62</f>
        <v>0</v>
      </c>
      <c r="ACN92" s="45">
        <f>'A remplir'!MZ62</f>
        <v>0</v>
      </c>
      <c r="ACO92" s="45">
        <f>'A remplir'!NA62</f>
        <v>0</v>
      </c>
      <c r="ACP92" s="45">
        <f>'A remplir'!NB62</f>
        <v>0</v>
      </c>
      <c r="ACQ92" s="45">
        <f>'A remplir'!NC62</f>
        <v>0</v>
      </c>
      <c r="ACR92" s="45">
        <f>'A remplir'!ND62</f>
        <v>0</v>
      </c>
      <c r="ACS92" s="45">
        <f>'A remplir'!NE62</f>
        <v>0</v>
      </c>
      <c r="ACT92" s="45">
        <f>'A remplir'!NF62</f>
        <v>0</v>
      </c>
      <c r="ACU92" s="45">
        <f>'A remplir'!NG62</f>
        <v>0</v>
      </c>
      <c r="ACV92" s="45">
        <f>'A remplir'!NH62</f>
        <v>0</v>
      </c>
      <c r="ACW92" s="45">
        <f>'A remplir'!NI62</f>
        <v>0</v>
      </c>
      <c r="ACX92" s="45">
        <f>'A remplir'!NJ62</f>
        <v>0</v>
      </c>
      <c r="ACY92" s="45">
        <f>'A remplir'!NK62</f>
        <v>0</v>
      </c>
      <c r="ACZ92" s="45">
        <f>'A remplir'!NL62</f>
        <v>0</v>
      </c>
      <c r="ADA92" s="45">
        <f>'A remplir'!NM62</f>
        <v>0</v>
      </c>
      <c r="ADB92" s="45">
        <f>'A remplir'!NN62</f>
        <v>0</v>
      </c>
      <c r="ADC92" s="45">
        <f>'A remplir'!NO62</f>
        <v>0</v>
      </c>
      <c r="ADD92" s="45">
        <f>'A remplir'!NP62</f>
        <v>0</v>
      </c>
      <c r="ADE92" s="45">
        <f>'A remplir'!NQ62</f>
        <v>0</v>
      </c>
      <c r="ADF92" s="45">
        <f>'A remplir'!NR62</f>
        <v>0</v>
      </c>
      <c r="ADG92" s="45">
        <f>'A remplir'!NS62</f>
        <v>0</v>
      </c>
      <c r="ADH92" s="45">
        <f>'A remplir'!NT62</f>
        <v>0</v>
      </c>
      <c r="ADI92" s="45">
        <f>'A remplir'!NU62</f>
        <v>0</v>
      </c>
      <c r="ADJ92" s="45">
        <f>'A remplir'!NV62</f>
        <v>0</v>
      </c>
      <c r="ADK92" s="45">
        <f>'A remplir'!NW62</f>
        <v>0</v>
      </c>
      <c r="ADL92" s="45">
        <f>'A remplir'!NX62</f>
        <v>0</v>
      </c>
      <c r="ADM92" s="45">
        <f>'A remplir'!NY62</f>
        <v>0</v>
      </c>
      <c r="ADN92" s="45">
        <f>'A remplir'!NZ62</f>
        <v>0</v>
      </c>
      <c r="ADO92" s="45">
        <f>'A remplir'!OA62</f>
        <v>0</v>
      </c>
      <c r="ADP92" s="45">
        <f>'A remplir'!OB62</f>
        <v>0</v>
      </c>
      <c r="ADQ92" s="45">
        <f>'A remplir'!OC62</f>
        <v>0</v>
      </c>
      <c r="ADR92" s="45">
        <f>'A remplir'!OD62</f>
        <v>0</v>
      </c>
      <c r="ADS92" s="45">
        <f>'A remplir'!OE62</f>
        <v>0</v>
      </c>
      <c r="ADT92" s="45">
        <f>'A remplir'!OF62</f>
        <v>0</v>
      </c>
      <c r="ADU92" s="45">
        <f>'A remplir'!OG62</f>
        <v>0</v>
      </c>
      <c r="ADV92" s="45">
        <f>'A remplir'!OH62</f>
        <v>0</v>
      </c>
      <c r="ADW92" s="45">
        <f>'A remplir'!OI62</f>
        <v>0</v>
      </c>
      <c r="ADX92" s="45">
        <f>'A remplir'!OJ62</f>
        <v>0</v>
      </c>
      <c r="ADY92" s="45">
        <f>'A remplir'!OK62</f>
        <v>0</v>
      </c>
      <c r="ADZ92" s="45">
        <f>'A remplir'!OL62</f>
        <v>0</v>
      </c>
    </row>
    <row r="93" spans="1:806" ht="15.75" thickBot="1" x14ac:dyDescent="0.3">
      <c r="A93" s="10">
        <f>'A remplir'!OO93</f>
        <v>1</v>
      </c>
      <c r="B93" s="128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125"/>
      <c r="FK93" s="125"/>
      <c r="FL93" s="125"/>
      <c r="FM93" s="125"/>
      <c r="FN93" s="125"/>
      <c r="FO93" s="125"/>
      <c r="FP93" s="125"/>
      <c r="FQ93" s="125"/>
      <c r="FR93" s="125"/>
      <c r="FS93" s="125"/>
      <c r="FT93" s="125"/>
      <c r="FU93" s="125"/>
      <c r="FV93" s="125"/>
      <c r="FW93" s="125"/>
      <c r="FX93" s="125"/>
      <c r="FY93" s="125"/>
      <c r="FZ93" s="125"/>
      <c r="GA93" s="125"/>
      <c r="GB93" s="125"/>
      <c r="GC93" s="125"/>
      <c r="GD93" s="125"/>
      <c r="GE93" s="125"/>
      <c r="GF93" s="125"/>
      <c r="GG93" s="125"/>
      <c r="GH93" s="125"/>
      <c r="GI93" s="125"/>
      <c r="GJ93" s="125"/>
      <c r="GK93" s="125"/>
      <c r="GL93" s="125"/>
      <c r="GM93" s="125"/>
      <c r="GN93" s="125"/>
      <c r="GO93" s="125"/>
      <c r="GP93" s="125"/>
      <c r="GQ93" s="125"/>
      <c r="GR93" s="125"/>
      <c r="GS93" s="125"/>
      <c r="GT93" s="125"/>
      <c r="GU93" s="125"/>
      <c r="GV93" s="125"/>
      <c r="GW93" s="125"/>
      <c r="GX93" s="125"/>
      <c r="GY93" s="125"/>
      <c r="GZ93" s="125"/>
      <c r="HA93" s="125"/>
      <c r="HB93" s="125"/>
      <c r="HC93" s="125"/>
      <c r="HD93" s="125"/>
      <c r="HE93" s="125"/>
      <c r="HF93" s="125"/>
      <c r="HG93" s="125"/>
      <c r="HH93" s="125"/>
      <c r="HI93" s="125"/>
      <c r="HJ93" s="125"/>
      <c r="HK93" s="125"/>
      <c r="HL93" s="125"/>
      <c r="HM93" s="125"/>
      <c r="HN93" s="125"/>
      <c r="HO93" s="125"/>
      <c r="HP93" s="125"/>
      <c r="HQ93" s="125"/>
      <c r="HR93" s="125"/>
      <c r="HS93" s="125"/>
      <c r="HT93" s="125"/>
      <c r="HU93" s="125"/>
      <c r="HV93" s="125"/>
      <c r="HW93" s="125"/>
      <c r="HX93" s="125"/>
      <c r="HY93" s="125"/>
      <c r="HZ93" s="125"/>
      <c r="IA93" s="125"/>
      <c r="IB93" s="125"/>
      <c r="IC93" s="125"/>
      <c r="ID93" s="125"/>
      <c r="IE93" s="125"/>
      <c r="IF93" s="125"/>
      <c r="IG93" s="125"/>
      <c r="IH93" s="125"/>
      <c r="II93" s="125"/>
      <c r="IJ93" s="125"/>
      <c r="IK93" s="125"/>
      <c r="IL93" s="125"/>
      <c r="IM93" s="125"/>
      <c r="IN93" s="125"/>
      <c r="IO93" s="125"/>
      <c r="IP93" s="125"/>
      <c r="IQ93" s="125"/>
      <c r="IR93" s="125"/>
      <c r="IS93" s="125"/>
      <c r="IT93" s="125"/>
      <c r="IU93" s="125"/>
      <c r="IV93" s="125"/>
      <c r="IW93" s="125"/>
      <c r="IX93" s="125"/>
      <c r="IY93" s="125"/>
      <c r="IZ93" s="125"/>
      <c r="JA93" s="125"/>
      <c r="JB93" s="125"/>
      <c r="JC93" s="125"/>
      <c r="JD93" s="125"/>
      <c r="JE93" s="125"/>
      <c r="JF93" s="125"/>
      <c r="JG93" s="125"/>
      <c r="JH93" s="125"/>
      <c r="JI93" s="125"/>
      <c r="JJ93" s="125"/>
      <c r="JK93" s="125"/>
      <c r="JL93" s="125"/>
      <c r="JM93" s="125"/>
      <c r="JN93" s="125"/>
      <c r="JO93" s="125"/>
      <c r="JP93" s="125"/>
      <c r="JQ93" s="125"/>
      <c r="JR93" s="125"/>
      <c r="JS93" s="125"/>
      <c r="JT93" s="125"/>
      <c r="JU93" s="125"/>
      <c r="JV93" s="125"/>
      <c r="JW93" s="125"/>
      <c r="JX93" s="125"/>
      <c r="JY93" s="125"/>
      <c r="JZ93" s="125"/>
      <c r="KA93" s="125"/>
      <c r="KB93" s="125"/>
      <c r="KC93" s="125"/>
      <c r="KD93" s="125"/>
      <c r="KE93" s="125"/>
      <c r="KF93" s="125"/>
      <c r="KG93" s="125"/>
      <c r="KH93" s="125"/>
      <c r="KI93" s="125"/>
      <c r="KJ93" s="125"/>
      <c r="KK93" s="125"/>
      <c r="KL93" s="125"/>
      <c r="KM93" s="125"/>
      <c r="KN93" s="125"/>
      <c r="KO93" s="125"/>
      <c r="KP93" s="125"/>
      <c r="KQ93" s="125"/>
      <c r="KR93" s="125"/>
      <c r="KS93" s="125"/>
      <c r="KT93" s="125"/>
      <c r="KU93" s="125"/>
      <c r="KV93" s="125"/>
      <c r="KW93" s="125"/>
      <c r="KX93" s="125"/>
      <c r="KY93" s="125"/>
      <c r="KZ93" s="125"/>
      <c r="LA93" s="125"/>
      <c r="LB93" s="125"/>
      <c r="LC93" s="125"/>
      <c r="LD93" s="125"/>
      <c r="LE93" s="125"/>
      <c r="LF93" s="125"/>
      <c r="LG93" s="125"/>
      <c r="LH93" s="125"/>
      <c r="LI93" s="125"/>
      <c r="LJ93" s="125"/>
      <c r="LK93" s="125"/>
      <c r="LL93" s="125"/>
      <c r="LM93" s="125"/>
      <c r="LN93" s="125"/>
      <c r="LO93" s="125"/>
      <c r="LP93" s="125"/>
      <c r="LQ93" s="125"/>
      <c r="LR93" s="125"/>
      <c r="LS93" s="125"/>
      <c r="LT93" s="125"/>
      <c r="LU93" s="125"/>
      <c r="LV93" s="125"/>
      <c r="LW93" s="125"/>
      <c r="LX93" s="125"/>
      <c r="LY93" s="125"/>
      <c r="LZ93" s="125"/>
      <c r="MA93" s="125"/>
      <c r="MB93" s="125"/>
      <c r="MC93" s="125"/>
      <c r="MD93" s="125"/>
      <c r="ME93" s="125"/>
      <c r="MF93" s="125"/>
      <c r="MG93" s="125"/>
      <c r="MH93" s="125"/>
      <c r="MI93" s="125"/>
      <c r="MJ93" s="125"/>
      <c r="MK93" s="125"/>
      <c r="ML93" s="125"/>
      <c r="MM93" s="125"/>
      <c r="MN93" s="125"/>
      <c r="MO93" s="125"/>
      <c r="MP93" s="125"/>
      <c r="MQ93" s="125"/>
      <c r="MR93" s="125"/>
      <c r="MS93" s="125"/>
      <c r="MT93" s="125"/>
      <c r="MU93" s="125"/>
      <c r="MV93" s="125"/>
      <c r="MW93" s="125"/>
      <c r="MX93" s="125"/>
      <c r="MY93" s="125"/>
      <c r="MZ93" s="125"/>
      <c r="NA93" s="125"/>
      <c r="NB93" s="125"/>
      <c r="NC93" s="125"/>
      <c r="ND93" s="125"/>
      <c r="NE93" s="125"/>
      <c r="NF93" s="125"/>
      <c r="NG93" s="125"/>
      <c r="NH93" s="125"/>
      <c r="NI93" s="125"/>
      <c r="NJ93" s="125"/>
      <c r="NK93" s="125"/>
      <c r="NL93" s="125"/>
      <c r="NM93" s="125"/>
      <c r="NN93" s="125"/>
      <c r="NO93" s="125"/>
      <c r="NP93" s="125"/>
      <c r="NQ93" s="125"/>
      <c r="NR93" s="125"/>
      <c r="NS93" s="125"/>
      <c r="NT93" s="125"/>
      <c r="NU93" s="125"/>
      <c r="NV93" s="125"/>
      <c r="NW93" s="125"/>
      <c r="NX93" s="125"/>
      <c r="NY93" s="125"/>
      <c r="NZ93" s="125"/>
      <c r="OA93" s="125"/>
      <c r="OB93" s="125"/>
      <c r="OC93" s="125"/>
      <c r="OD93" s="125"/>
      <c r="OE93" s="125"/>
      <c r="OF93" s="125"/>
      <c r="OG93" s="125"/>
      <c r="OH93" s="125"/>
      <c r="OI93" s="125"/>
      <c r="OJ93" s="125"/>
      <c r="OK93" s="125"/>
      <c r="OL93" s="125"/>
      <c r="OM93" s="125"/>
      <c r="ON93" s="47"/>
      <c r="OO93" s="2"/>
      <c r="OP93" s="136"/>
      <c r="OQ93" s="45">
        <f>'A remplir'!C63</f>
        <v>0</v>
      </c>
      <c r="OR93" s="45">
        <f>'A remplir'!D63</f>
        <v>0</v>
      </c>
      <c r="OS93" s="45">
        <f>'A remplir'!E63</f>
        <v>0</v>
      </c>
      <c r="OT93" s="45">
        <f>'A remplir'!F63</f>
        <v>0</v>
      </c>
      <c r="OU93" s="45">
        <f>'A remplir'!G63</f>
        <v>0</v>
      </c>
      <c r="OV93" s="45">
        <f>'A remplir'!H63</f>
        <v>0</v>
      </c>
      <c r="OW93" s="45">
        <f>'A remplir'!I63</f>
        <v>0</v>
      </c>
      <c r="OX93" s="45">
        <f>'A remplir'!J63</f>
        <v>0</v>
      </c>
      <c r="OY93" s="45">
        <f>'A remplir'!K63</f>
        <v>0</v>
      </c>
      <c r="OZ93" s="45">
        <f>'A remplir'!L63</f>
        <v>0</v>
      </c>
      <c r="PA93" s="45">
        <f>'A remplir'!M63</f>
        <v>0</v>
      </c>
      <c r="PB93" s="45">
        <f>'A remplir'!N63</f>
        <v>0</v>
      </c>
      <c r="PC93" s="45">
        <f>'A remplir'!O63</f>
        <v>0</v>
      </c>
      <c r="PD93" s="45">
        <f>'A remplir'!P63</f>
        <v>0</v>
      </c>
      <c r="PE93" s="45">
        <f>'A remplir'!Q63</f>
        <v>0</v>
      </c>
      <c r="PF93" s="45">
        <f>'A remplir'!R63</f>
        <v>0</v>
      </c>
      <c r="PG93" s="45">
        <f>'A remplir'!S63</f>
        <v>0</v>
      </c>
      <c r="PH93" s="45">
        <f>'A remplir'!T63</f>
        <v>0</v>
      </c>
      <c r="PI93" s="45">
        <f>'A remplir'!U63</f>
        <v>0</v>
      </c>
      <c r="PJ93" s="45">
        <f>'A remplir'!V63</f>
        <v>0</v>
      </c>
      <c r="PK93" s="45">
        <f>'A remplir'!W63</f>
        <v>0</v>
      </c>
      <c r="PL93" s="45">
        <f>'A remplir'!X63</f>
        <v>0</v>
      </c>
      <c r="PM93" s="45">
        <f>'A remplir'!Y63</f>
        <v>0</v>
      </c>
      <c r="PN93" s="45">
        <f>'A remplir'!Z63</f>
        <v>0</v>
      </c>
      <c r="PO93" s="45">
        <f>'A remplir'!AA63</f>
        <v>0</v>
      </c>
      <c r="PP93" s="45">
        <f>'A remplir'!AB63</f>
        <v>0</v>
      </c>
      <c r="PQ93" s="45">
        <f>'A remplir'!AC63</f>
        <v>0</v>
      </c>
      <c r="PR93" s="45">
        <f>'A remplir'!AD63</f>
        <v>0</v>
      </c>
      <c r="PS93" s="45">
        <f>'A remplir'!AE63</f>
        <v>0</v>
      </c>
      <c r="PT93" s="45">
        <f>'A remplir'!AF63</f>
        <v>0</v>
      </c>
      <c r="PU93" s="45">
        <f>'A remplir'!AG63</f>
        <v>0</v>
      </c>
      <c r="PV93" s="45">
        <f>'A remplir'!AH63</f>
        <v>0</v>
      </c>
      <c r="PW93" s="45">
        <f>'A remplir'!AI63</f>
        <v>0</v>
      </c>
      <c r="PX93" s="45">
        <f>'A remplir'!AJ63</f>
        <v>0</v>
      </c>
      <c r="PY93" s="45">
        <f>'A remplir'!AK63</f>
        <v>0</v>
      </c>
      <c r="PZ93" s="45">
        <f>'A remplir'!AL63</f>
        <v>0</v>
      </c>
      <c r="QA93" s="45">
        <f>'A remplir'!AM63</f>
        <v>0</v>
      </c>
      <c r="QB93" s="45">
        <f>'A remplir'!AN63</f>
        <v>0</v>
      </c>
      <c r="QC93" s="45">
        <f>'A remplir'!AO63</f>
        <v>0</v>
      </c>
      <c r="QD93" s="45">
        <f>'A remplir'!AP63</f>
        <v>0</v>
      </c>
      <c r="QE93" s="45">
        <f>'A remplir'!AQ63</f>
        <v>0</v>
      </c>
      <c r="QF93" s="45">
        <f>'A remplir'!AR63</f>
        <v>0</v>
      </c>
      <c r="QG93" s="45">
        <f>'A remplir'!AS63</f>
        <v>0</v>
      </c>
      <c r="QH93" s="45">
        <f>'A remplir'!AT63</f>
        <v>0</v>
      </c>
      <c r="QI93" s="45">
        <f>'A remplir'!AU63</f>
        <v>0</v>
      </c>
      <c r="QJ93" s="45">
        <f>'A remplir'!AV63</f>
        <v>0</v>
      </c>
      <c r="QK93" s="45">
        <f>'A remplir'!AW63</f>
        <v>0</v>
      </c>
      <c r="QL93" s="45">
        <f>'A remplir'!AX63</f>
        <v>0</v>
      </c>
      <c r="QM93" s="45">
        <f>'A remplir'!AY63</f>
        <v>0</v>
      </c>
      <c r="QN93" s="45">
        <f>'A remplir'!AZ63</f>
        <v>0</v>
      </c>
      <c r="QO93" s="45">
        <f>'A remplir'!BA63</f>
        <v>0</v>
      </c>
      <c r="QP93" s="45">
        <f>'A remplir'!BB63</f>
        <v>0</v>
      </c>
      <c r="QQ93" s="45">
        <f>'A remplir'!BC63</f>
        <v>0</v>
      </c>
      <c r="QR93" s="45">
        <f>'A remplir'!BD63</f>
        <v>0</v>
      </c>
      <c r="QS93" s="45">
        <f>'A remplir'!BE63</f>
        <v>0</v>
      </c>
      <c r="QT93" s="45">
        <f>'A remplir'!BF63</f>
        <v>0</v>
      </c>
      <c r="QU93" s="45">
        <f>'A remplir'!BG63</f>
        <v>0</v>
      </c>
      <c r="QV93" s="45">
        <f>'A remplir'!BH63</f>
        <v>0</v>
      </c>
      <c r="QW93" s="45">
        <f>'A remplir'!BI63</f>
        <v>0</v>
      </c>
      <c r="QX93" s="45">
        <f>'A remplir'!BJ63</f>
        <v>0</v>
      </c>
      <c r="QY93" s="45">
        <f>'A remplir'!BK63</f>
        <v>0</v>
      </c>
      <c r="QZ93" s="45">
        <f>'A remplir'!BL63</f>
        <v>0</v>
      </c>
      <c r="RA93" s="45">
        <f>'A remplir'!BM63</f>
        <v>0</v>
      </c>
      <c r="RB93" s="45">
        <f>'A remplir'!BN63</f>
        <v>0</v>
      </c>
      <c r="RC93" s="45">
        <f>'A remplir'!BO63</f>
        <v>0</v>
      </c>
      <c r="RD93" s="45">
        <f>'A remplir'!BP63</f>
        <v>0</v>
      </c>
      <c r="RE93" s="45">
        <f>'A remplir'!BQ63</f>
        <v>0</v>
      </c>
      <c r="RF93" s="45">
        <f>'A remplir'!BR63</f>
        <v>0</v>
      </c>
      <c r="RG93" s="45">
        <f>'A remplir'!BS63</f>
        <v>0</v>
      </c>
      <c r="RH93" s="45">
        <f>'A remplir'!BT63</f>
        <v>0</v>
      </c>
      <c r="RI93" s="45">
        <f>'A remplir'!BU63</f>
        <v>0</v>
      </c>
      <c r="RJ93" s="45">
        <f>'A remplir'!BV63</f>
        <v>0</v>
      </c>
      <c r="RK93" s="45">
        <f>'A remplir'!BW63</f>
        <v>0</v>
      </c>
      <c r="RL93" s="45">
        <f>'A remplir'!BX63</f>
        <v>0</v>
      </c>
      <c r="RM93" s="45">
        <f>'A remplir'!BY63</f>
        <v>0</v>
      </c>
      <c r="RN93" s="45">
        <f>'A remplir'!BZ63</f>
        <v>0</v>
      </c>
      <c r="RO93" s="45">
        <f>'A remplir'!CA63</f>
        <v>0</v>
      </c>
      <c r="RP93" s="45">
        <f>'A remplir'!CB63</f>
        <v>0</v>
      </c>
      <c r="RQ93" s="45">
        <f>'A remplir'!CC63</f>
        <v>0</v>
      </c>
      <c r="RR93" s="45">
        <f>'A remplir'!CD63</f>
        <v>0</v>
      </c>
      <c r="RS93" s="45">
        <f>'A remplir'!CE63</f>
        <v>0</v>
      </c>
      <c r="RT93" s="45">
        <f>'A remplir'!CF63</f>
        <v>0</v>
      </c>
      <c r="RU93" s="45">
        <f>'A remplir'!CG63</f>
        <v>0</v>
      </c>
      <c r="RV93" s="45">
        <f>'A remplir'!CH63</f>
        <v>0</v>
      </c>
      <c r="RW93" s="45">
        <f>'A remplir'!CI63</f>
        <v>0</v>
      </c>
      <c r="RX93" s="45">
        <f>'A remplir'!CJ63</f>
        <v>0</v>
      </c>
      <c r="RY93" s="45">
        <f>'A remplir'!CK63</f>
        <v>0</v>
      </c>
      <c r="RZ93" s="45">
        <f>'A remplir'!CL63</f>
        <v>0</v>
      </c>
      <c r="SA93" s="45">
        <f>'A remplir'!CM63</f>
        <v>0</v>
      </c>
      <c r="SB93" s="45">
        <f>'A remplir'!CN63</f>
        <v>0</v>
      </c>
      <c r="SC93" s="45">
        <f>'A remplir'!CO63</f>
        <v>0</v>
      </c>
      <c r="SD93" s="45">
        <f>'A remplir'!CP63</f>
        <v>0</v>
      </c>
      <c r="SE93" s="45">
        <f>'A remplir'!CQ63</f>
        <v>0</v>
      </c>
      <c r="SF93" s="45">
        <f>'A remplir'!CR63</f>
        <v>0</v>
      </c>
      <c r="SG93" s="45">
        <f>'A remplir'!CS63</f>
        <v>0</v>
      </c>
      <c r="SH93" s="45">
        <f>'A remplir'!CT63</f>
        <v>0</v>
      </c>
      <c r="SI93" s="45">
        <f>'A remplir'!CU63</f>
        <v>0</v>
      </c>
      <c r="SJ93" s="45">
        <f>'A remplir'!CV63</f>
        <v>0</v>
      </c>
      <c r="SK93" s="45">
        <f>'A remplir'!CW63</f>
        <v>0</v>
      </c>
      <c r="SL93" s="45">
        <f>'A remplir'!CX63</f>
        <v>0</v>
      </c>
      <c r="SM93" s="45">
        <f>'A remplir'!CY63</f>
        <v>0</v>
      </c>
      <c r="SN93" s="45">
        <f>'A remplir'!CZ63</f>
        <v>0</v>
      </c>
      <c r="SO93" s="45">
        <f>'A remplir'!DA63</f>
        <v>0</v>
      </c>
      <c r="SP93" s="45">
        <f>'A remplir'!DB63</f>
        <v>0</v>
      </c>
      <c r="SQ93" s="45">
        <f>'A remplir'!DC63</f>
        <v>0</v>
      </c>
      <c r="SR93" s="45">
        <f>'A remplir'!DD63</f>
        <v>0</v>
      </c>
      <c r="SS93" s="45">
        <f>'A remplir'!DE63</f>
        <v>0</v>
      </c>
      <c r="ST93" s="45">
        <f>'A remplir'!DF63</f>
        <v>0</v>
      </c>
      <c r="SU93" s="45">
        <f>'A remplir'!DG63</f>
        <v>0</v>
      </c>
      <c r="SV93" s="45">
        <f>'A remplir'!DH63</f>
        <v>0</v>
      </c>
      <c r="SW93" s="45">
        <f>'A remplir'!DI63</f>
        <v>0</v>
      </c>
      <c r="SX93" s="45">
        <f>'A remplir'!DJ63</f>
        <v>0</v>
      </c>
      <c r="SY93" s="45">
        <f>'A remplir'!DK63</f>
        <v>0</v>
      </c>
      <c r="SZ93" s="45">
        <f>'A remplir'!DL63</f>
        <v>0</v>
      </c>
      <c r="TA93" s="45">
        <f>'A remplir'!DM63</f>
        <v>0</v>
      </c>
      <c r="TB93" s="45">
        <f>'A remplir'!DN63</f>
        <v>0</v>
      </c>
      <c r="TC93" s="45">
        <f>'A remplir'!DO63</f>
        <v>0</v>
      </c>
      <c r="TD93" s="45">
        <f>'A remplir'!DP63</f>
        <v>0</v>
      </c>
      <c r="TE93" s="45">
        <f>'A remplir'!DQ63</f>
        <v>0</v>
      </c>
      <c r="TF93" s="45">
        <f>'A remplir'!DR63</f>
        <v>0</v>
      </c>
      <c r="TG93" s="45">
        <f>'A remplir'!DS63</f>
        <v>0</v>
      </c>
      <c r="TH93" s="45">
        <f>'A remplir'!DT63</f>
        <v>0</v>
      </c>
      <c r="TI93" s="45">
        <f>'A remplir'!DU63</f>
        <v>0</v>
      </c>
      <c r="TJ93" s="45">
        <f>'A remplir'!DV63</f>
        <v>0</v>
      </c>
      <c r="TK93" s="45">
        <f>'A remplir'!DW63</f>
        <v>0</v>
      </c>
      <c r="TL93" s="45">
        <f>'A remplir'!DX63</f>
        <v>0</v>
      </c>
      <c r="TM93" s="45">
        <f>'A remplir'!DY63</f>
        <v>0</v>
      </c>
      <c r="TN93" s="45">
        <f>'A remplir'!DZ63</f>
        <v>0</v>
      </c>
      <c r="TO93" s="45">
        <f>'A remplir'!EA63</f>
        <v>0</v>
      </c>
      <c r="TP93" s="45">
        <f>'A remplir'!EB63</f>
        <v>0</v>
      </c>
      <c r="TQ93" s="45">
        <f>'A remplir'!EC63</f>
        <v>0</v>
      </c>
      <c r="TR93" s="45">
        <f>'A remplir'!ED63</f>
        <v>0</v>
      </c>
      <c r="TS93" s="45">
        <f>'A remplir'!EE63</f>
        <v>0</v>
      </c>
      <c r="TT93" s="45">
        <f>'A remplir'!EF63</f>
        <v>0</v>
      </c>
      <c r="TU93" s="45">
        <f>'A remplir'!EG63</f>
        <v>0</v>
      </c>
      <c r="TV93" s="45">
        <f>'A remplir'!EH63</f>
        <v>0</v>
      </c>
      <c r="TW93" s="45">
        <f>'A remplir'!EI63</f>
        <v>0</v>
      </c>
      <c r="TX93" s="45">
        <f>'A remplir'!EJ63</f>
        <v>0</v>
      </c>
      <c r="TY93" s="45">
        <f>'A remplir'!EK63</f>
        <v>0</v>
      </c>
      <c r="TZ93" s="45">
        <f>'A remplir'!EL63</f>
        <v>0</v>
      </c>
      <c r="UA93" s="45">
        <f>'A remplir'!EM63</f>
        <v>0</v>
      </c>
      <c r="UB93" s="45">
        <f>'A remplir'!EN63</f>
        <v>0</v>
      </c>
      <c r="UC93" s="45">
        <f>'A remplir'!EO63</f>
        <v>0</v>
      </c>
      <c r="UD93" s="45">
        <f>'A remplir'!EP63</f>
        <v>0</v>
      </c>
      <c r="UE93" s="45">
        <f>'A remplir'!EQ63</f>
        <v>0</v>
      </c>
      <c r="UF93" s="45">
        <f>'A remplir'!ER63</f>
        <v>0</v>
      </c>
      <c r="UG93" s="45">
        <f>'A remplir'!ES63</f>
        <v>0</v>
      </c>
      <c r="UH93" s="45">
        <f>'A remplir'!ET63</f>
        <v>0</v>
      </c>
      <c r="UI93" s="45">
        <f>'A remplir'!EU63</f>
        <v>0</v>
      </c>
      <c r="UJ93" s="45">
        <f>'A remplir'!EV63</f>
        <v>0</v>
      </c>
      <c r="UK93" s="45">
        <f>'A remplir'!EW63</f>
        <v>0</v>
      </c>
      <c r="UL93" s="45">
        <f>'A remplir'!EX63</f>
        <v>0</v>
      </c>
      <c r="UM93" s="45">
        <f>'A remplir'!EY63</f>
        <v>0</v>
      </c>
      <c r="UN93" s="45">
        <f>'A remplir'!EZ63</f>
        <v>0</v>
      </c>
      <c r="UO93" s="45">
        <f>'A remplir'!FA63</f>
        <v>0</v>
      </c>
      <c r="UP93" s="45">
        <f>'A remplir'!FB63</f>
        <v>0</v>
      </c>
      <c r="UQ93" s="45">
        <f>'A remplir'!FC63</f>
        <v>0</v>
      </c>
      <c r="UR93" s="45">
        <f>'A remplir'!FD63</f>
        <v>0</v>
      </c>
      <c r="US93" s="45">
        <f>'A remplir'!FE63</f>
        <v>0</v>
      </c>
      <c r="UT93" s="45">
        <f>'A remplir'!FF63</f>
        <v>0</v>
      </c>
      <c r="UU93" s="45">
        <f>'A remplir'!FG63</f>
        <v>0</v>
      </c>
      <c r="UV93" s="45">
        <f>'A remplir'!FH63</f>
        <v>0</v>
      </c>
      <c r="UW93" s="45">
        <f>'A remplir'!FI63</f>
        <v>0</v>
      </c>
      <c r="UX93" s="45">
        <f>'A remplir'!FJ63</f>
        <v>0</v>
      </c>
      <c r="UY93" s="45">
        <f>'A remplir'!FK63</f>
        <v>0</v>
      </c>
      <c r="UZ93" s="45">
        <f>'A remplir'!FL63</f>
        <v>0</v>
      </c>
      <c r="VA93" s="45">
        <f>'A remplir'!FM63</f>
        <v>0</v>
      </c>
      <c r="VB93" s="45">
        <f>'A remplir'!FN63</f>
        <v>0</v>
      </c>
      <c r="VC93" s="45">
        <f>'A remplir'!FO63</f>
        <v>0</v>
      </c>
      <c r="VD93" s="45">
        <f>'A remplir'!FP63</f>
        <v>0</v>
      </c>
      <c r="VE93" s="45">
        <f>'A remplir'!FQ63</f>
        <v>0</v>
      </c>
      <c r="VF93" s="45">
        <f>'A remplir'!FR63</f>
        <v>0</v>
      </c>
      <c r="VG93" s="45">
        <f>'A remplir'!FS63</f>
        <v>0</v>
      </c>
      <c r="VH93" s="45">
        <f>'A remplir'!FT63</f>
        <v>0</v>
      </c>
      <c r="VI93" s="45">
        <f>'A remplir'!FU63</f>
        <v>0</v>
      </c>
      <c r="VJ93" s="45">
        <f>'A remplir'!FV63</f>
        <v>0</v>
      </c>
      <c r="VK93" s="45">
        <f>'A remplir'!FW63</f>
        <v>0</v>
      </c>
      <c r="VL93" s="45">
        <f>'A remplir'!FX63</f>
        <v>0</v>
      </c>
      <c r="VM93" s="45">
        <f>'A remplir'!FY63</f>
        <v>0</v>
      </c>
      <c r="VN93" s="45">
        <f>'A remplir'!FZ63</f>
        <v>0</v>
      </c>
      <c r="VO93" s="45">
        <f>'A remplir'!GA63</f>
        <v>0</v>
      </c>
      <c r="VP93" s="45">
        <f>'A remplir'!GB63</f>
        <v>0</v>
      </c>
      <c r="VQ93" s="45">
        <f>'A remplir'!GC63</f>
        <v>0</v>
      </c>
      <c r="VR93" s="45">
        <f>'A remplir'!GD63</f>
        <v>0</v>
      </c>
      <c r="VS93" s="45">
        <f>'A remplir'!GE63</f>
        <v>0</v>
      </c>
      <c r="VT93" s="45">
        <f>'A remplir'!GF63</f>
        <v>0</v>
      </c>
      <c r="VU93" s="45">
        <f>'A remplir'!GG63</f>
        <v>0</v>
      </c>
      <c r="VV93" s="45">
        <f>'A remplir'!GH63</f>
        <v>0</v>
      </c>
      <c r="VW93" s="45">
        <f>'A remplir'!GI63</f>
        <v>0</v>
      </c>
      <c r="VX93" s="45">
        <f>'A remplir'!GJ63</f>
        <v>0</v>
      </c>
      <c r="VY93" s="45">
        <f>'A remplir'!GK63</f>
        <v>0</v>
      </c>
      <c r="VZ93" s="45">
        <f>'A remplir'!GL63</f>
        <v>0</v>
      </c>
      <c r="WA93" s="45">
        <f>'A remplir'!GM63</f>
        <v>0</v>
      </c>
      <c r="WB93" s="45">
        <f>'A remplir'!GN63</f>
        <v>0</v>
      </c>
      <c r="WC93" s="45">
        <f>'A remplir'!GO63</f>
        <v>0</v>
      </c>
      <c r="WD93" s="45">
        <f>'A remplir'!GP63</f>
        <v>0</v>
      </c>
      <c r="WE93" s="45">
        <f>'A remplir'!GQ63</f>
        <v>0</v>
      </c>
      <c r="WF93" s="45">
        <f>'A remplir'!GR63</f>
        <v>0</v>
      </c>
      <c r="WG93" s="45">
        <f>'A remplir'!GS63</f>
        <v>0</v>
      </c>
      <c r="WH93" s="45">
        <f>'A remplir'!GT63</f>
        <v>0</v>
      </c>
      <c r="WI93" s="45">
        <f>'A remplir'!GU63</f>
        <v>0</v>
      </c>
      <c r="WJ93" s="45">
        <f>'A remplir'!GV63</f>
        <v>0</v>
      </c>
      <c r="WK93" s="45">
        <f>'A remplir'!GW63</f>
        <v>0</v>
      </c>
      <c r="WL93" s="45">
        <f>'A remplir'!GX63</f>
        <v>0</v>
      </c>
      <c r="WM93" s="45">
        <f>'A remplir'!GY63</f>
        <v>0</v>
      </c>
      <c r="WN93" s="45">
        <f>'A remplir'!GZ63</f>
        <v>0</v>
      </c>
      <c r="WO93" s="45">
        <f>'A remplir'!HA63</f>
        <v>0</v>
      </c>
      <c r="WP93" s="45">
        <f>'A remplir'!HB63</f>
        <v>0</v>
      </c>
      <c r="WQ93" s="45">
        <f>'A remplir'!HC63</f>
        <v>0</v>
      </c>
      <c r="WR93" s="45">
        <f>'A remplir'!HD63</f>
        <v>0</v>
      </c>
      <c r="WS93" s="45">
        <f>'A remplir'!HE63</f>
        <v>0</v>
      </c>
      <c r="WT93" s="45">
        <f>'A remplir'!HF63</f>
        <v>0</v>
      </c>
      <c r="WU93" s="45">
        <f>'A remplir'!HG63</f>
        <v>0</v>
      </c>
      <c r="WV93" s="45">
        <f>'A remplir'!HH63</f>
        <v>0</v>
      </c>
      <c r="WW93" s="45">
        <f>'A remplir'!HI63</f>
        <v>0</v>
      </c>
      <c r="WX93" s="45">
        <f>'A remplir'!HJ63</f>
        <v>0</v>
      </c>
      <c r="WY93" s="45">
        <f>'A remplir'!HK63</f>
        <v>0</v>
      </c>
      <c r="WZ93" s="45">
        <f>'A remplir'!HL63</f>
        <v>0</v>
      </c>
      <c r="XA93" s="45">
        <f>'A remplir'!HM63</f>
        <v>0</v>
      </c>
      <c r="XB93" s="45">
        <f>'A remplir'!HN63</f>
        <v>0</v>
      </c>
      <c r="XC93" s="45">
        <f>'A remplir'!HO63</f>
        <v>0</v>
      </c>
      <c r="XD93" s="45">
        <f>'A remplir'!HP63</f>
        <v>0</v>
      </c>
      <c r="XE93" s="45">
        <f>'A remplir'!HQ63</f>
        <v>0</v>
      </c>
      <c r="XF93" s="45">
        <f>'A remplir'!HR63</f>
        <v>0</v>
      </c>
      <c r="XG93" s="45">
        <f>'A remplir'!HS63</f>
        <v>0</v>
      </c>
      <c r="XH93" s="45">
        <f>'A remplir'!HT63</f>
        <v>0</v>
      </c>
      <c r="XI93" s="45">
        <f>'A remplir'!HU63</f>
        <v>0</v>
      </c>
      <c r="XJ93" s="45">
        <f>'A remplir'!HV63</f>
        <v>0</v>
      </c>
      <c r="XK93" s="45">
        <f>'A remplir'!HW63</f>
        <v>0</v>
      </c>
      <c r="XL93" s="45">
        <f>'A remplir'!HX63</f>
        <v>0</v>
      </c>
      <c r="XM93" s="45">
        <f>'A remplir'!HY63</f>
        <v>0</v>
      </c>
      <c r="XN93" s="45">
        <f>'A remplir'!HZ63</f>
        <v>0</v>
      </c>
      <c r="XO93" s="45">
        <f>'A remplir'!IA63</f>
        <v>0</v>
      </c>
      <c r="XP93" s="45">
        <f>'A remplir'!IB63</f>
        <v>0</v>
      </c>
      <c r="XQ93" s="45">
        <f>'A remplir'!IC63</f>
        <v>0</v>
      </c>
      <c r="XR93" s="45">
        <f>'A remplir'!ID63</f>
        <v>0</v>
      </c>
      <c r="XS93" s="45">
        <f>'A remplir'!IE63</f>
        <v>0</v>
      </c>
      <c r="XT93" s="45">
        <f>'A remplir'!IF63</f>
        <v>0</v>
      </c>
      <c r="XU93" s="45">
        <f>'A remplir'!IG63</f>
        <v>0</v>
      </c>
      <c r="XV93" s="45">
        <f>'A remplir'!IH63</f>
        <v>0</v>
      </c>
      <c r="XW93" s="45">
        <f>'A remplir'!II63</f>
        <v>0</v>
      </c>
      <c r="XX93" s="45">
        <f>'A remplir'!IJ63</f>
        <v>0</v>
      </c>
      <c r="XY93" s="45">
        <f>'A remplir'!IK63</f>
        <v>0</v>
      </c>
      <c r="XZ93" s="45">
        <f>'A remplir'!IL63</f>
        <v>0</v>
      </c>
      <c r="YA93" s="45">
        <f>'A remplir'!IM63</f>
        <v>0</v>
      </c>
      <c r="YB93" s="45">
        <f>'A remplir'!IN63</f>
        <v>0</v>
      </c>
      <c r="YC93" s="45">
        <f>'A remplir'!IO63</f>
        <v>0</v>
      </c>
      <c r="YD93" s="45">
        <f>'A remplir'!IP63</f>
        <v>0</v>
      </c>
      <c r="YE93" s="45">
        <f>'A remplir'!IQ63</f>
        <v>0</v>
      </c>
      <c r="YF93" s="45">
        <f>'A remplir'!IR63</f>
        <v>0</v>
      </c>
      <c r="YG93" s="45">
        <f>'A remplir'!IS63</f>
        <v>0</v>
      </c>
      <c r="YH93" s="45">
        <f>'A remplir'!IT63</f>
        <v>0</v>
      </c>
      <c r="YI93" s="45">
        <f>'A remplir'!IU63</f>
        <v>0</v>
      </c>
      <c r="YJ93" s="45">
        <f>'A remplir'!IV63</f>
        <v>0</v>
      </c>
      <c r="YK93" s="45">
        <f>'A remplir'!IW63</f>
        <v>0</v>
      </c>
      <c r="YL93" s="45">
        <f>'A remplir'!IX63</f>
        <v>0</v>
      </c>
      <c r="YM93" s="45">
        <f>'A remplir'!IY63</f>
        <v>0</v>
      </c>
      <c r="YN93" s="45">
        <f>'A remplir'!IZ63</f>
        <v>0</v>
      </c>
      <c r="YO93" s="45">
        <f>'A remplir'!JA63</f>
        <v>0</v>
      </c>
      <c r="YP93" s="45">
        <f>'A remplir'!JB63</f>
        <v>0</v>
      </c>
      <c r="YQ93" s="45">
        <f>'A remplir'!JC63</f>
        <v>0</v>
      </c>
      <c r="YR93" s="45">
        <f>'A remplir'!JD63</f>
        <v>0</v>
      </c>
      <c r="YS93" s="45">
        <f>'A remplir'!JE63</f>
        <v>0</v>
      </c>
      <c r="YT93" s="45">
        <f>'A remplir'!JF63</f>
        <v>0</v>
      </c>
      <c r="YU93" s="45">
        <f>'A remplir'!JG63</f>
        <v>0</v>
      </c>
      <c r="YV93" s="45">
        <f>'A remplir'!JH63</f>
        <v>0</v>
      </c>
      <c r="YW93" s="45">
        <f>'A remplir'!JI63</f>
        <v>0</v>
      </c>
      <c r="YX93" s="45">
        <f>'A remplir'!JJ63</f>
        <v>0</v>
      </c>
      <c r="YY93" s="45">
        <f>'A remplir'!JK63</f>
        <v>0</v>
      </c>
      <c r="YZ93" s="45">
        <f>'A remplir'!JL63</f>
        <v>0</v>
      </c>
      <c r="ZA93" s="45">
        <f>'A remplir'!JM63</f>
        <v>0</v>
      </c>
      <c r="ZB93" s="45">
        <f>'A remplir'!JN63</f>
        <v>0</v>
      </c>
      <c r="ZC93" s="45">
        <f>'A remplir'!JO63</f>
        <v>0</v>
      </c>
      <c r="ZD93" s="45">
        <f>'A remplir'!JP63</f>
        <v>0</v>
      </c>
      <c r="ZE93" s="45">
        <f>'A remplir'!JQ63</f>
        <v>0</v>
      </c>
      <c r="ZF93" s="45">
        <f>'A remplir'!JR63</f>
        <v>0</v>
      </c>
      <c r="ZG93" s="45">
        <f>'A remplir'!JS63</f>
        <v>0</v>
      </c>
      <c r="ZH93" s="45">
        <f>'A remplir'!JT63</f>
        <v>0</v>
      </c>
      <c r="ZI93" s="45">
        <f>'A remplir'!JU63</f>
        <v>0</v>
      </c>
      <c r="ZJ93" s="45">
        <f>'A remplir'!JV63</f>
        <v>0</v>
      </c>
      <c r="ZK93" s="45">
        <f>'A remplir'!JW63</f>
        <v>0</v>
      </c>
      <c r="ZL93" s="45">
        <f>'A remplir'!JX63</f>
        <v>0</v>
      </c>
      <c r="ZM93" s="45">
        <f>'A remplir'!JY63</f>
        <v>0</v>
      </c>
      <c r="ZN93" s="45">
        <f>'A remplir'!JZ63</f>
        <v>0</v>
      </c>
      <c r="ZO93" s="45">
        <f>'A remplir'!KA63</f>
        <v>0</v>
      </c>
      <c r="ZP93" s="45">
        <f>'A remplir'!KB63</f>
        <v>0</v>
      </c>
      <c r="ZQ93" s="45">
        <f>'A remplir'!KC63</f>
        <v>0</v>
      </c>
      <c r="ZR93" s="45">
        <f>'A remplir'!KD63</f>
        <v>0</v>
      </c>
      <c r="ZS93" s="45">
        <f>'A remplir'!KE63</f>
        <v>0</v>
      </c>
      <c r="ZT93" s="45">
        <f>'A remplir'!KF63</f>
        <v>0</v>
      </c>
      <c r="ZU93" s="45">
        <f>'A remplir'!KG63</f>
        <v>0</v>
      </c>
      <c r="ZV93" s="45">
        <f>'A remplir'!KH63</f>
        <v>0</v>
      </c>
      <c r="ZW93" s="45">
        <f>'A remplir'!KI63</f>
        <v>0</v>
      </c>
      <c r="ZX93" s="45">
        <f>'A remplir'!KJ63</f>
        <v>0</v>
      </c>
      <c r="ZY93" s="45">
        <f>'A remplir'!KK63</f>
        <v>0</v>
      </c>
      <c r="ZZ93" s="45">
        <f>'A remplir'!KL63</f>
        <v>0</v>
      </c>
      <c r="AAA93" s="45">
        <f>'A remplir'!KM63</f>
        <v>0</v>
      </c>
      <c r="AAB93" s="45">
        <f>'A remplir'!KN63</f>
        <v>0</v>
      </c>
      <c r="AAC93" s="45">
        <f>'A remplir'!KO63</f>
        <v>0</v>
      </c>
      <c r="AAD93" s="45">
        <f>'A remplir'!KP63</f>
        <v>0</v>
      </c>
      <c r="AAE93" s="45">
        <f>'A remplir'!KQ63</f>
        <v>0</v>
      </c>
      <c r="AAF93" s="45">
        <f>'A remplir'!KR63</f>
        <v>0</v>
      </c>
      <c r="AAG93" s="45">
        <f>'A remplir'!KS63</f>
        <v>0</v>
      </c>
      <c r="AAH93" s="45">
        <f>'A remplir'!KT63</f>
        <v>0</v>
      </c>
      <c r="AAI93" s="45">
        <f>'A remplir'!KU63</f>
        <v>0</v>
      </c>
      <c r="AAJ93" s="45">
        <f>'A remplir'!KV63</f>
        <v>0</v>
      </c>
      <c r="AAK93" s="45">
        <f>'A remplir'!KW63</f>
        <v>0</v>
      </c>
      <c r="AAL93" s="45">
        <f>'A remplir'!KX63</f>
        <v>0</v>
      </c>
      <c r="AAM93" s="45">
        <f>'A remplir'!KY63</f>
        <v>0</v>
      </c>
      <c r="AAN93" s="45">
        <f>'A remplir'!KZ63</f>
        <v>0</v>
      </c>
      <c r="AAO93" s="45">
        <f>'A remplir'!LA63</f>
        <v>0</v>
      </c>
      <c r="AAP93" s="45">
        <f>'A remplir'!LB63</f>
        <v>0</v>
      </c>
      <c r="AAQ93" s="45">
        <f>'A remplir'!LC63</f>
        <v>0</v>
      </c>
      <c r="AAR93" s="45">
        <f>'A remplir'!LD63</f>
        <v>0</v>
      </c>
      <c r="AAS93" s="45">
        <f>'A remplir'!LE63</f>
        <v>0</v>
      </c>
      <c r="AAT93" s="45">
        <f>'A remplir'!LF63</f>
        <v>0</v>
      </c>
      <c r="AAU93" s="45">
        <f>'A remplir'!LG63</f>
        <v>0</v>
      </c>
      <c r="AAV93" s="45">
        <f>'A remplir'!LH63</f>
        <v>0</v>
      </c>
      <c r="AAW93" s="45">
        <f>'A remplir'!LI63</f>
        <v>0</v>
      </c>
      <c r="AAX93" s="45">
        <f>'A remplir'!LJ63</f>
        <v>0</v>
      </c>
      <c r="AAY93" s="45">
        <f>'A remplir'!LK63</f>
        <v>0</v>
      </c>
      <c r="AAZ93" s="45">
        <f>'A remplir'!LL63</f>
        <v>0</v>
      </c>
      <c r="ABA93" s="45">
        <f>'A remplir'!LM63</f>
        <v>0</v>
      </c>
      <c r="ABB93" s="45">
        <f>'A remplir'!LN63</f>
        <v>0</v>
      </c>
      <c r="ABC93" s="45">
        <f>'A remplir'!LO63</f>
        <v>0</v>
      </c>
      <c r="ABD93" s="45">
        <f>'A remplir'!LP63</f>
        <v>0</v>
      </c>
      <c r="ABE93" s="45">
        <f>'A remplir'!LQ63</f>
        <v>0</v>
      </c>
      <c r="ABF93" s="45">
        <f>'A remplir'!LR63</f>
        <v>0</v>
      </c>
      <c r="ABG93" s="45">
        <f>'A remplir'!LS63</f>
        <v>0</v>
      </c>
      <c r="ABH93" s="45">
        <f>'A remplir'!LT63</f>
        <v>0</v>
      </c>
      <c r="ABI93" s="45">
        <f>'A remplir'!LU63</f>
        <v>0</v>
      </c>
      <c r="ABJ93" s="45">
        <f>'A remplir'!LV63</f>
        <v>0</v>
      </c>
      <c r="ABK93" s="45">
        <f>'A remplir'!LW63</f>
        <v>0</v>
      </c>
      <c r="ABL93" s="45">
        <f>'A remplir'!LX63</f>
        <v>0</v>
      </c>
      <c r="ABM93" s="45">
        <f>'A remplir'!LY63</f>
        <v>0</v>
      </c>
      <c r="ABN93" s="45">
        <f>'A remplir'!LZ63</f>
        <v>0</v>
      </c>
      <c r="ABO93" s="45">
        <f>'A remplir'!MA63</f>
        <v>0</v>
      </c>
      <c r="ABP93" s="45">
        <f>'A remplir'!MB63</f>
        <v>0</v>
      </c>
      <c r="ABQ93" s="45">
        <f>'A remplir'!MC63</f>
        <v>0</v>
      </c>
      <c r="ABR93" s="45">
        <f>'A remplir'!MD63</f>
        <v>0</v>
      </c>
      <c r="ABS93" s="45">
        <f>'A remplir'!ME63</f>
        <v>0</v>
      </c>
      <c r="ABT93" s="45">
        <f>'A remplir'!MF63</f>
        <v>0</v>
      </c>
      <c r="ABU93" s="45">
        <f>'A remplir'!MG63</f>
        <v>0</v>
      </c>
      <c r="ABV93" s="45">
        <f>'A remplir'!MH63</f>
        <v>0</v>
      </c>
      <c r="ABW93" s="45">
        <f>'A remplir'!MI63</f>
        <v>0</v>
      </c>
      <c r="ABX93" s="45">
        <f>'A remplir'!MJ63</f>
        <v>0</v>
      </c>
      <c r="ABY93" s="45">
        <f>'A remplir'!MK63</f>
        <v>0</v>
      </c>
      <c r="ABZ93" s="45">
        <f>'A remplir'!ML63</f>
        <v>0</v>
      </c>
      <c r="ACA93" s="45">
        <f>'A remplir'!MM63</f>
        <v>0</v>
      </c>
      <c r="ACB93" s="45">
        <f>'A remplir'!MN63</f>
        <v>0</v>
      </c>
      <c r="ACC93" s="45">
        <f>'A remplir'!MO63</f>
        <v>0</v>
      </c>
      <c r="ACD93" s="45">
        <f>'A remplir'!MP63</f>
        <v>0</v>
      </c>
      <c r="ACE93" s="45">
        <f>'A remplir'!MQ63</f>
        <v>0</v>
      </c>
      <c r="ACF93" s="45">
        <f>'A remplir'!MR63</f>
        <v>0</v>
      </c>
      <c r="ACG93" s="45">
        <f>'A remplir'!MS63</f>
        <v>0</v>
      </c>
      <c r="ACH93" s="45">
        <f>'A remplir'!MT63</f>
        <v>0</v>
      </c>
      <c r="ACI93" s="45">
        <f>'A remplir'!MU63</f>
        <v>0</v>
      </c>
      <c r="ACJ93" s="45">
        <f>'A remplir'!MV63</f>
        <v>0</v>
      </c>
      <c r="ACK93" s="45">
        <f>'A remplir'!MW63</f>
        <v>0</v>
      </c>
      <c r="ACL93" s="45">
        <f>'A remplir'!MX63</f>
        <v>0</v>
      </c>
      <c r="ACM93" s="45">
        <f>'A remplir'!MY63</f>
        <v>0</v>
      </c>
      <c r="ACN93" s="45">
        <f>'A remplir'!MZ63</f>
        <v>0</v>
      </c>
      <c r="ACO93" s="45">
        <f>'A remplir'!NA63</f>
        <v>0</v>
      </c>
      <c r="ACP93" s="45">
        <f>'A remplir'!NB63</f>
        <v>0</v>
      </c>
      <c r="ACQ93" s="45">
        <f>'A remplir'!NC63</f>
        <v>0</v>
      </c>
      <c r="ACR93" s="45">
        <f>'A remplir'!ND63</f>
        <v>0</v>
      </c>
      <c r="ACS93" s="45">
        <f>'A remplir'!NE63</f>
        <v>0</v>
      </c>
      <c r="ACT93" s="45">
        <f>'A remplir'!NF63</f>
        <v>0</v>
      </c>
      <c r="ACU93" s="45">
        <f>'A remplir'!NG63</f>
        <v>0</v>
      </c>
      <c r="ACV93" s="45">
        <f>'A remplir'!NH63</f>
        <v>0</v>
      </c>
      <c r="ACW93" s="45">
        <f>'A remplir'!NI63</f>
        <v>0</v>
      </c>
      <c r="ACX93" s="45">
        <f>'A remplir'!NJ63</f>
        <v>0</v>
      </c>
      <c r="ACY93" s="45">
        <f>'A remplir'!NK63</f>
        <v>0</v>
      </c>
      <c r="ACZ93" s="45">
        <f>'A remplir'!NL63</f>
        <v>0</v>
      </c>
      <c r="ADA93" s="45">
        <f>'A remplir'!NM63</f>
        <v>0</v>
      </c>
      <c r="ADB93" s="45">
        <f>'A remplir'!NN63</f>
        <v>0</v>
      </c>
      <c r="ADC93" s="45">
        <f>'A remplir'!NO63</f>
        <v>0</v>
      </c>
      <c r="ADD93" s="45">
        <f>'A remplir'!NP63</f>
        <v>0</v>
      </c>
      <c r="ADE93" s="45">
        <f>'A remplir'!NQ63</f>
        <v>0</v>
      </c>
      <c r="ADF93" s="45">
        <f>'A remplir'!NR63</f>
        <v>0</v>
      </c>
      <c r="ADG93" s="45">
        <f>'A remplir'!NS63</f>
        <v>0</v>
      </c>
      <c r="ADH93" s="45">
        <f>'A remplir'!NT63</f>
        <v>0</v>
      </c>
      <c r="ADI93" s="45">
        <f>'A remplir'!NU63</f>
        <v>0</v>
      </c>
      <c r="ADJ93" s="45">
        <f>'A remplir'!NV63</f>
        <v>0</v>
      </c>
      <c r="ADK93" s="45">
        <f>'A remplir'!NW63</f>
        <v>0</v>
      </c>
      <c r="ADL93" s="45">
        <f>'A remplir'!NX63</f>
        <v>0</v>
      </c>
      <c r="ADM93" s="45">
        <f>'A remplir'!NY63</f>
        <v>0</v>
      </c>
      <c r="ADN93" s="45">
        <f>'A remplir'!NZ63</f>
        <v>0</v>
      </c>
      <c r="ADO93" s="45">
        <f>'A remplir'!OA63</f>
        <v>0</v>
      </c>
      <c r="ADP93" s="45">
        <f>'A remplir'!OB63</f>
        <v>0</v>
      </c>
      <c r="ADQ93" s="45">
        <f>'A remplir'!OC63</f>
        <v>0</v>
      </c>
      <c r="ADR93" s="45">
        <f>'A remplir'!OD63</f>
        <v>0</v>
      </c>
      <c r="ADS93" s="45">
        <f>'A remplir'!OE63</f>
        <v>0</v>
      </c>
      <c r="ADT93" s="45">
        <f>'A remplir'!OF63</f>
        <v>0</v>
      </c>
      <c r="ADU93" s="45">
        <f>'A remplir'!OG63</f>
        <v>0</v>
      </c>
      <c r="ADV93" s="45">
        <f>'A remplir'!OH63</f>
        <v>0</v>
      </c>
      <c r="ADW93" s="45">
        <f>'A remplir'!OI63</f>
        <v>0</v>
      </c>
      <c r="ADX93" s="45">
        <f>'A remplir'!OJ63</f>
        <v>0</v>
      </c>
      <c r="ADY93" s="45">
        <f>'A remplir'!OK63</f>
        <v>0</v>
      </c>
      <c r="ADZ93" s="45">
        <f>'A remplir'!OL63</f>
        <v>0</v>
      </c>
    </row>
    <row r="94" spans="1:806" ht="15.75" thickBot="1" x14ac:dyDescent="0.3">
      <c r="A94" s="10">
        <f>'A remplir'!OO94</f>
        <v>1</v>
      </c>
      <c r="B94" s="128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  <c r="IW94" s="125"/>
      <c r="IX94" s="125"/>
      <c r="IY94" s="125"/>
      <c r="IZ94" s="125"/>
      <c r="JA94" s="125"/>
      <c r="JB94" s="125"/>
      <c r="JC94" s="125"/>
      <c r="JD94" s="125"/>
      <c r="JE94" s="125"/>
      <c r="JF94" s="125"/>
      <c r="JG94" s="125"/>
      <c r="JH94" s="125"/>
      <c r="JI94" s="125"/>
      <c r="JJ94" s="125"/>
      <c r="JK94" s="125"/>
      <c r="JL94" s="125"/>
      <c r="JM94" s="125"/>
      <c r="JN94" s="125"/>
      <c r="JO94" s="125"/>
      <c r="JP94" s="125"/>
      <c r="JQ94" s="125"/>
      <c r="JR94" s="125"/>
      <c r="JS94" s="125"/>
      <c r="JT94" s="125"/>
      <c r="JU94" s="125"/>
      <c r="JV94" s="125"/>
      <c r="JW94" s="125"/>
      <c r="JX94" s="125"/>
      <c r="JY94" s="125"/>
      <c r="JZ94" s="125"/>
      <c r="KA94" s="125"/>
      <c r="KB94" s="125"/>
      <c r="KC94" s="125"/>
      <c r="KD94" s="125"/>
      <c r="KE94" s="125"/>
      <c r="KF94" s="125"/>
      <c r="KG94" s="125"/>
      <c r="KH94" s="125"/>
      <c r="KI94" s="125"/>
      <c r="KJ94" s="125"/>
      <c r="KK94" s="125"/>
      <c r="KL94" s="125"/>
      <c r="KM94" s="125"/>
      <c r="KN94" s="125"/>
      <c r="KO94" s="125"/>
      <c r="KP94" s="125"/>
      <c r="KQ94" s="125"/>
      <c r="KR94" s="125"/>
      <c r="KS94" s="125"/>
      <c r="KT94" s="125"/>
      <c r="KU94" s="125"/>
      <c r="KV94" s="125"/>
      <c r="KW94" s="125"/>
      <c r="KX94" s="125"/>
      <c r="KY94" s="125"/>
      <c r="KZ94" s="125"/>
      <c r="LA94" s="125"/>
      <c r="LB94" s="125"/>
      <c r="LC94" s="125"/>
      <c r="LD94" s="125"/>
      <c r="LE94" s="125"/>
      <c r="LF94" s="125"/>
      <c r="LG94" s="125"/>
      <c r="LH94" s="125"/>
      <c r="LI94" s="125"/>
      <c r="LJ94" s="125"/>
      <c r="LK94" s="125"/>
      <c r="LL94" s="125"/>
      <c r="LM94" s="125"/>
      <c r="LN94" s="125"/>
      <c r="LO94" s="125"/>
      <c r="LP94" s="125"/>
      <c r="LQ94" s="125"/>
      <c r="LR94" s="125"/>
      <c r="LS94" s="125"/>
      <c r="LT94" s="125"/>
      <c r="LU94" s="125"/>
      <c r="LV94" s="125"/>
      <c r="LW94" s="125"/>
      <c r="LX94" s="125"/>
      <c r="LY94" s="125"/>
      <c r="LZ94" s="125"/>
      <c r="MA94" s="125"/>
      <c r="MB94" s="125"/>
      <c r="MC94" s="125"/>
      <c r="MD94" s="125"/>
      <c r="ME94" s="125"/>
      <c r="MF94" s="125"/>
      <c r="MG94" s="125"/>
      <c r="MH94" s="125"/>
      <c r="MI94" s="125"/>
      <c r="MJ94" s="125"/>
      <c r="MK94" s="125"/>
      <c r="ML94" s="125"/>
      <c r="MM94" s="125"/>
      <c r="MN94" s="125"/>
      <c r="MO94" s="125"/>
      <c r="MP94" s="125"/>
      <c r="MQ94" s="125"/>
      <c r="MR94" s="125"/>
      <c r="MS94" s="125"/>
      <c r="MT94" s="125"/>
      <c r="MU94" s="125"/>
      <c r="MV94" s="125"/>
      <c r="MW94" s="125"/>
      <c r="MX94" s="125"/>
      <c r="MY94" s="125"/>
      <c r="MZ94" s="125"/>
      <c r="NA94" s="125"/>
      <c r="NB94" s="125"/>
      <c r="NC94" s="125"/>
      <c r="ND94" s="125"/>
      <c r="NE94" s="125"/>
      <c r="NF94" s="125"/>
      <c r="NG94" s="125"/>
      <c r="NH94" s="125"/>
      <c r="NI94" s="125"/>
      <c r="NJ94" s="125"/>
      <c r="NK94" s="125"/>
      <c r="NL94" s="125"/>
      <c r="NM94" s="125"/>
      <c r="NN94" s="125"/>
      <c r="NO94" s="125"/>
      <c r="NP94" s="125"/>
      <c r="NQ94" s="125"/>
      <c r="NR94" s="125"/>
      <c r="NS94" s="125"/>
      <c r="NT94" s="125"/>
      <c r="NU94" s="125"/>
      <c r="NV94" s="125"/>
      <c r="NW94" s="125"/>
      <c r="NX94" s="125"/>
      <c r="NY94" s="125"/>
      <c r="NZ94" s="125"/>
      <c r="OA94" s="125"/>
      <c r="OB94" s="125"/>
      <c r="OC94" s="125"/>
      <c r="OD94" s="125"/>
      <c r="OE94" s="125"/>
      <c r="OF94" s="125"/>
      <c r="OG94" s="125"/>
      <c r="OH94" s="125"/>
      <c r="OI94" s="125"/>
      <c r="OJ94" s="125"/>
      <c r="OK94" s="125"/>
      <c r="OL94" s="125"/>
      <c r="OM94" s="125"/>
      <c r="ON94" s="47"/>
      <c r="OO94" s="2"/>
      <c r="OP94" s="136"/>
      <c r="OQ94" s="45">
        <f>'A remplir'!C64</f>
        <v>0</v>
      </c>
      <c r="OR94" s="45">
        <f>'A remplir'!D64</f>
        <v>0</v>
      </c>
      <c r="OS94" s="45">
        <f>'A remplir'!E64</f>
        <v>0</v>
      </c>
      <c r="OT94" s="45">
        <f>'A remplir'!F64</f>
        <v>0</v>
      </c>
      <c r="OU94" s="45">
        <f>'A remplir'!G64</f>
        <v>0</v>
      </c>
      <c r="OV94" s="45">
        <f>'A remplir'!H64</f>
        <v>0</v>
      </c>
      <c r="OW94" s="45">
        <f>'A remplir'!I64</f>
        <v>0</v>
      </c>
      <c r="OX94" s="45">
        <f>'A remplir'!J64</f>
        <v>0</v>
      </c>
      <c r="OY94" s="45">
        <f>'A remplir'!K64</f>
        <v>0</v>
      </c>
      <c r="OZ94" s="45">
        <f>'A remplir'!L64</f>
        <v>0</v>
      </c>
      <c r="PA94" s="45">
        <f>'A remplir'!M64</f>
        <v>0</v>
      </c>
      <c r="PB94" s="45">
        <f>'A remplir'!N64</f>
        <v>0</v>
      </c>
      <c r="PC94" s="45">
        <f>'A remplir'!O64</f>
        <v>0</v>
      </c>
      <c r="PD94" s="45">
        <f>'A remplir'!P64</f>
        <v>0</v>
      </c>
      <c r="PE94" s="45">
        <f>'A remplir'!Q64</f>
        <v>0</v>
      </c>
      <c r="PF94" s="45">
        <f>'A remplir'!R64</f>
        <v>0</v>
      </c>
      <c r="PG94" s="45">
        <f>'A remplir'!S64</f>
        <v>0</v>
      </c>
      <c r="PH94" s="45">
        <f>'A remplir'!T64</f>
        <v>0</v>
      </c>
      <c r="PI94" s="45">
        <f>'A remplir'!U64</f>
        <v>0</v>
      </c>
      <c r="PJ94" s="45">
        <f>'A remplir'!V64</f>
        <v>0</v>
      </c>
      <c r="PK94" s="45">
        <f>'A remplir'!W64</f>
        <v>0</v>
      </c>
      <c r="PL94" s="45">
        <f>'A remplir'!X64</f>
        <v>0</v>
      </c>
      <c r="PM94" s="45">
        <f>'A remplir'!Y64</f>
        <v>0</v>
      </c>
      <c r="PN94" s="45">
        <f>'A remplir'!Z64</f>
        <v>0</v>
      </c>
      <c r="PO94" s="45">
        <f>'A remplir'!AA64</f>
        <v>0</v>
      </c>
      <c r="PP94" s="45">
        <f>'A remplir'!AB64</f>
        <v>0</v>
      </c>
      <c r="PQ94" s="45">
        <f>'A remplir'!AC64</f>
        <v>0</v>
      </c>
      <c r="PR94" s="45">
        <f>'A remplir'!AD64</f>
        <v>0</v>
      </c>
      <c r="PS94" s="45">
        <f>'A remplir'!AE64</f>
        <v>0</v>
      </c>
      <c r="PT94" s="45">
        <f>'A remplir'!AF64</f>
        <v>0</v>
      </c>
      <c r="PU94" s="45">
        <f>'A remplir'!AG64</f>
        <v>0</v>
      </c>
      <c r="PV94" s="45">
        <f>'A remplir'!AH64</f>
        <v>0</v>
      </c>
      <c r="PW94" s="45">
        <f>'A remplir'!AI64</f>
        <v>0</v>
      </c>
      <c r="PX94" s="45">
        <f>'A remplir'!AJ64</f>
        <v>0</v>
      </c>
      <c r="PY94" s="45">
        <f>'A remplir'!AK64</f>
        <v>0</v>
      </c>
      <c r="PZ94" s="45">
        <f>'A remplir'!AL64</f>
        <v>0</v>
      </c>
      <c r="QA94" s="45">
        <f>'A remplir'!AM64</f>
        <v>0</v>
      </c>
      <c r="QB94" s="45">
        <f>'A remplir'!AN64</f>
        <v>0</v>
      </c>
      <c r="QC94" s="45">
        <f>'A remplir'!AO64</f>
        <v>0</v>
      </c>
      <c r="QD94" s="45">
        <f>'A remplir'!AP64</f>
        <v>0</v>
      </c>
      <c r="QE94" s="45">
        <f>'A remplir'!AQ64</f>
        <v>0</v>
      </c>
      <c r="QF94" s="45">
        <f>'A remplir'!AR64</f>
        <v>0</v>
      </c>
      <c r="QG94" s="45">
        <f>'A remplir'!AS64</f>
        <v>0</v>
      </c>
      <c r="QH94" s="45">
        <f>'A remplir'!AT64</f>
        <v>0</v>
      </c>
      <c r="QI94" s="45">
        <f>'A remplir'!AU64</f>
        <v>0</v>
      </c>
      <c r="QJ94" s="45">
        <f>'A remplir'!AV64</f>
        <v>0</v>
      </c>
      <c r="QK94" s="45">
        <f>'A remplir'!AW64</f>
        <v>0</v>
      </c>
      <c r="QL94" s="45">
        <f>'A remplir'!AX64</f>
        <v>0</v>
      </c>
      <c r="QM94" s="45">
        <f>'A remplir'!AY64</f>
        <v>0</v>
      </c>
      <c r="QN94" s="45">
        <f>'A remplir'!AZ64</f>
        <v>0</v>
      </c>
      <c r="QO94" s="45">
        <f>'A remplir'!BA64</f>
        <v>0</v>
      </c>
      <c r="QP94" s="45">
        <f>'A remplir'!BB64</f>
        <v>0</v>
      </c>
      <c r="QQ94" s="45">
        <f>'A remplir'!BC64</f>
        <v>0</v>
      </c>
      <c r="QR94" s="45">
        <f>'A remplir'!BD64</f>
        <v>0</v>
      </c>
      <c r="QS94" s="45">
        <f>'A remplir'!BE64</f>
        <v>0</v>
      </c>
      <c r="QT94" s="45">
        <f>'A remplir'!BF64</f>
        <v>0</v>
      </c>
      <c r="QU94" s="45">
        <f>'A remplir'!BG64</f>
        <v>0</v>
      </c>
      <c r="QV94" s="45">
        <f>'A remplir'!BH64</f>
        <v>0</v>
      </c>
      <c r="QW94" s="45">
        <f>'A remplir'!BI64</f>
        <v>0</v>
      </c>
      <c r="QX94" s="45">
        <f>'A remplir'!BJ64</f>
        <v>0</v>
      </c>
      <c r="QY94" s="45">
        <f>'A remplir'!BK64</f>
        <v>0</v>
      </c>
      <c r="QZ94" s="45">
        <f>'A remplir'!BL64</f>
        <v>0</v>
      </c>
      <c r="RA94" s="45">
        <f>'A remplir'!BM64</f>
        <v>0</v>
      </c>
      <c r="RB94" s="45">
        <f>'A remplir'!BN64</f>
        <v>0</v>
      </c>
      <c r="RC94" s="45">
        <f>'A remplir'!BO64</f>
        <v>0</v>
      </c>
      <c r="RD94" s="45">
        <f>'A remplir'!BP64</f>
        <v>0</v>
      </c>
      <c r="RE94" s="45">
        <f>'A remplir'!BQ64</f>
        <v>0</v>
      </c>
      <c r="RF94" s="45">
        <f>'A remplir'!BR64</f>
        <v>0</v>
      </c>
      <c r="RG94" s="45">
        <f>'A remplir'!BS64</f>
        <v>0</v>
      </c>
      <c r="RH94" s="45">
        <f>'A remplir'!BT64</f>
        <v>0</v>
      </c>
      <c r="RI94" s="45">
        <f>'A remplir'!BU64</f>
        <v>0</v>
      </c>
      <c r="RJ94" s="45">
        <f>'A remplir'!BV64</f>
        <v>0</v>
      </c>
      <c r="RK94" s="45">
        <f>'A remplir'!BW64</f>
        <v>0</v>
      </c>
      <c r="RL94" s="45">
        <f>'A remplir'!BX64</f>
        <v>0</v>
      </c>
      <c r="RM94" s="45">
        <f>'A remplir'!BY64</f>
        <v>0</v>
      </c>
      <c r="RN94" s="45">
        <f>'A remplir'!BZ64</f>
        <v>0</v>
      </c>
      <c r="RO94" s="45">
        <f>'A remplir'!CA64</f>
        <v>0</v>
      </c>
      <c r="RP94" s="45">
        <f>'A remplir'!CB64</f>
        <v>0</v>
      </c>
      <c r="RQ94" s="45">
        <f>'A remplir'!CC64</f>
        <v>0</v>
      </c>
      <c r="RR94" s="45">
        <f>'A remplir'!CD64</f>
        <v>0</v>
      </c>
      <c r="RS94" s="45">
        <f>'A remplir'!CE64</f>
        <v>0</v>
      </c>
      <c r="RT94" s="45">
        <f>'A remplir'!CF64</f>
        <v>0</v>
      </c>
      <c r="RU94" s="45">
        <f>'A remplir'!CG64</f>
        <v>0</v>
      </c>
      <c r="RV94" s="45">
        <f>'A remplir'!CH64</f>
        <v>0</v>
      </c>
      <c r="RW94" s="45">
        <f>'A remplir'!CI64</f>
        <v>0</v>
      </c>
      <c r="RX94" s="45">
        <f>'A remplir'!CJ64</f>
        <v>0</v>
      </c>
      <c r="RY94" s="45">
        <f>'A remplir'!CK64</f>
        <v>0</v>
      </c>
      <c r="RZ94" s="45">
        <f>'A remplir'!CL64</f>
        <v>0</v>
      </c>
      <c r="SA94" s="45">
        <f>'A remplir'!CM64</f>
        <v>0</v>
      </c>
      <c r="SB94" s="45">
        <f>'A remplir'!CN64</f>
        <v>0</v>
      </c>
      <c r="SC94" s="45">
        <f>'A remplir'!CO64</f>
        <v>0</v>
      </c>
      <c r="SD94" s="45">
        <f>'A remplir'!CP64</f>
        <v>0</v>
      </c>
      <c r="SE94" s="45">
        <f>'A remplir'!CQ64</f>
        <v>0</v>
      </c>
      <c r="SF94" s="45">
        <f>'A remplir'!CR64</f>
        <v>0</v>
      </c>
      <c r="SG94" s="45">
        <f>'A remplir'!CS64</f>
        <v>0</v>
      </c>
      <c r="SH94" s="45">
        <f>'A remplir'!CT64</f>
        <v>0</v>
      </c>
      <c r="SI94" s="45">
        <f>'A remplir'!CU64</f>
        <v>0</v>
      </c>
      <c r="SJ94" s="45">
        <f>'A remplir'!CV64</f>
        <v>0</v>
      </c>
      <c r="SK94" s="45">
        <f>'A remplir'!CW64</f>
        <v>0</v>
      </c>
      <c r="SL94" s="45">
        <f>'A remplir'!CX64</f>
        <v>0</v>
      </c>
      <c r="SM94" s="45">
        <f>'A remplir'!CY64</f>
        <v>0</v>
      </c>
      <c r="SN94" s="45">
        <f>'A remplir'!CZ64</f>
        <v>0</v>
      </c>
      <c r="SO94" s="45">
        <f>'A remplir'!DA64</f>
        <v>0</v>
      </c>
      <c r="SP94" s="45">
        <f>'A remplir'!DB64</f>
        <v>0</v>
      </c>
      <c r="SQ94" s="45">
        <f>'A remplir'!DC64</f>
        <v>0</v>
      </c>
      <c r="SR94" s="45">
        <f>'A remplir'!DD64</f>
        <v>0</v>
      </c>
      <c r="SS94" s="45">
        <f>'A remplir'!DE64</f>
        <v>0</v>
      </c>
      <c r="ST94" s="45">
        <f>'A remplir'!DF64</f>
        <v>0</v>
      </c>
      <c r="SU94" s="45">
        <f>'A remplir'!DG64</f>
        <v>0</v>
      </c>
      <c r="SV94" s="45">
        <f>'A remplir'!DH64</f>
        <v>0</v>
      </c>
      <c r="SW94" s="45">
        <f>'A remplir'!DI64</f>
        <v>0</v>
      </c>
      <c r="SX94" s="45">
        <f>'A remplir'!DJ64</f>
        <v>0</v>
      </c>
      <c r="SY94" s="45">
        <f>'A remplir'!DK64</f>
        <v>0</v>
      </c>
      <c r="SZ94" s="45">
        <f>'A remplir'!DL64</f>
        <v>0</v>
      </c>
      <c r="TA94" s="45">
        <f>'A remplir'!DM64</f>
        <v>0</v>
      </c>
      <c r="TB94" s="45">
        <f>'A remplir'!DN64</f>
        <v>0</v>
      </c>
      <c r="TC94" s="45">
        <f>'A remplir'!DO64</f>
        <v>0</v>
      </c>
      <c r="TD94" s="45">
        <f>'A remplir'!DP64</f>
        <v>0</v>
      </c>
      <c r="TE94" s="45">
        <f>'A remplir'!DQ64</f>
        <v>0</v>
      </c>
      <c r="TF94" s="45">
        <f>'A remplir'!DR64</f>
        <v>0</v>
      </c>
      <c r="TG94" s="45">
        <f>'A remplir'!DS64</f>
        <v>0</v>
      </c>
      <c r="TH94" s="45">
        <f>'A remplir'!DT64</f>
        <v>0</v>
      </c>
      <c r="TI94" s="45">
        <f>'A remplir'!DU64</f>
        <v>0</v>
      </c>
      <c r="TJ94" s="45">
        <f>'A remplir'!DV64</f>
        <v>0</v>
      </c>
      <c r="TK94" s="45">
        <f>'A remplir'!DW64</f>
        <v>0</v>
      </c>
      <c r="TL94" s="45">
        <f>'A remplir'!DX64</f>
        <v>0</v>
      </c>
      <c r="TM94" s="45">
        <f>'A remplir'!DY64</f>
        <v>0</v>
      </c>
      <c r="TN94" s="45">
        <f>'A remplir'!DZ64</f>
        <v>0</v>
      </c>
      <c r="TO94" s="45">
        <f>'A remplir'!EA64</f>
        <v>0</v>
      </c>
      <c r="TP94" s="45">
        <f>'A remplir'!EB64</f>
        <v>0</v>
      </c>
      <c r="TQ94" s="45">
        <f>'A remplir'!EC64</f>
        <v>0</v>
      </c>
      <c r="TR94" s="45">
        <f>'A remplir'!ED64</f>
        <v>0</v>
      </c>
      <c r="TS94" s="45">
        <f>'A remplir'!EE64</f>
        <v>0</v>
      </c>
      <c r="TT94" s="45">
        <f>'A remplir'!EF64</f>
        <v>0</v>
      </c>
      <c r="TU94" s="45">
        <f>'A remplir'!EG64</f>
        <v>0</v>
      </c>
      <c r="TV94" s="45">
        <f>'A remplir'!EH64</f>
        <v>0</v>
      </c>
      <c r="TW94" s="45">
        <f>'A remplir'!EI64</f>
        <v>0</v>
      </c>
      <c r="TX94" s="45">
        <f>'A remplir'!EJ64</f>
        <v>0</v>
      </c>
      <c r="TY94" s="45">
        <f>'A remplir'!EK64</f>
        <v>0</v>
      </c>
      <c r="TZ94" s="45">
        <f>'A remplir'!EL64</f>
        <v>0</v>
      </c>
      <c r="UA94" s="45">
        <f>'A remplir'!EM64</f>
        <v>0</v>
      </c>
      <c r="UB94" s="45">
        <f>'A remplir'!EN64</f>
        <v>0</v>
      </c>
      <c r="UC94" s="45">
        <f>'A remplir'!EO64</f>
        <v>0</v>
      </c>
      <c r="UD94" s="45">
        <f>'A remplir'!EP64</f>
        <v>0</v>
      </c>
      <c r="UE94" s="45">
        <f>'A remplir'!EQ64</f>
        <v>0</v>
      </c>
      <c r="UF94" s="45">
        <f>'A remplir'!ER64</f>
        <v>0</v>
      </c>
      <c r="UG94" s="45">
        <f>'A remplir'!ES64</f>
        <v>0</v>
      </c>
      <c r="UH94" s="45">
        <f>'A remplir'!ET64</f>
        <v>0</v>
      </c>
      <c r="UI94" s="45">
        <f>'A remplir'!EU64</f>
        <v>0</v>
      </c>
      <c r="UJ94" s="45">
        <f>'A remplir'!EV64</f>
        <v>0</v>
      </c>
      <c r="UK94" s="45">
        <f>'A remplir'!EW64</f>
        <v>0</v>
      </c>
      <c r="UL94" s="45">
        <f>'A remplir'!EX64</f>
        <v>0</v>
      </c>
      <c r="UM94" s="45">
        <f>'A remplir'!EY64</f>
        <v>0</v>
      </c>
      <c r="UN94" s="45">
        <f>'A remplir'!EZ64</f>
        <v>0</v>
      </c>
      <c r="UO94" s="45">
        <f>'A remplir'!FA64</f>
        <v>0</v>
      </c>
      <c r="UP94" s="45">
        <f>'A remplir'!FB64</f>
        <v>0</v>
      </c>
      <c r="UQ94" s="45">
        <f>'A remplir'!FC64</f>
        <v>0</v>
      </c>
      <c r="UR94" s="45">
        <f>'A remplir'!FD64</f>
        <v>0</v>
      </c>
      <c r="US94" s="45">
        <f>'A remplir'!FE64</f>
        <v>0</v>
      </c>
      <c r="UT94" s="45">
        <f>'A remplir'!FF64</f>
        <v>0</v>
      </c>
      <c r="UU94" s="45">
        <f>'A remplir'!FG64</f>
        <v>0</v>
      </c>
      <c r="UV94" s="45">
        <f>'A remplir'!FH64</f>
        <v>0</v>
      </c>
      <c r="UW94" s="45">
        <f>'A remplir'!FI64</f>
        <v>0</v>
      </c>
      <c r="UX94" s="45">
        <f>'A remplir'!FJ64</f>
        <v>0</v>
      </c>
      <c r="UY94" s="45">
        <f>'A remplir'!FK64</f>
        <v>0</v>
      </c>
      <c r="UZ94" s="45">
        <f>'A remplir'!FL64</f>
        <v>0</v>
      </c>
      <c r="VA94" s="45">
        <f>'A remplir'!FM64</f>
        <v>0</v>
      </c>
      <c r="VB94" s="45">
        <f>'A remplir'!FN64</f>
        <v>0</v>
      </c>
      <c r="VC94" s="45">
        <f>'A remplir'!FO64</f>
        <v>0</v>
      </c>
      <c r="VD94" s="45">
        <f>'A remplir'!FP64</f>
        <v>0</v>
      </c>
      <c r="VE94" s="45">
        <f>'A remplir'!FQ64</f>
        <v>0</v>
      </c>
      <c r="VF94" s="45">
        <f>'A remplir'!FR64</f>
        <v>0</v>
      </c>
      <c r="VG94" s="45">
        <f>'A remplir'!FS64</f>
        <v>0</v>
      </c>
      <c r="VH94" s="45">
        <f>'A remplir'!FT64</f>
        <v>0</v>
      </c>
      <c r="VI94" s="45">
        <f>'A remplir'!FU64</f>
        <v>0</v>
      </c>
      <c r="VJ94" s="45">
        <f>'A remplir'!FV64</f>
        <v>0</v>
      </c>
      <c r="VK94" s="45">
        <f>'A remplir'!FW64</f>
        <v>0</v>
      </c>
      <c r="VL94" s="45">
        <f>'A remplir'!FX64</f>
        <v>0</v>
      </c>
      <c r="VM94" s="45">
        <f>'A remplir'!FY64</f>
        <v>0</v>
      </c>
      <c r="VN94" s="45">
        <f>'A remplir'!FZ64</f>
        <v>0</v>
      </c>
      <c r="VO94" s="45">
        <f>'A remplir'!GA64</f>
        <v>0</v>
      </c>
      <c r="VP94" s="45">
        <f>'A remplir'!GB64</f>
        <v>0</v>
      </c>
      <c r="VQ94" s="45">
        <f>'A remplir'!GC64</f>
        <v>0</v>
      </c>
      <c r="VR94" s="45">
        <f>'A remplir'!GD64</f>
        <v>0</v>
      </c>
      <c r="VS94" s="45">
        <f>'A remplir'!GE64</f>
        <v>0</v>
      </c>
      <c r="VT94" s="45">
        <f>'A remplir'!GF64</f>
        <v>0</v>
      </c>
      <c r="VU94" s="45">
        <f>'A remplir'!GG64</f>
        <v>0</v>
      </c>
      <c r="VV94" s="45">
        <f>'A remplir'!GH64</f>
        <v>0</v>
      </c>
      <c r="VW94" s="45">
        <f>'A remplir'!GI64</f>
        <v>0</v>
      </c>
      <c r="VX94" s="45">
        <f>'A remplir'!GJ64</f>
        <v>0</v>
      </c>
      <c r="VY94" s="45">
        <f>'A remplir'!GK64</f>
        <v>0</v>
      </c>
      <c r="VZ94" s="45">
        <f>'A remplir'!GL64</f>
        <v>0</v>
      </c>
      <c r="WA94" s="45">
        <f>'A remplir'!GM64</f>
        <v>0</v>
      </c>
      <c r="WB94" s="45">
        <f>'A remplir'!GN64</f>
        <v>0</v>
      </c>
      <c r="WC94" s="45">
        <f>'A remplir'!GO64</f>
        <v>0</v>
      </c>
      <c r="WD94" s="45">
        <f>'A remplir'!GP64</f>
        <v>0</v>
      </c>
      <c r="WE94" s="45">
        <f>'A remplir'!GQ64</f>
        <v>0</v>
      </c>
      <c r="WF94" s="45">
        <f>'A remplir'!GR64</f>
        <v>0</v>
      </c>
      <c r="WG94" s="45">
        <f>'A remplir'!GS64</f>
        <v>0</v>
      </c>
      <c r="WH94" s="45">
        <f>'A remplir'!GT64</f>
        <v>0</v>
      </c>
      <c r="WI94" s="45">
        <f>'A remplir'!GU64</f>
        <v>0</v>
      </c>
      <c r="WJ94" s="45">
        <f>'A remplir'!GV64</f>
        <v>0</v>
      </c>
      <c r="WK94" s="45">
        <f>'A remplir'!GW64</f>
        <v>0</v>
      </c>
      <c r="WL94" s="45">
        <f>'A remplir'!GX64</f>
        <v>0</v>
      </c>
      <c r="WM94" s="45">
        <f>'A remplir'!GY64</f>
        <v>0</v>
      </c>
      <c r="WN94" s="45">
        <f>'A remplir'!GZ64</f>
        <v>0</v>
      </c>
      <c r="WO94" s="45">
        <f>'A remplir'!HA64</f>
        <v>0</v>
      </c>
      <c r="WP94" s="45">
        <f>'A remplir'!HB64</f>
        <v>0</v>
      </c>
      <c r="WQ94" s="45">
        <f>'A remplir'!HC64</f>
        <v>0</v>
      </c>
      <c r="WR94" s="45">
        <f>'A remplir'!HD64</f>
        <v>0</v>
      </c>
      <c r="WS94" s="45">
        <f>'A remplir'!HE64</f>
        <v>0</v>
      </c>
      <c r="WT94" s="45">
        <f>'A remplir'!HF64</f>
        <v>0</v>
      </c>
      <c r="WU94" s="45">
        <f>'A remplir'!HG64</f>
        <v>0</v>
      </c>
      <c r="WV94" s="45">
        <f>'A remplir'!HH64</f>
        <v>0</v>
      </c>
      <c r="WW94" s="45">
        <f>'A remplir'!HI64</f>
        <v>0</v>
      </c>
      <c r="WX94" s="45">
        <f>'A remplir'!HJ64</f>
        <v>0</v>
      </c>
      <c r="WY94" s="45">
        <f>'A remplir'!HK64</f>
        <v>0</v>
      </c>
      <c r="WZ94" s="45">
        <f>'A remplir'!HL64</f>
        <v>0</v>
      </c>
      <c r="XA94" s="45">
        <f>'A remplir'!HM64</f>
        <v>0</v>
      </c>
      <c r="XB94" s="45">
        <f>'A remplir'!HN64</f>
        <v>0</v>
      </c>
      <c r="XC94" s="45">
        <f>'A remplir'!HO64</f>
        <v>0</v>
      </c>
      <c r="XD94" s="45">
        <f>'A remplir'!HP64</f>
        <v>0</v>
      </c>
      <c r="XE94" s="45">
        <f>'A remplir'!HQ64</f>
        <v>0</v>
      </c>
      <c r="XF94" s="45">
        <f>'A remplir'!HR64</f>
        <v>0</v>
      </c>
      <c r="XG94" s="45">
        <f>'A remplir'!HS64</f>
        <v>0</v>
      </c>
      <c r="XH94" s="45">
        <f>'A remplir'!HT64</f>
        <v>0</v>
      </c>
      <c r="XI94" s="45">
        <f>'A remplir'!HU64</f>
        <v>0</v>
      </c>
      <c r="XJ94" s="45">
        <f>'A remplir'!HV64</f>
        <v>0</v>
      </c>
      <c r="XK94" s="45">
        <f>'A remplir'!HW64</f>
        <v>0</v>
      </c>
      <c r="XL94" s="45">
        <f>'A remplir'!HX64</f>
        <v>0</v>
      </c>
      <c r="XM94" s="45">
        <f>'A remplir'!HY64</f>
        <v>0</v>
      </c>
      <c r="XN94" s="45">
        <f>'A remplir'!HZ64</f>
        <v>0</v>
      </c>
      <c r="XO94" s="45">
        <f>'A remplir'!IA64</f>
        <v>0</v>
      </c>
      <c r="XP94" s="45">
        <f>'A remplir'!IB64</f>
        <v>0</v>
      </c>
      <c r="XQ94" s="45">
        <f>'A remplir'!IC64</f>
        <v>0</v>
      </c>
      <c r="XR94" s="45">
        <f>'A remplir'!ID64</f>
        <v>0</v>
      </c>
      <c r="XS94" s="45">
        <f>'A remplir'!IE64</f>
        <v>0</v>
      </c>
      <c r="XT94" s="45">
        <f>'A remplir'!IF64</f>
        <v>0</v>
      </c>
      <c r="XU94" s="45">
        <f>'A remplir'!IG64</f>
        <v>0</v>
      </c>
      <c r="XV94" s="45">
        <f>'A remplir'!IH64</f>
        <v>0</v>
      </c>
      <c r="XW94" s="45">
        <f>'A remplir'!II64</f>
        <v>0</v>
      </c>
      <c r="XX94" s="45">
        <f>'A remplir'!IJ64</f>
        <v>0</v>
      </c>
      <c r="XY94" s="45">
        <f>'A remplir'!IK64</f>
        <v>0</v>
      </c>
      <c r="XZ94" s="45">
        <f>'A remplir'!IL64</f>
        <v>0</v>
      </c>
      <c r="YA94" s="45">
        <f>'A remplir'!IM64</f>
        <v>0</v>
      </c>
      <c r="YB94" s="45">
        <f>'A remplir'!IN64</f>
        <v>0</v>
      </c>
      <c r="YC94" s="45">
        <f>'A remplir'!IO64</f>
        <v>0</v>
      </c>
      <c r="YD94" s="45">
        <f>'A remplir'!IP64</f>
        <v>0</v>
      </c>
      <c r="YE94" s="45">
        <f>'A remplir'!IQ64</f>
        <v>0</v>
      </c>
      <c r="YF94" s="45">
        <f>'A remplir'!IR64</f>
        <v>0</v>
      </c>
      <c r="YG94" s="45">
        <f>'A remplir'!IS64</f>
        <v>0</v>
      </c>
      <c r="YH94" s="45">
        <f>'A remplir'!IT64</f>
        <v>0</v>
      </c>
      <c r="YI94" s="45">
        <f>'A remplir'!IU64</f>
        <v>0</v>
      </c>
      <c r="YJ94" s="45">
        <f>'A remplir'!IV64</f>
        <v>0</v>
      </c>
      <c r="YK94" s="45">
        <f>'A remplir'!IW64</f>
        <v>0</v>
      </c>
      <c r="YL94" s="45">
        <f>'A remplir'!IX64</f>
        <v>0</v>
      </c>
      <c r="YM94" s="45">
        <f>'A remplir'!IY64</f>
        <v>0</v>
      </c>
      <c r="YN94" s="45">
        <f>'A remplir'!IZ64</f>
        <v>0</v>
      </c>
      <c r="YO94" s="45">
        <f>'A remplir'!JA64</f>
        <v>0</v>
      </c>
      <c r="YP94" s="45">
        <f>'A remplir'!JB64</f>
        <v>0</v>
      </c>
      <c r="YQ94" s="45">
        <f>'A remplir'!JC64</f>
        <v>0</v>
      </c>
      <c r="YR94" s="45">
        <f>'A remplir'!JD64</f>
        <v>0</v>
      </c>
      <c r="YS94" s="45">
        <f>'A remplir'!JE64</f>
        <v>0</v>
      </c>
      <c r="YT94" s="45">
        <f>'A remplir'!JF64</f>
        <v>0</v>
      </c>
      <c r="YU94" s="45">
        <f>'A remplir'!JG64</f>
        <v>0</v>
      </c>
      <c r="YV94" s="45">
        <f>'A remplir'!JH64</f>
        <v>0</v>
      </c>
      <c r="YW94" s="45">
        <f>'A remplir'!JI64</f>
        <v>0</v>
      </c>
      <c r="YX94" s="45">
        <f>'A remplir'!JJ64</f>
        <v>0</v>
      </c>
      <c r="YY94" s="45">
        <f>'A remplir'!JK64</f>
        <v>0</v>
      </c>
      <c r="YZ94" s="45">
        <f>'A remplir'!JL64</f>
        <v>0</v>
      </c>
      <c r="ZA94" s="45">
        <f>'A remplir'!JM64</f>
        <v>0</v>
      </c>
      <c r="ZB94" s="45">
        <f>'A remplir'!JN64</f>
        <v>0</v>
      </c>
      <c r="ZC94" s="45">
        <f>'A remplir'!JO64</f>
        <v>0</v>
      </c>
      <c r="ZD94" s="45">
        <f>'A remplir'!JP64</f>
        <v>0</v>
      </c>
      <c r="ZE94" s="45">
        <f>'A remplir'!JQ64</f>
        <v>0</v>
      </c>
      <c r="ZF94" s="45">
        <f>'A remplir'!JR64</f>
        <v>0</v>
      </c>
      <c r="ZG94" s="45">
        <f>'A remplir'!JS64</f>
        <v>0</v>
      </c>
      <c r="ZH94" s="45">
        <f>'A remplir'!JT64</f>
        <v>0</v>
      </c>
      <c r="ZI94" s="45">
        <f>'A remplir'!JU64</f>
        <v>0</v>
      </c>
      <c r="ZJ94" s="45">
        <f>'A remplir'!JV64</f>
        <v>0</v>
      </c>
      <c r="ZK94" s="45">
        <f>'A remplir'!JW64</f>
        <v>0</v>
      </c>
      <c r="ZL94" s="45">
        <f>'A remplir'!JX64</f>
        <v>0</v>
      </c>
      <c r="ZM94" s="45">
        <f>'A remplir'!JY64</f>
        <v>0</v>
      </c>
      <c r="ZN94" s="45">
        <f>'A remplir'!JZ64</f>
        <v>0</v>
      </c>
      <c r="ZO94" s="45">
        <f>'A remplir'!KA64</f>
        <v>0</v>
      </c>
      <c r="ZP94" s="45">
        <f>'A remplir'!KB64</f>
        <v>0</v>
      </c>
      <c r="ZQ94" s="45">
        <f>'A remplir'!KC64</f>
        <v>0</v>
      </c>
      <c r="ZR94" s="45">
        <f>'A remplir'!KD64</f>
        <v>0</v>
      </c>
      <c r="ZS94" s="45">
        <f>'A remplir'!KE64</f>
        <v>0</v>
      </c>
      <c r="ZT94" s="45">
        <f>'A remplir'!KF64</f>
        <v>0</v>
      </c>
      <c r="ZU94" s="45">
        <f>'A remplir'!KG64</f>
        <v>0</v>
      </c>
      <c r="ZV94" s="45">
        <f>'A remplir'!KH64</f>
        <v>0</v>
      </c>
      <c r="ZW94" s="45">
        <f>'A remplir'!KI64</f>
        <v>0</v>
      </c>
      <c r="ZX94" s="45">
        <f>'A remplir'!KJ64</f>
        <v>0</v>
      </c>
      <c r="ZY94" s="45">
        <f>'A remplir'!KK64</f>
        <v>0</v>
      </c>
      <c r="ZZ94" s="45">
        <f>'A remplir'!KL64</f>
        <v>0</v>
      </c>
      <c r="AAA94" s="45">
        <f>'A remplir'!KM64</f>
        <v>0</v>
      </c>
      <c r="AAB94" s="45">
        <f>'A remplir'!KN64</f>
        <v>0</v>
      </c>
      <c r="AAC94" s="45">
        <f>'A remplir'!KO64</f>
        <v>0</v>
      </c>
      <c r="AAD94" s="45">
        <f>'A remplir'!KP64</f>
        <v>0</v>
      </c>
      <c r="AAE94" s="45">
        <f>'A remplir'!KQ64</f>
        <v>0</v>
      </c>
      <c r="AAF94" s="45">
        <f>'A remplir'!KR64</f>
        <v>0</v>
      </c>
      <c r="AAG94" s="45">
        <f>'A remplir'!KS64</f>
        <v>0</v>
      </c>
      <c r="AAH94" s="45">
        <f>'A remplir'!KT64</f>
        <v>0</v>
      </c>
      <c r="AAI94" s="45">
        <f>'A remplir'!KU64</f>
        <v>0</v>
      </c>
      <c r="AAJ94" s="45">
        <f>'A remplir'!KV64</f>
        <v>0</v>
      </c>
      <c r="AAK94" s="45">
        <f>'A remplir'!KW64</f>
        <v>0</v>
      </c>
      <c r="AAL94" s="45">
        <f>'A remplir'!KX64</f>
        <v>0</v>
      </c>
      <c r="AAM94" s="45">
        <f>'A remplir'!KY64</f>
        <v>0</v>
      </c>
      <c r="AAN94" s="45">
        <f>'A remplir'!KZ64</f>
        <v>0</v>
      </c>
      <c r="AAO94" s="45">
        <f>'A remplir'!LA64</f>
        <v>0</v>
      </c>
      <c r="AAP94" s="45">
        <f>'A remplir'!LB64</f>
        <v>0</v>
      </c>
      <c r="AAQ94" s="45">
        <f>'A remplir'!LC64</f>
        <v>0</v>
      </c>
      <c r="AAR94" s="45">
        <f>'A remplir'!LD64</f>
        <v>0</v>
      </c>
      <c r="AAS94" s="45">
        <f>'A remplir'!LE64</f>
        <v>0</v>
      </c>
      <c r="AAT94" s="45">
        <f>'A remplir'!LF64</f>
        <v>0</v>
      </c>
      <c r="AAU94" s="45">
        <f>'A remplir'!LG64</f>
        <v>0</v>
      </c>
      <c r="AAV94" s="45">
        <f>'A remplir'!LH64</f>
        <v>0</v>
      </c>
      <c r="AAW94" s="45">
        <f>'A remplir'!LI64</f>
        <v>0</v>
      </c>
      <c r="AAX94" s="45">
        <f>'A remplir'!LJ64</f>
        <v>0</v>
      </c>
      <c r="AAY94" s="45">
        <f>'A remplir'!LK64</f>
        <v>0</v>
      </c>
      <c r="AAZ94" s="45">
        <f>'A remplir'!LL64</f>
        <v>0</v>
      </c>
      <c r="ABA94" s="45">
        <f>'A remplir'!LM64</f>
        <v>0</v>
      </c>
      <c r="ABB94" s="45">
        <f>'A remplir'!LN64</f>
        <v>0</v>
      </c>
      <c r="ABC94" s="45">
        <f>'A remplir'!LO64</f>
        <v>0</v>
      </c>
      <c r="ABD94" s="45">
        <f>'A remplir'!LP64</f>
        <v>0</v>
      </c>
      <c r="ABE94" s="45">
        <f>'A remplir'!LQ64</f>
        <v>0</v>
      </c>
      <c r="ABF94" s="45">
        <f>'A remplir'!LR64</f>
        <v>0</v>
      </c>
      <c r="ABG94" s="45">
        <f>'A remplir'!LS64</f>
        <v>0</v>
      </c>
      <c r="ABH94" s="45">
        <f>'A remplir'!LT64</f>
        <v>0</v>
      </c>
      <c r="ABI94" s="45">
        <f>'A remplir'!LU64</f>
        <v>0</v>
      </c>
      <c r="ABJ94" s="45">
        <f>'A remplir'!LV64</f>
        <v>0</v>
      </c>
      <c r="ABK94" s="45">
        <f>'A remplir'!LW64</f>
        <v>0</v>
      </c>
      <c r="ABL94" s="45">
        <f>'A remplir'!LX64</f>
        <v>0</v>
      </c>
      <c r="ABM94" s="45">
        <f>'A remplir'!LY64</f>
        <v>0</v>
      </c>
      <c r="ABN94" s="45">
        <f>'A remplir'!LZ64</f>
        <v>0</v>
      </c>
      <c r="ABO94" s="45">
        <f>'A remplir'!MA64</f>
        <v>0</v>
      </c>
      <c r="ABP94" s="45">
        <f>'A remplir'!MB64</f>
        <v>0</v>
      </c>
      <c r="ABQ94" s="45">
        <f>'A remplir'!MC64</f>
        <v>0</v>
      </c>
      <c r="ABR94" s="45">
        <f>'A remplir'!MD64</f>
        <v>0</v>
      </c>
      <c r="ABS94" s="45">
        <f>'A remplir'!ME64</f>
        <v>0</v>
      </c>
      <c r="ABT94" s="45">
        <f>'A remplir'!MF64</f>
        <v>0</v>
      </c>
      <c r="ABU94" s="45">
        <f>'A remplir'!MG64</f>
        <v>0</v>
      </c>
      <c r="ABV94" s="45">
        <f>'A remplir'!MH64</f>
        <v>0</v>
      </c>
      <c r="ABW94" s="45">
        <f>'A remplir'!MI64</f>
        <v>0</v>
      </c>
      <c r="ABX94" s="45">
        <f>'A remplir'!MJ64</f>
        <v>0</v>
      </c>
      <c r="ABY94" s="45">
        <f>'A remplir'!MK64</f>
        <v>0</v>
      </c>
      <c r="ABZ94" s="45">
        <f>'A remplir'!ML64</f>
        <v>0</v>
      </c>
      <c r="ACA94" s="45">
        <f>'A remplir'!MM64</f>
        <v>0</v>
      </c>
      <c r="ACB94" s="45">
        <f>'A remplir'!MN64</f>
        <v>0</v>
      </c>
      <c r="ACC94" s="45">
        <f>'A remplir'!MO64</f>
        <v>0</v>
      </c>
      <c r="ACD94" s="45">
        <f>'A remplir'!MP64</f>
        <v>0</v>
      </c>
      <c r="ACE94" s="45">
        <f>'A remplir'!MQ64</f>
        <v>0</v>
      </c>
      <c r="ACF94" s="45">
        <f>'A remplir'!MR64</f>
        <v>0</v>
      </c>
      <c r="ACG94" s="45">
        <f>'A remplir'!MS64</f>
        <v>0</v>
      </c>
      <c r="ACH94" s="45">
        <f>'A remplir'!MT64</f>
        <v>0</v>
      </c>
      <c r="ACI94" s="45">
        <f>'A remplir'!MU64</f>
        <v>0</v>
      </c>
      <c r="ACJ94" s="45">
        <f>'A remplir'!MV64</f>
        <v>0</v>
      </c>
      <c r="ACK94" s="45">
        <f>'A remplir'!MW64</f>
        <v>0</v>
      </c>
      <c r="ACL94" s="45">
        <f>'A remplir'!MX64</f>
        <v>0</v>
      </c>
      <c r="ACM94" s="45">
        <f>'A remplir'!MY64</f>
        <v>0</v>
      </c>
      <c r="ACN94" s="45">
        <f>'A remplir'!MZ64</f>
        <v>0</v>
      </c>
      <c r="ACO94" s="45">
        <f>'A remplir'!NA64</f>
        <v>0</v>
      </c>
      <c r="ACP94" s="45">
        <f>'A remplir'!NB64</f>
        <v>0</v>
      </c>
      <c r="ACQ94" s="45">
        <f>'A remplir'!NC64</f>
        <v>0</v>
      </c>
      <c r="ACR94" s="45">
        <f>'A remplir'!ND64</f>
        <v>0</v>
      </c>
      <c r="ACS94" s="45">
        <f>'A remplir'!NE64</f>
        <v>0</v>
      </c>
      <c r="ACT94" s="45">
        <f>'A remplir'!NF64</f>
        <v>0</v>
      </c>
      <c r="ACU94" s="45">
        <f>'A remplir'!NG64</f>
        <v>0</v>
      </c>
      <c r="ACV94" s="45">
        <f>'A remplir'!NH64</f>
        <v>0</v>
      </c>
      <c r="ACW94" s="45">
        <f>'A remplir'!NI64</f>
        <v>0</v>
      </c>
      <c r="ACX94" s="45">
        <f>'A remplir'!NJ64</f>
        <v>0</v>
      </c>
      <c r="ACY94" s="45">
        <f>'A remplir'!NK64</f>
        <v>0</v>
      </c>
      <c r="ACZ94" s="45">
        <f>'A remplir'!NL64</f>
        <v>0</v>
      </c>
      <c r="ADA94" s="45">
        <f>'A remplir'!NM64</f>
        <v>0</v>
      </c>
      <c r="ADB94" s="45">
        <f>'A remplir'!NN64</f>
        <v>0</v>
      </c>
      <c r="ADC94" s="45">
        <f>'A remplir'!NO64</f>
        <v>0</v>
      </c>
      <c r="ADD94" s="45">
        <f>'A remplir'!NP64</f>
        <v>0</v>
      </c>
      <c r="ADE94" s="45">
        <f>'A remplir'!NQ64</f>
        <v>0</v>
      </c>
      <c r="ADF94" s="45">
        <f>'A remplir'!NR64</f>
        <v>0</v>
      </c>
      <c r="ADG94" s="45">
        <f>'A remplir'!NS64</f>
        <v>0</v>
      </c>
      <c r="ADH94" s="45">
        <f>'A remplir'!NT64</f>
        <v>0</v>
      </c>
      <c r="ADI94" s="45">
        <f>'A remplir'!NU64</f>
        <v>0</v>
      </c>
      <c r="ADJ94" s="45">
        <f>'A remplir'!NV64</f>
        <v>0</v>
      </c>
      <c r="ADK94" s="45">
        <f>'A remplir'!NW64</f>
        <v>0</v>
      </c>
      <c r="ADL94" s="45">
        <f>'A remplir'!NX64</f>
        <v>0</v>
      </c>
      <c r="ADM94" s="45">
        <f>'A remplir'!NY64</f>
        <v>0</v>
      </c>
      <c r="ADN94" s="45">
        <f>'A remplir'!NZ64</f>
        <v>0</v>
      </c>
      <c r="ADO94" s="45">
        <f>'A remplir'!OA64</f>
        <v>0</v>
      </c>
      <c r="ADP94" s="45">
        <f>'A remplir'!OB64</f>
        <v>0</v>
      </c>
      <c r="ADQ94" s="45">
        <f>'A remplir'!OC64</f>
        <v>0</v>
      </c>
      <c r="ADR94" s="45">
        <f>'A remplir'!OD64</f>
        <v>0</v>
      </c>
      <c r="ADS94" s="45">
        <f>'A remplir'!OE64</f>
        <v>0</v>
      </c>
      <c r="ADT94" s="45">
        <f>'A remplir'!OF64</f>
        <v>0</v>
      </c>
      <c r="ADU94" s="45">
        <f>'A remplir'!OG64</f>
        <v>0</v>
      </c>
      <c r="ADV94" s="45">
        <f>'A remplir'!OH64</f>
        <v>0</v>
      </c>
      <c r="ADW94" s="45">
        <f>'A remplir'!OI64</f>
        <v>0</v>
      </c>
      <c r="ADX94" s="45">
        <f>'A remplir'!OJ64</f>
        <v>0</v>
      </c>
      <c r="ADY94" s="45">
        <f>'A remplir'!OK64</f>
        <v>0</v>
      </c>
      <c r="ADZ94" s="45">
        <f>'A remplir'!OL64</f>
        <v>0</v>
      </c>
    </row>
    <row r="95" spans="1:806" ht="15.75" thickBot="1" x14ac:dyDescent="0.3">
      <c r="A95" s="10">
        <f>'A remplir'!OO95</f>
        <v>0.66666666666666663</v>
      </c>
      <c r="B95" s="128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5"/>
      <c r="GL95" s="125"/>
      <c r="GM95" s="125"/>
      <c r="GN95" s="125"/>
      <c r="GO95" s="125"/>
      <c r="GP95" s="125"/>
      <c r="GQ95" s="125"/>
      <c r="GR95" s="125"/>
      <c r="GS95" s="125"/>
      <c r="GT95" s="125"/>
      <c r="GU95" s="125"/>
      <c r="GV95" s="125"/>
      <c r="GW95" s="125"/>
      <c r="GX95" s="125"/>
      <c r="GY95" s="125"/>
      <c r="GZ95" s="125"/>
      <c r="HA95" s="125"/>
      <c r="HB95" s="125"/>
      <c r="HC95" s="125"/>
      <c r="HD95" s="125"/>
      <c r="HE95" s="125"/>
      <c r="HF95" s="125"/>
      <c r="HG95" s="125"/>
      <c r="HH95" s="125"/>
      <c r="HI95" s="125"/>
      <c r="HJ95" s="125"/>
      <c r="HK95" s="125"/>
      <c r="HL95" s="125"/>
      <c r="HM95" s="125"/>
      <c r="HN95" s="125"/>
      <c r="HO95" s="125"/>
      <c r="HP95" s="125"/>
      <c r="HQ95" s="125"/>
      <c r="HR95" s="125"/>
      <c r="HS95" s="125"/>
      <c r="HT95" s="125"/>
      <c r="HU95" s="125"/>
      <c r="HV95" s="125"/>
      <c r="HW95" s="125"/>
      <c r="HX95" s="125"/>
      <c r="HY95" s="125"/>
      <c r="HZ95" s="125"/>
      <c r="IA95" s="125"/>
      <c r="IB95" s="125"/>
      <c r="IC95" s="125"/>
      <c r="ID95" s="125"/>
      <c r="IE95" s="125"/>
      <c r="IF95" s="125"/>
      <c r="IG95" s="125"/>
      <c r="IH95" s="125"/>
      <c r="II95" s="125"/>
      <c r="IJ95" s="125"/>
      <c r="IK95" s="125"/>
      <c r="IL95" s="125"/>
      <c r="IM95" s="125"/>
      <c r="IN95" s="125"/>
      <c r="IO95" s="125"/>
      <c r="IP95" s="125"/>
      <c r="IQ95" s="125"/>
      <c r="IR95" s="125"/>
      <c r="IS95" s="125"/>
      <c r="IT95" s="125"/>
      <c r="IU95" s="125"/>
      <c r="IV95" s="125"/>
      <c r="IW95" s="125"/>
      <c r="IX95" s="125"/>
      <c r="IY95" s="125"/>
      <c r="IZ95" s="125"/>
      <c r="JA95" s="125"/>
      <c r="JB95" s="125"/>
      <c r="JC95" s="125"/>
      <c r="JD95" s="125"/>
      <c r="JE95" s="125"/>
      <c r="JF95" s="125"/>
      <c r="JG95" s="125"/>
      <c r="JH95" s="125"/>
      <c r="JI95" s="125"/>
      <c r="JJ95" s="125"/>
      <c r="JK95" s="125"/>
      <c r="JL95" s="125"/>
      <c r="JM95" s="125"/>
      <c r="JN95" s="125"/>
      <c r="JO95" s="125"/>
      <c r="JP95" s="125"/>
      <c r="JQ95" s="125"/>
      <c r="JR95" s="125"/>
      <c r="JS95" s="125"/>
      <c r="JT95" s="125"/>
      <c r="JU95" s="125"/>
      <c r="JV95" s="125"/>
      <c r="JW95" s="125"/>
      <c r="JX95" s="125"/>
      <c r="JY95" s="125"/>
      <c r="JZ95" s="125"/>
      <c r="KA95" s="125"/>
      <c r="KB95" s="125"/>
      <c r="KC95" s="125"/>
      <c r="KD95" s="125"/>
      <c r="KE95" s="125"/>
      <c r="KF95" s="125"/>
      <c r="KG95" s="125"/>
      <c r="KH95" s="125"/>
      <c r="KI95" s="125"/>
      <c r="KJ95" s="125"/>
      <c r="KK95" s="125"/>
      <c r="KL95" s="125"/>
      <c r="KM95" s="125"/>
      <c r="KN95" s="125"/>
      <c r="KO95" s="125"/>
      <c r="KP95" s="125"/>
      <c r="KQ95" s="125"/>
      <c r="KR95" s="125"/>
      <c r="KS95" s="125"/>
      <c r="KT95" s="125"/>
      <c r="KU95" s="125"/>
      <c r="KV95" s="125"/>
      <c r="KW95" s="125"/>
      <c r="KX95" s="125"/>
      <c r="KY95" s="125"/>
      <c r="KZ95" s="125"/>
      <c r="LA95" s="125"/>
      <c r="LB95" s="125"/>
      <c r="LC95" s="125"/>
      <c r="LD95" s="125"/>
      <c r="LE95" s="125"/>
      <c r="LF95" s="125"/>
      <c r="LG95" s="125"/>
      <c r="LH95" s="125"/>
      <c r="LI95" s="125"/>
      <c r="LJ95" s="125"/>
      <c r="LK95" s="125"/>
      <c r="LL95" s="125"/>
      <c r="LM95" s="125"/>
      <c r="LN95" s="125"/>
      <c r="LO95" s="125"/>
      <c r="LP95" s="125"/>
      <c r="LQ95" s="125"/>
      <c r="LR95" s="125"/>
      <c r="LS95" s="125"/>
      <c r="LT95" s="125"/>
      <c r="LU95" s="125"/>
      <c r="LV95" s="125"/>
      <c r="LW95" s="125"/>
      <c r="LX95" s="125"/>
      <c r="LY95" s="125"/>
      <c r="LZ95" s="125"/>
      <c r="MA95" s="125"/>
      <c r="MB95" s="125"/>
      <c r="MC95" s="125"/>
      <c r="MD95" s="125"/>
      <c r="ME95" s="125"/>
      <c r="MF95" s="125"/>
      <c r="MG95" s="125"/>
      <c r="MH95" s="125"/>
      <c r="MI95" s="125"/>
      <c r="MJ95" s="125"/>
      <c r="MK95" s="125"/>
      <c r="ML95" s="125"/>
      <c r="MM95" s="125"/>
      <c r="MN95" s="125"/>
      <c r="MO95" s="125"/>
      <c r="MP95" s="125"/>
      <c r="MQ95" s="125"/>
      <c r="MR95" s="125"/>
      <c r="MS95" s="125"/>
      <c r="MT95" s="125"/>
      <c r="MU95" s="125"/>
      <c r="MV95" s="125"/>
      <c r="MW95" s="125"/>
      <c r="MX95" s="125"/>
      <c r="MY95" s="125"/>
      <c r="MZ95" s="125"/>
      <c r="NA95" s="125"/>
      <c r="NB95" s="125"/>
      <c r="NC95" s="125"/>
      <c r="ND95" s="125"/>
      <c r="NE95" s="125"/>
      <c r="NF95" s="125"/>
      <c r="NG95" s="125"/>
      <c r="NH95" s="125"/>
      <c r="NI95" s="125"/>
      <c r="NJ95" s="125"/>
      <c r="NK95" s="125"/>
      <c r="NL95" s="125"/>
      <c r="NM95" s="125"/>
      <c r="NN95" s="125"/>
      <c r="NO95" s="125"/>
      <c r="NP95" s="125"/>
      <c r="NQ95" s="125"/>
      <c r="NR95" s="125"/>
      <c r="NS95" s="125"/>
      <c r="NT95" s="125"/>
      <c r="NU95" s="125"/>
      <c r="NV95" s="125"/>
      <c r="NW95" s="125"/>
      <c r="NX95" s="125"/>
      <c r="NY95" s="125"/>
      <c r="NZ95" s="125"/>
      <c r="OA95" s="125"/>
      <c r="OB95" s="125"/>
      <c r="OC95" s="125"/>
      <c r="OD95" s="125"/>
      <c r="OE95" s="125"/>
      <c r="OF95" s="125"/>
      <c r="OG95" s="125"/>
      <c r="OH95" s="125"/>
      <c r="OI95" s="125"/>
      <c r="OJ95" s="125"/>
      <c r="OK95" s="125"/>
      <c r="OL95" s="125"/>
      <c r="OM95" s="125"/>
      <c r="ON95" s="47"/>
      <c r="OO95" s="2"/>
      <c r="OP95" s="136"/>
      <c r="OQ95" s="45">
        <f>'A remplir'!C65</f>
        <v>1</v>
      </c>
      <c r="OR95" s="45">
        <f>'A remplir'!D65</f>
        <v>1</v>
      </c>
      <c r="OS95" s="45">
        <f>'A remplir'!E65</f>
        <v>1</v>
      </c>
      <c r="OT95" s="45">
        <f>'A remplir'!F65</f>
        <v>0</v>
      </c>
      <c r="OU95" s="45">
        <f>'A remplir'!G65</f>
        <v>0</v>
      </c>
      <c r="OV95" s="45">
        <f>'A remplir'!H65</f>
        <v>0</v>
      </c>
      <c r="OW95" s="45">
        <f>'A remplir'!I65</f>
        <v>0</v>
      </c>
      <c r="OX95" s="45">
        <f>'A remplir'!J65</f>
        <v>0</v>
      </c>
      <c r="OY95" s="45">
        <f>'A remplir'!K65</f>
        <v>0</v>
      </c>
      <c r="OZ95" s="45">
        <f>'A remplir'!L65</f>
        <v>0</v>
      </c>
      <c r="PA95" s="45">
        <f>'A remplir'!M65</f>
        <v>0</v>
      </c>
      <c r="PB95" s="45">
        <f>'A remplir'!N65</f>
        <v>0</v>
      </c>
      <c r="PC95" s="45">
        <f>'A remplir'!O65</f>
        <v>0</v>
      </c>
      <c r="PD95" s="45">
        <f>'A remplir'!P65</f>
        <v>0</v>
      </c>
      <c r="PE95" s="45">
        <f>'A remplir'!Q65</f>
        <v>0</v>
      </c>
      <c r="PF95" s="45">
        <f>'A remplir'!R65</f>
        <v>0</v>
      </c>
      <c r="PG95" s="45">
        <f>'A remplir'!S65</f>
        <v>0</v>
      </c>
      <c r="PH95" s="45">
        <f>'A remplir'!T65</f>
        <v>0</v>
      </c>
      <c r="PI95" s="45">
        <f>'A remplir'!U65</f>
        <v>0</v>
      </c>
      <c r="PJ95" s="45">
        <f>'A remplir'!V65</f>
        <v>0</v>
      </c>
      <c r="PK95" s="45">
        <f>'A remplir'!W65</f>
        <v>0</v>
      </c>
      <c r="PL95" s="45">
        <f>'A remplir'!X65</f>
        <v>0</v>
      </c>
      <c r="PM95" s="45">
        <f>'A remplir'!Y65</f>
        <v>0</v>
      </c>
      <c r="PN95" s="45">
        <f>'A remplir'!Z65</f>
        <v>0</v>
      </c>
      <c r="PO95" s="45">
        <f>'A remplir'!AA65</f>
        <v>0</v>
      </c>
      <c r="PP95" s="45">
        <f>'A remplir'!AB65</f>
        <v>0</v>
      </c>
      <c r="PQ95" s="45">
        <f>'A remplir'!AC65</f>
        <v>0</v>
      </c>
      <c r="PR95" s="45">
        <f>'A remplir'!AD65</f>
        <v>0</v>
      </c>
      <c r="PS95" s="45">
        <f>'A remplir'!AE65</f>
        <v>0</v>
      </c>
      <c r="PT95" s="45">
        <f>'A remplir'!AF65</f>
        <v>0</v>
      </c>
      <c r="PU95" s="45">
        <f>'A remplir'!AG65</f>
        <v>0</v>
      </c>
      <c r="PV95" s="45">
        <f>'A remplir'!AH65</f>
        <v>0</v>
      </c>
      <c r="PW95" s="45">
        <f>'A remplir'!AI65</f>
        <v>0</v>
      </c>
      <c r="PX95" s="45">
        <f>'A remplir'!AJ65</f>
        <v>0</v>
      </c>
      <c r="PY95" s="45">
        <f>'A remplir'!AK65</f>
        <v>0</v>
      </c>
      <c r="PZ95" s="45">
        <f>'A remplir'!AL65</f>
        <v>0</v>
      </c>
      <c r="QA95" s="45">
        <f>'A remplir'!AM65</f>
        <v>0</v>
      </c>
      <c r="QB95" s="45">
        <f>'A remplir'!AN65</f>
        <v>0</v>
      </c>
      <c r="QC95" s="45">
        <f>'A remplir'!AO65</f>
        <v>0</v>
      </c>
      <c r="QD95" s="45">
        <f>'A remplir'!AP65</f>
        <v>0</v>
      </c>
      <c r="QE95" s="45">
        <f>'A remplir'!AQ65</f>
        <v>0</v>
      </c>
      <c r="QF95" s="45">
        <f>'A remplir'!AR65</f>
        <v>0</v>
      </c>
      <c r="QG95" s="45">
        <f>'A remplir'!AS65</f>
        <v>0</v>
      </c>
      <c r="QH95" s="45">
        <f>'A remplir'!AT65</f>
        <v>0</v>
      </c>
      <c r="QI95" s="45">
        <f>'A remplir'!AU65</f>
        <v>0</v>
      </c>
      <c r="QJ95" s="45">
        <f>'A remplir'!AV65</f>
        <v>0</v>
      </c>
      <c r="QK95" s="45">
        <f>'A remplir'!AW65</f>
        <v>0</v>
      </c>
      <c r="QL95" s="45">
        <f>'A remplir'!AX65</f>
        <v>0</v>
      </c>
      <c r="QM95" s="45">
        <f>'A remplir'!AY65</f>
        <v>0</v>
      </c>
      <c r="QN95" s="45">
        <f>'A remplir'!AZ65</f>
        <v>0</v>
      </c>
      <c r="QO95" s="45">
        <f>'A remplir'!BA65</f>
        <v>0</v>
      </c>
      <c r="QP95" s="45">
        <f>'A remplir'!BB65</f>
        <v>0</v>
      </c>
      <c r="QQ95" s="45">
        <f>'A remplir'!BC65</f>
        <v>0</v>
      </c>
      <c r="QR95" s="45">
        <f>'A remplir'!BD65</f>
        <v>0</v>
      </c>
      <c r="QS95" s="45">
        <f>'A remplir'!BE65</f>
        <v>0</v>
      </c>
      <c r="QT95" s="45">
        <f>'A remplir'!BF65</f>
        <v>0</v>
      </c>
      <c r="QU95" s="45">
        <f>'A remplir'!BG65</f>
        <v>0</v>
      </c>
      <c r="QV95" s="45">
        <f>'A remplir'!BH65</f>
        <v>0</v>
      </c>
      <c r="QW95" s="45">
        <f>'A remplir'!BI65</f>
        <v>0</v>
      </c>
      <c r="QX95" s="45">
        <f>'A remplir'!BJ65</f>
        <v>0</v>
      </c>
      <c r="QY95" s="45">
        <f>'A remplir'!BK65</f>
        <v>0</v>
      </c>
      <c r="QZ95" s="45">
        <f>'A remplir'!BL65</f>
        <v>0</v>
      </c>
      <c r="RA95" s="45">
        <f>'A remplir'!BM65</f>
        <v>0</v>
      </c>
      <c r="RB95" s="45">
        <f>'A remplir'!BN65</f>
        <v>0</v>
      </c>
      <c r="RC95" s="45">
        <f>'A remplir'!BO65</f>
        <v>0</v>
      </c>
      <c r="RD95" s="45">
        <f>'A remplir'!BP65</f>
        <v>0</v>
      </c>
      <c r="RE95" s="45">
        <f>'A remplir'!BQ65</f>
        <v>0</v>
      </c>
      <c r="RF95" s="45">
        <f>'A remplir'!BR65</f>
        <v>0</v>
      </c>
      <c r="RG95" s="45">
        <f>'A remplir'!BS65</f>
        <v>0</v>
      </c>
      <c r="RH95" s="45">
        <f>'A remplir'!BT65</f>
        <v>0</v>
      </c>
      <c r="RI95" s="45">
        <f>'A remplir'!BU65</f>
        <v>0</v>
      </c>
      <c r="RJ95" s="45">
        <f>'A remplir'!BV65</f>
        <v>0</v>
      </c>
      <c r="RK95" s="45">
        <f>'A remplir'!BW65</f>
        <v>0</v>
      </c>
      <c r="RL95" s="45">
        <f>'A remplir'!BX65</f>
        <v>0</v>
      </c>
      <c r="RM95" s="45">
        <f>'A remplir'!BY65</f>
        <v>0</v>
      </c>
      <c r="RN95" s="45">
        <f>'A remplir'!BZ65</f>
        <v>0</v>
      </c>
      <c r="RO95" s="45">
        <f>'A remplir'!CA65</f>
        <v>0</v>
      </c>
      <c r="RP95" s="45">
        <f>'A remplir'!CB65</f>
        <v>0</v>
      </c>
      <c r="RQ95" s="45">
        <f>'A remplir'!CC65</f>
        <v>0</v>
      </c>
      <c r="RR95" s="45">
        <f>'A remplir'!CD65</f>
        <v>0</v>
      </c>
      <c r="RS95" s="45">
        <f>'A remplir'!CE65</f>
        <v>0</v>
      </c>
      <c r="RT95" s="45">
        <f>'A remplir'!CF65</f>
        <v>0</v>
      </c>
      <c r="RU95" s="45">
        <f>'A remplir'!CG65</f>
        <v>0</v>
      </c>
      <c r="RV95" s="45">
        <f>'A remplir'!CH65</f>
        <v>0</v>
      </c>
      <c r="RW95" s="45">
        <f>'A remplir'!CI65</f>
        <v>0</v>
      </c>
      <c r="RX95" s="45">
        <f>'A remplir'!CJ65</f>
        <v>0</v>
      </c>
      <c r="RY95" s="45">
        <f>'A remplir'!CK65</f>
        <v>0</v>
      </c>
      <c r="RZ95" s="45">
        <f>'A remplir'!CL65</f>
        <v>0</v>
      </c>
      <c r="SA95" s="45">
        <f>'A remplir'!CM65</f>
        <v>0</v>
      </c>
      <c r="SB95" s="45">
        <f>'A remplir'!CN65</f>
        <v>0</v>
      </c>
      <c r="SC95" s="45">
        <f>'A remplir'!CO65</f>
        <v>0</v>
      </c>
      <c r="SD95" s="45">
        <f>'A remplir'!CP65</f>
        <v>0</v>
      </c>
      <c r="SE95" s="45">
        <f>'A remplir'!CQ65</f>
        <v>0</v>
      </c>
      <c r="SF95" s="45">
        <f>'A remplir'!CR65</f>
        <v>0</v>
      </c>
      <c r="SG95" s="45">
        <f>'A remplir'!CS65</f>
        <v>0</v>
      </c>
      <c r="SH95" s="45">
        <f>'A remplir'!CT65</f>
        <v>0</v>
      </c>
      <c r="SI95" s="45">
        <f>'A remplir'!CU65</f>
        <v>0</v>
      </c>
      <c r="SJ95" s="45">
        <f>'A remplir'!CV65</f>
        <v>0</v>
      </c>
      <c r="SK95" s="45">
        <f>'A remplir'!CW65</f>
        <v>0</v>
      </c>
      <c r="SL95" s="45">
        <f>'A remplir'!CX65</f>
        <v>0</v>
      </c>
      <c r="SM95" s="45">
        <f>'A remplir'!CY65</f>
        <v>0</v>
      </c>
      <c r="SN95" s="45">
        <f>'A remplir'!CZ65</f>
        <v>0</v>
      </c>
      <c r="SO95" s="45">
        <f>'A remplir'!DA65</f>
        <v>0</v>
      </c>
      <c r="SP95" s="45">
        <f>'A remplir'!DB65</f>
        <v>0</v>
      </c>
      <c r="SQ95" s="45">
        <f>'A remplir'!DC65</f>
        <v>0</v>
      </c>
      <c r="SR95" s="45">
        <f>'A remplir'!DD65</f>
        <v>0</v>
      </c>
      <c r="SS95" s="45">
        <f>'A remplir'!DE65</f>
        <v>0</v>
      </c>
      <c r="ST95" s="45">
        <f>'A remplir'!DF65</f>
        <v>0</v>
      </c>
      <c r="SU95" s="45">
        <f>'A remplir'!DG65</f>
        <v>0</v>
      </c>
      <c r="SV95" s="45">
        <f>'A remplir'!DH65</f>
        <v>0</v>
      </c>
      <c r="SW95" s="45">
        <f>'A remplir'!DI65</f>
        <v>0</v>
      </c>
      <c r="SX95" s="45">
        <f>'A remplir'!DJ65</f>
        <v>0</v>
      </c>
      <c r="SY95" s="45">
        <f>'A remplir'!DK65</f>
        <v>0</v>
      </c>
      <c r="SZ95" s="45">
        <f>'A remplir'!DL65</f>
        <v>0</v>
      </c>
      <c r="TA95" s="45">
        <f>'A remplir'!DM65</f>
        <v>0</v>
      </c>
      <c r="TB95" s="45">
        <f>'A remplir'!DN65</f>
        <v>0</v>
      </c>
      <c r="TC95" s="45">
        <f>'A remplir'!DO65</f>
        <v>0</v>
      </c>
      <c r="TD95" s="45">
        <f>'A remplir'!DP65</f>
        <v>0</v>
      </c>
      <c r="TE95" s="45">
        <f>'A remplir'!DQ65</f>
        <v>0</v>
      </c>
      <c r="TF95" s="45">
        <f>'A remplir'!DR65</f>
        <v>0</v>
      </c>
      <c r="TG95" s="45">
        <f>'A remplir'!DS65</f>
        <v>0</v>
      </c>
      <c r="TH95" s="45">
        <f>'A remplir'!DT65</f>
        <v>0</v>
      </c>
      <c r="TI95" s="45">
        <f>'A remplir'!DU65</f>
        <v>0</v>
      </c>
      <c r="TJ95" s="45">
        <f>'A remplir'!DV65</f>
        <v>0</v>
      </c>
      <c r="TK95" s="45">
        <f>'A remplir'!DW65</f>
        <v>0</v>
      </c>
      <c r="TL95" s="45">
        <f>'A remplir'!DX65</f>
        <v>0</v>
      </c>
      <c r="TM95" s="45">
        <f>'A remplir'!DY65</f>
        <v>0</v>
      </c>
      <c r="TN95" s="45">
        <f>'A remplir'!DZ65</f>
        <v>0</v>
      </c>
      <c r="TO95" s="45">
        <f>'A remplir'!EA65</f>
        <v>0</v>
      </c>
      <c r="TP95" s="45">
        <f>'A remplir'!EB65</f>
        <v>0</v>
      </c>
      <c r="TQ95" s="45">
        <f>'A remplir'!EC65</f>
        <v>0</v>
      </c>
      <c r="TR95" s="45">
        <f>'A remplir'!ED65</f>
        <v>0</v>
      </c>
      <c r="TS95" s="45">
        <f>'A remplir'!EE65</f>
        <v>0</v>
      </c>
      <c r="TT95" s="45">
        <f>'A remplir'!EF65</f>
        <v>0</v>
      </c>
      <c r="TU95" s="45">
        <f>'A remplir'!EG65</f>
        <v>0</v>
      </c>
      <c r="TV95" s="45">
        <f>'A remplir'!EH65</f>
        <v>0</v>
      </c>
      <c r="TW95" s="45">
        <f>'A remplir'!EI65</f>
        <v>0</v>
      </c>
      <c r="TX95" s="45">
        <f>'A remplir'!EJ65</f>
        <v>0</v>
      </c>
      <c r="TY95" s="45">
        <f>'A remplir'!EK65</f>
        <v>0</v>
      </c>
      <c r="TZ95" s="45">
        <f>'A remplir'!EL65</f>
        <v>0</v>
      </c>
      <c r="UA95" s="45">
        <f>'A remplir'!EM65</f>
        <v>0</v>
      </c>
      <c r="UB95" s="45">
        <f>'A remplir'!EN65</f>
        <v>0</v>
      </c>
      <c r="UC95" s="45">
        <f>'A remplir'!EO65</f>
        <v>0</v>
      </c>
      <c r="UD95" s="45">
        <f>'A remplir'!EP65</f>
        <v>0</v>
      </c>
      <c r="UE95" s="45">
        <f>'A remplir'!EQ65</f>
        <v>0</v>
      </c>
      <c r="UF95" s="45">
        <f>'A remplir'!ER65</f>
        <v>0</v>
      </c>
      <c r="UG95" s="45">
        <f>'A remplir'!ES65</f>
        <v>0</v>
      </c>
      <c r="UH95" s="45">
        <f>'A remplir'!ET65</f>
        <v>0</v>
      </c>
      <c r="UI95" s="45">
        <f>'A remplir'!EU65</f>
        <v>0</v>
      </c>
      <c r="UJ95" s="45">
        <f>'A remplir'!EV65</f>
        <v>0</v>
      </c>
      <c r="UK95" s="45">
        <f>'A remplir'!EW65</f>
        <v>0</v>
      </c>
      <c r="UL95" s="45">
        <f>'A remplir'!EX65</f>
        <v>0</v>
      </c>
      <c r="UM95" s="45">
        <f>'A remplir'!EY65</f>
        <v>0</v>
      </c>
      <c r="UN95" s="45">
        <f>'A remplir'!EZ65</f>
        <v>0</v>
      </c>
      <c r="UO95" s="45">
        <f>'A remplir'!FA65</f>
        <v>0</v>
      </c>
      <c r="UP95" s="45">
        <f>'A remplir'!FB65</f>
        <v>0</v>
      </c>
      <c r="UQ95" s="45">
        <f>'A remplir'!FC65</f>
        <v>0</v>
      </c>
      <c r="UR95" s="45">
        <f>'A remplir'!FD65</f>
        <v>0</v>
      </c>
      <c r="US95" s="45">
        <f>'A remplir'!FE65</f>
        <v>0</v>
      </c>
      <c r="UT95" s="45">
        <f>'A remplir'!FF65</f>
        <v>0</v>
      </c>
      <c r="UU95" s="45">
        <f>'A remplir'!FG65</f>
        <v>0</v>
      </c>
      <c r="UV95" s="45">
        <f>'A remplir'!FH65</f>
        <v>0</v>
      </c>
      <c r="UW95" s="45">
        <f>'A remplir'!FI65</f>
        <v>0</v>
      </c>
      <c r="UX95" s="45">
        <f>'A remplir'!FJ65</f>
        <v>0</v>
      </c>
      <c r="UY95" s="45">
        <f>'A remplir'!FK65</f>
        <v>0</v>
      </c>
      <c r="UZ95" s="45">
        <f>'A remplir'!FL65</f>
        <v>0</v>
      </c>
      <c r="VA95" s="45">
        <f>'A remplir'!FM65</f>
        <v>0</v>
      </c>
      <c r="VB95" s="45">
        <f>'A remplir'!FN65</f>
        <v>0</v>
      </c>
      <c r="VC95" s="45">
        <f>'A remplir'!FO65</f>
        <v>0</v>
      </c>
      <c r="VD95" s="45">
        <f>'A remplir'!FP65</f>
        <v>0</v>
      </c>
      <c r="VE95" s="45">
        <f>'A remplir'!FQ65</f>
        <v>0</v>
      </c>
      <c r="VF95" s="45">
        <f>'A remplir'!FR65</f>
        <v>0</v>
      </c>
      <c r="VG95" s="45">
        <f>'A remplir'!FS65</f>
        <v>0</v>
      </c>
      <c r="VH95" s="45">
        <f>'A remplir'!FT65</f>
        <v>0</v>
      </c>
      <c r="VI95" s="45">
        <f>'A remplir'!FU65</f>
        <v>0</v>
      </c>
      <c r="VJ95" s="45">
        <f>'A remplir'!FV65</f>
        <v>0</v>
      </c>
      <c r="VK95" s="45">
        <f>'A remplir'!FW65</f>
        <v>0</v>
      </c>
      <c r="VL95" s="45">
        <f>'A remplir'!FX65</f>
        <v>0</v>
      </c>
      <c r="VM95" s="45">
        <f>'A remplir'!FY65</f>
        <v>0</v>
      </c>
      <c r="VN95" s="45">
        <f>'A remplir'!FZ65</f>
        <v>0</v>
      </c>
      <c r="VO95" s="45">
        <f>'A remplir'!GA65</f>
        <v>0</v>
      </c>
      <c r="VP95" s="45">
        <f>'A remplir'!GB65</f>
        <v>0</v>
      </c>
      <c r="VQ95" s="45">
        <f>'A remplir'!GC65</f>
        <v>0</v>
      </c>
      <c r="VR95" s="45">
        <f>'A remplir'!GD65</f>
        <v>0</v>
      </c>
      <c r="VS95" s="45">
        <f>'A remplir'!GE65</f>
        <v>0</v>
      </c>
      <c r="VT95" s="45">
        <f>'A remplir'!GF65</f>
        <v>0</v>
      </c>
      <c r="VU95" s="45">
        <f>'A remplir'!GG65</f>
        <v>0</v>
      </c>
      <c r="VV95" s="45">
        <f>'A remplir'!GH65</f>
        <v>0</v>
      </c>
      <c r="VW95" s="45">
        <f>'A remplir'!GI65</f>
        <v>0</v>
      </c>
      <c r="VX95" s="45">
        <f>'A remplir'!GJ65</f>
        <v>0</v>
      </c>
      <c r="VY95" s="45">
        <f>'A remplir'!GK65</f>
        <v>0</v>
      </c>
      <c r="VZ95" s="45">
        <f>'A remplir'!GL65</f>
        <v>0</v>
      </c>
      <c r="WA95" s="45">
        <f>'A remplir'!GM65</f>
        <v>0</v>
      </c>
      <c r="WB95" s="45">
        <f>'A remplir'!GN65</f>
        <v>0</v>
      </c>
      <c r="WC95" s="45">
        <f>'A remplir'!GO65</f>
        <v>0</v>
      </c>
      <c r="WD95" s="45">
        <f>'A remplir'!GP65</f>
        <v>0</v>
      </c>
      <c r="WE95" s="45">
        <f>'A remplir'!GQ65</f>
        <v>0</v>
      </c>
      <c r="WF95" s="45">
        <f>'A remplir'!GR65</f>
        <v>0</v>
      </c>
      <c r="WG95" s="45">
        <f>'A remplir'!GS65</f>
        <v>0</v>
      </c>
      <c r="WH95" s="45">
        <f>'A remplir'!GT65</f>
        <v>0</v>
      </c>
      <c r="WI95" s="45">
        <f>'A remplir'!GU65</f>
        <v>0</v>
      </c>
      <c r="WJ95" s="45">
        <f>'A remplir'!GV65</f>
        <v>0</v>
      </c>
      <c r="WK95" s="45">
        <f>'A remplir'!GW65</f>
        <v>0</v>
      </c>
      <c r="WL95" s="45">
        <f>'A remplir'!GX65</f>
        <v>0</v>
      </c>
      <c r="WM95" s="45">
        <f>'A remplir'!GY65</f>
        <v>0</v>
      </c>
      <c r="WN95" s="45">
        <f>'A remplir'!GZ65</f>
        <v>0</v>
      </c>
      <c r="WO95" s="45">
        <f>'A remplir'!HA65</f>
        <v>0</v>
      </c>
      <c r="WP95" s="45">
        <f>'A remplir'!HB65</f>
        <v>0</v>
      </c>
      <c r="WQ95" s="45">
        <f>'A remplir'!HC65</f>
        <v>0</v>
      </c>
      <c r="WR95" s="45">
        <f>'A remplir'!HD65</f>
        <v>0</v>
      </c>
      <c r="WS95" s="45">
        <f>'A remplir'!HE65</f>
        <v>0</v>
      </c>
      <c r="WT95" s="45">
        <f>'A remplir'!HF65</f>
        <v>0</v>
      </c>
      <c r="WU95" s="45">
        <f>'A remplir'!HG65</f>
        <v>0</v>
      </c>
      <c r="WV95" s="45">
        <f>'A remplir'!HH65</f>
        <v>0</v>
      </c>
      <c r="WW95" s="45">
        <f>'A remplir'!HI65</f>
        <v>0</v>
      </c>
      <c r="WX95" s="45">
        <f>'A remplir'!HJ65</f>
        <v>0</v>
      </c>
      <c r="WY95" s="45">
        <f>'A remplir'!HK65</f>
        <v>0</v>
      </c>
      <c r="WZ95" s="45">
        <f>'A remplir'!HL65</f>
        <v>0</v>
      </c>
      <c r="XA95" s="45">
        <f>'A remplir'!HM65</f>
        <v>0</v>
      </c>
      <c r="XB95" s="45">
        <f>'A remplir'!HN65</f>
        <v>0</v>
      </c>
      <c r="XC95" s="45">
        <f>'A remplir'!HO65</f>
        <v>0</v>
      </c>
      <c r="XD95" s="45">
        <f>'A remplir'!HP65</f>
        <v>0</v>
      </c>
      <c r="XE95" s="45">
        <f>'A remplir'!HQ65</f>
        <v>0</v>
      </c>
      <c r="XF95" s="45">
        <f>'A remplir'!HR65</f>
        <v>0</v>
      </c>
      <c r="XG95" s="45">
        <f>'A remplir'!HS65</f>
        <v>0</v>
      </c>
      <c r="XH95" s="45">
        <f>'A remplir'!HT65</f>
        <v>0</v>
      </c>
      <c r="XI95" s="45">
        <f>'A remplir'!HU65</f>
        <v>0</v>
      </c>
      <c r="XJ95" s="45">
        <f>'A remplir'!HV65</f>
        <v>0</v>
      </c>
      <c r="XK95" s="45">
        <f>'A remplir'!HW65</f>
        <v>0</v>
      </c>
      <c r="XL95" s="45">
        <f>'A remplir'!HX65</f>
        <v>0</v>
      </c>
      <c r="XM95" s="45">
        <f>'A remplir'!HY65</f>
        <v>0</v>
      </c>
      <c r="XN95" s="45">
        <f>'A remplir'!HZ65</f>
        <v>0</v>
      </c>
      <c r="XO95" s="45">
        <f>'A remplir'!IA65</f>
        <v>0</v>
      </c>
      <c r="XP95" s="45">
        <f>'A remplir'!IB65</f>
        <v>0</v>
      </c>
      <c r="XQ95" s="45">
        <f>'A remplir'!IC65</f>
        <v>0</v>
      </c>
      <c r="XR95" s="45">
        <f>'A remplir'!ID65</f>
        <v>0</v>
      </c>
      <c r="XS95" s="45">
        <f>'A remplir'!IE65</f>
        <v>0</v>
      </c>
      <c r="XT95" s="45">
        <f>'A remplir'!IF65</f>
        <v>0</v>
      </c>
      <c r="XU95" s="45">
        <f>'A remplir'!IG65</f>
        <v>0</v>
      </c>
      <c r="XV95" s="45">
        <f>'A remplir'!IH65</f>
        <v>0</v>
      </c>
      <c r="XW95" s="45">
        <f>'A remplir'!II65</f>
        <v>0</v>
      </c>
      <c r="XX95" s="45">
        <f>'A remplir'!IJ65</f>
        <v>0</v>
      </c>
      <c r="XY95" s="45">
        <f>'A remplir'!IK65</f>
        <v>0</v>
      </c>
      <c r="XZ95" s="45">
        <f>'A remplir'!IL65</f>
        <v>0</v>
      </c>
      <c r="YA95" s="45">
        <f>'A remplir'!IM65</f>
        <v>0</v>
      </c>
      <c r="YB95" s="45">
        <f>'A remplir'!IN65</f>
        <v>0</v>
      </c>
      <c r="YC95" s="45">
        <f>'A remplir'!IO65</f>
        <v>0</v>
      </c>
      <c r="YD95" s="45">
        <f>'A remplir'!IP65</f>
        <v>0</v>
      </c>
      <c r="YE95" s="45">
        <f>'A remplir'!IQ65</f>
        <v>0</v>
      </c>
      <c r="YF95" s="45">
        <f>'A remplir'!IR65</f>
        <v>0</v>
      </c>
      <c r="YG95" s="45">
        <f>'A remplir'!IS65</f>
        <v>0</v>
      </c>
      <c r="YH95" s="45">
        <f>'A remplir'!IT65</f>
        <v>0</v>
      </c>
      <c r="YI95" s="45">
        <f>'A remplir'!IU65</f>
        <v>0</v>
      </c>
      <c r="YJ95" s="45">
        <f>'A remplir'!IV65</f>
        <v>0</v>
      </c>
      <c r="YK95" s="45">
        <f>'A remplir'!IW65</f>
        <v>0</v>
      </c>
      <c r="YL95" s="45">
        <f>'A remplir'!IX65</f>
        <v>0</v>
      </c>
      <c r="YM95" s="45">
        <f>'A remplir'!IY65</f>
        <v>0</v>
      </c>
      <c r="YN95" s="45">
        <f>'A remplir'!IZ65</f>
        <v>0</v>
      </c>
      <c r="YO95" s="45">
        <f>'A remplir'!JA65</f>
        <v>0</v>
      </c>
      <c r="YP95" s="45">
        <f>'A remplir'!JB65</f>
        <v>0</v>
      </c>
      <c r="YQ95" s="45">
        <f>'A remplir'!JC65</f>
        <v>0</v>
      </c>
      <c r="YR95" s="45">
        <f>'A remplir'!JD65</f>
        <v>0</v>
      </c>
      <c r="YS95" s="45">
        <f>'A remplir'!JE65</f>
        <v>0</v>
      </c>
      <c r="YT95" s="45">
        <f>'A remplir'!JF65</f>
        <v>0</v>
      </c>
      <c r="YU95" s="45">
        <f>'A remplir'!JG65</f>
        <v>0</v>
      </c>
      <c r="YV95" s="45">
        <f>'A remplir'!JH65</f>
        <v>0</v>
      </c>
      <c r="YW95" s="45">
        <f>'A remplir'!JI65</f>
        <v>0</v>
      </c>
      <c r="YX95" s="45">
        <f>'A remplir'!JJ65</f>
        <v>0</v>
      </c>
      <c r="YY95" s="45">
        <f>'A remplir'!JK65</f>
        <v>0</v>
      </c>
      <c r="YZ95" s="45">
        <f>'A remplir'!JL65</f>
        <v>0</v>
      </c>
      <c r="ZA95" s="45">
        <f>'A remplir'!JM65</f>
        <v>0</v>
      </c>
      <c r="ZB95" s="45">
        <f>'A remplir'!JN65</f>
        <v>0</v>
      </c>
      <c r="ZC95" s="45">
        <f>'A remplir'!JO65</f>
        <v>0</v>
      </c>
      <c r="ZD95" s="45">
        <f>'A remplir'!JP65</f>
        <v>0</v>
      </c>
      <c r="ZE95" s="45">
        <f>'A remplir'!JQ65</f>
        <v>0</v>
      </c>
      <c r="ZF95" s="45">
        <f>'A remplir'!JR65</f>
        <v>0</v>
      </c>
      <c r="ZG95" s="45">
        <f>'A remplir'!JS65</f>
        <v>0</v>
      </c>
      <c r="ZH95" s="45">
        <f>'A remplir'!JT65</f>
        <v>0</v>
      </c>
      <c r="ZI95" s="45">
        <f>'A remplir'!JU65</f>
        <v>0</v>
      </c>
      <c r="ZJ95" s="45">
        <f>'A remplir'!JV65</f>
        <v>0</v>
      </c>
      <c r="ZK95" s="45">
        <f>'A remplir'!JW65</f>
        <v>0</v>
      </c>
      <c r="ZL95" s="45">
        <f>'A remplir'!JX65</f>
        <v>0</v>
      </c>
      <c r="ZM95" s="45">
        <f>'A remplir'!JY65</f>
        <v>0</v>
      </c>
      <c r="ZN95" s="45">
        <f>'A remplir'!JZ65</f>
        <v>0</v>
      </c>
      <c r="ZO95" s="45">
        <f>'A remplir'!KA65</f>
        <v>0</v>
      </c>
      <c r="ZP95" s="45">
        <f>'A remplir'!KB65</f>
        <v>0</v>
      </c>
      <c r="ZQ95" s="45">
        <f>'A remplir'!KC65</f>
        <v>0</v>
      </c>
      <c r="ZR95" s="45">
        <f>'A remplir'!KD65</f>
        <v>0</v>
      </c>
      <c r="ZS95" s="45">
        <f>'A remplir'!KE65</f>
        <v>0</v>
      </c>
      <c r="ZT95" s="45">
        <f>'A remplir'!KF65</f>
        <v>0</v>
      </c>
      <c r="ZU95" s="45">
        <f>'A remplir'!KG65</f>
        <v>0</v>
      </c>
      <c r="ZV95" s="45">
        <f>'A remplir'!KH65</f>
        <v>0</v>
      </c>
      <c r="ZW95" s="45">
        <f>'A remplir'!KI65</f>
        <v>0</v>
      </c>
      <c r="ZX95" s="45">
        <f>'A remplir'!KJ65</f>
        <v>0</v>
      </c>
      <c r="ZY95" s="45">
        <f>'A remplir'!KK65</f>
        <v>0</v>
      </c>
      <c r="ZZ95" s="45">
        <f>'A remplir'!KL65</f>
        <v>0</v>
      </c>
      <c r="AAA95" s="45">
        <f>'A remplir'!KM65</f>
        <v>0</v>
      </c>
      <c r="AAB95" s="45">
        <f>'A remplir'!KN65</f>
        <v>0</v>
      </c>
      <c r="AAC95" s="45">
        <f>'A remplir'!KO65</f>
        <v>0</v>
      </c>
      <c r="AAD95" s="45">
        <f>'A remplir'!KP65</f>
        <v>0</v>
      </c>
      <c r="AAE95" s="45">
        <f>'A remplir'!KQ65</f>
        <v>0</v>
      </c>
      <c r="AAF95" s="45">
        <f>'A remplir'!KR65</f>
        <v>0</v>
      </c>
      <c r="AAG95" s="45">
        <f>'A remplir'!KS65</f>
        <v>0</v>
      </c>
      <c r="AAH95" s="45">
        <f>'A remplir'!KT65</f>
        <v>0</v>
      </c>
      <c r="AAI95" s="45">
        <f>'A remplir'!KU65</f>
        <v>0</v>
      </c>
      <c r="AAJ95" s="45">
        <f>'A remplir'!KV65</f>
        <v>0</v>
      </c>
      <c r="AAK95" s="45">
        <f>'A remplir'!KW65</f>
        <v>0</v>
      </c>
      <c r="AAL95" s="45">
        <f>'A remplir'!KX65</f>
        <v>0</v>
      </c>
      <c r="AAM95" s="45">
        <f>'A remplir'!KY65</f>
        <v>0</v>
      </c>
      <c r="AAN95" s="45">
        <f>'A remplir'!KZ65</f>
        <v>0</v>
      </c>
      <c r="AAO95" s="45">
        <f>'A remplir'!LA65</f>
        <v>0</v>
      </c>
      <c r="AAP95" s="45">
        <f>'A remplir'!LB65</f>
        <v>0</v>
      </c>
      <c r="AAQ95" s="45">
        <f>'A remplir'!LC65</f>
        <v>0</v>
      </c>
      <c r="AAR95" s="45">
        <f>'A remplir'!LD65</f>
        <v>0</v>
      </c>
      <c r="AAS95" s="45">
        <f>'A remplir'!LE65</f>
        <v>0</v>
      </c>
      <c r="AAT95" s="45">
        <f>'A remplir'!LF65</f>
        <v>0</v>
      </c>
      <c r="AAU95" s="45">
        <f>'A remplir'!LG65</f>
        <v>0</v>
      </c>
      <c r="AAV95" s="45">
        <f>'A remplir'!LH65</f>
        <v>0</v>
      </c>
      <c r="AAW95" s="45">
        <f>'A remplir'!LI65</f>
        <v>0</v>
      </c>
      <c r="AAX95" s="45">
        <f>'A remplir'!LJ65</f>
        <v>0</v>
      </c>
      <c r="AAY95" s="45">
        <f>'A remplir'!LK65</f>
        <v>0</v>
      </c>
      <c r="AAZ95" s="45">
        <f>'A remplir'!LL65</f>
        <v>0</v>
      </c>
      <c r="ABA95" s="45">
        <f>'A remplir'!LM65</f>
        <v>0</v>
      </c>
      <c r="ABB95" s="45">
        <f>'A remplir'!LN65</f>
        <v>0</v>
      </c>
      <c r="ABC95" s="45">
        <f>'A remplir'!LO65</f>
        <v>0</v>
      </c>
      <c r="ABD95" s="45">
        <f>'A remplir'!LP65</f>
        <v>0</v>
      </c>
      <c r="ABE95" s="45">
        <f>'A remplir'!LQ65</f>
        <v>0</v>
      </c>
      <c r="ABF95" s="45">
        <f>'A remplir'!LR65</f>
        <v>0</v>
      </c>
      <c r="ABG95" s="45">
        <f>'A remplir'!LS65</f>
        <v>0</v>
      </c>
      <c r="ABH95" s="45">
        <f>'A remplir'!LT65</f>
        <v>0</v>
      </c>
      <c r="ABI95" s="45">
        <f>'A remplir'!LU65</f>
        <v>0</v>
      </c>
      <c r="ABJ95" s="45">
        <f>'A remplir'!LV65</f>
        <v>0</v>
      </c>
      <c r="ABK95" s="45">
        <f>'A remplir'!LW65</f>
        <v>0</v>
      </c>
      <c r="ABL95" s="45">
        <f>'A remplir'!LX65</f>
        <v>0</v>
      </c>
      <c r="ABM95" s="45">
        <f>'A remplir'!LY65</f>
        <v>0</v>
      </c>
      <c r="ABN95" s="45">
        <f>'A remplir'!LZ65</f>
        <v>0</v>
      </c>
      <c r="ABO95" s="45">
        <f>'A remplir'!MA65</f>
        <v>0</v>
      </c>
      <c r="ABP95" s="45">
        <f>'A remplir'!MB65</f>
        <v>0</v>
      </c>
      <c r="ABQ95" s="45">
        <f>'A remplir'!MC65</f>
        <v>0</v>
      </c>
      <c r="ABR95" s="45">
        <f>'A remplir'!MD65</f>
        <v>0</v>
      </c>
      <c r="ABS95" s="45">
        <f>'A remplir'!ME65</f>
        <v>0</v>
      </c>
      <c r="ABT95" s="45">
        <f>'A remplir'!MF65</f>
        <v>0</v>
      </c>
      <c r="ABU95" s="45">
        <f>'A remplir'!MG65</f>
        <v>0</v>
      </c>
      <c r="ABV95" s="45">
        <f>'A remplir'!MH65</f>
        <v>0</v>
      </c>
      <c r="ABW95" s="45">
        <f>'A remplir'!MI65</f>
        <v>0</v>
      </c>
      <c r="ABX95" s="45">
        <f>'A remplir'!MJ65</f>
        <v>0</v>
      </c>
      <c r="ABY95" s="45">
        <f>'A remplir'!MK65</f>
        <v>0</v>
      </c>
      <c r="ABZ95" s="45">
        <f>'A remplir'!ML65</f>
        <v>0</v>
      </c>
      <c r="ACA95" s="45">
        <f>'A remplir'!MM65</f>
        <v>0</v>
      </c>
      <c r="ACB95" s="45">
        <f>'A remplir'!MN65</f>
        <v>0</v>
      </c>
      <c r="ACC95" s="45">
        <f>'A remplir'!MO65</f>
        <v>0</v>
      </c>
      <c r="ACD95" s="45">
        <f>'A remplir'!MP65</f>
        <v>0</v>
      </c>
      <c r="ACE95" s="45">
        <f>'A remplir'!MQ65</f>
        <v>0</v>
      </c>
      <c r="ACF95" s="45">
        <f>'A remplir'!MR65</f>
        <v>0</v>
      </c>
      <c r="ACG95" s="45">
        <f>'A remplir'!MS65</f>
        <v>0</v>
      </c>
      <c r="ACH95" s="45">
        <f>'A remplir'!MT65</f>
        <v>0</v>
      </c>
      <c r="ACI95" s="45">
        <f>'A remplir'!MU65</f>
        <v>0</v>
      </c>
      <c r="ACJ95" s="45">
        <f>'A remplir'!MV65</f>
        <v>0</v>
      </c>
      <c r="ACK95" s="45">
        <f>'A remplir'!MW65</f>
        <v>0</v>
      </c>
      <c r="ACL95" s="45">
        <f>'A remplir'!MX65</f>
        <v>0</v>
      </c>
      <c r="ACM95" s="45">
        <f>'A remplir'!MY65</f>
        <v>0</v>
      </c>
      <c r="ACN95" s="45">
        <f>'A remplir'!MZ65</f>
        <v>0</v>
      </c>
      <c r="ACO95" s="45">
        <f>'A remplir'!NA65</f>
        <v>0</v>
      </c>
      <c r="ACP95" s="45">
        <f>'A remplir'!NB65</f>
        <v>0</v>
      </c>
      <c r="ACQ95" s="45">
        <f>'A remplir'!NC65</f>
        <v>0</v>
      </c>
      <c r="ACR95" s="45">
        <f>'A remplir'!ND65</f>
        <v>0</v>
      </c>
      <c r="ACS95" s="45">
        <f>'A remplir'!NE65</f>
        <v>0</v>
      </c>
      <c r="ACT95" s="45">
        <f>'A remplir'!NF65</f>
        <v>0</v>
      </c>
      <c r="ACU95" s="45">
        <f>'A remplir'!NG65</f>
        <v>0</v>
      </c>
      <c r="ACV95" s="45">
        <f>'A remplir'!NH65</f>
        <v>0</v>
      </c>
      <c r="ACW95" s="45">
        <f>'A remplir'!NI65</f>
        <v>0</v>
      </c>
      <c r="ACX95" s="45">
        <f>'A remplir'!NJ65</f>
        <v>0</v>
      </c>
      <c r="ACY95" s="45">
        <f>'A remplir'!NK65</f>
        <v>0</v>
      </c>
      <c r="ACZ95" s="45">
        <f>'A remplir'!NL65</f>
        <v>0</v>
      </c>
      <c r="ADA95" s="45">
        <f>'A remplir'!NM65</f>
        <v>0</v>
      </c>
      <c r="ADB95" s="45">
        <f>'A remplir'!NN65</f>
        <v>0</v>
      </c>
      <c r="ADC95" s="45">
        <f>'A remplir'!NO65</f>
        <v>0</v>
      </c>
      <c r="ADD95" s="45">
        <f>'A remplir'!NP65</f>
        <v>0</v>
      </c>
      <c r="ADE95" s="45">
        <f>'A remplir'!NQ65</f>
        <v>0</v>
      </c>
      <c r="ADF95" s="45">
        <f>'A remplir'!NR65</f>
        <v>0</v>
      </c>
      <c r="ADG95" s="45">
        <f>'A remplir'!NS65</f>
        <v>0</v>
      </c>
      <c r="ADH95" s="45">
        <f>'A remplir'!NT65</f>
        <v>0</v>
      </c>
      <c r="ADI95" s="45">
        <f>'A remplir'!NU65</f>
        <v>0</v>
      </c>
      <c r="ADJ95" s="45">
        <f>'A remplir'!NV65</f>
        <v>0</v>
      </c>
      <c r="ADK95" s="45">
        <f>'A remplir'!NW65</f>
        <v>0</v>
      </c>
      <c r="ADL95" s="45">
        <f>'A remplir'!NX65</f>
        <v>0</v>
      </c>
      <c r="ADM95" s="45">
        <f>'A remplir'!NY65</f>
        <v>0</v>
      </c>
      <c r="ADN95" s="45">
        <f>'A remplir'!NZ65</f>
        <v>0</v>
      </c>
      <c r="ADO95" s="45">
        <f>'A remplir'!OA65</f>
        <v>0</v>
      </c>
      <c r="ADP95" s="45">
        <f>'A remplir'!OB65</f>
        <v>0</v>
      </c>
      <c r="ADQ95" s="45">
        <f>'A remplir'!OC65</f>
        <v>0</v>
      </c>
      <c r="ADR95" s="45">
        <f>'A remplir'!OD65</f>
        <v>0</v>
      </c>
      <c r="ADS95" s="45">
        <f>'A remplir'!OE65</f>
        <v>0</v>
      </c>
      <c r="ADT95" s="45">
        <f>'A remplir'!OF65</f>
        <v>0</v>
      </c>
      <c r="ADU95" s="45">
        <f>'A remplir'!OG65</f>
        <v>0</v>
      </c>
      <c r="ADV95" s="45">
        <f>'A remplir'!OH65</f>
        <v>0</v>
      </c>
      <c r="ADW95" s="45">
        <f>'A remplir'!OI65</f>
        <v>0</v>
      </c>
      <c r="ADX95" s="45">
        <f>'A remplir'!OJ65</f>
        <v>0</v>
      </c>
      <c r="ADY95" s="45">
        <f>'A remplir'!OK65</f>
        <v>0</v>
      </c>
      <c r="ADZ95" s="45">
        <f>'A remplir'!OL65</f>
        <v>0</v>
      </c>
    </row>
    <row r="96" spans="1:806" ht="15.75" thickBot="1" x14ac:dyDescent="0.3">
      <c r="A96" s="10">
        <f>'A remplir'!OO96</f>
        <v>1</v>
      </c>
      <c r="B96" s="128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5"/>
      <c r="FK96" s="125"/>
      <c r="FL96" s="125"/>
      <c r="FM96" s="125"/>
      <c r="FN96" s="125"/>
      <c r="FO96" s="125"/>
      <c r="FP96" s="125"/>
      <c r="FQ96" s="125"/>
      <c r="FR96" s="125"/>
      <c r="FS96" s="125"/>
      <c r="FT96" s="125"/>
      <c r="FU96" s="125"/>
      <c r="FV96" s="125"/>
      <c r="FW96" s="125"/>
      <c r="FX96" s="125"/>
      <c r="FY96" s="125"/>
      <c r="FZ96" s="125"/>
      <c r="GA96" s="125"/>
      <c r="GB96" s="125"/>
      <c r="GC96" s="125"/>
      <c r="GD96" s="125"/>
      <c r="GE96" s="125"/>
      <c r="GF96" s="125"/>
      <c r="GG96" s="125"/>
      <c r="GH96" s="125"/>
      <c r="GI96" s="125"/>
      <c r="GJ96" s="125"/>
      <c r="GK96" s="125"/>
      <c r="GL96" s="125"/>
      <c r="GM96" s="125"/>
      <c r="GN96" s="125"/>
      <c r="GO96" s="125"/>
      <c r="GP96" s="125"/>
      <c r="GQ96" s="125"/>
      <c r="GR96" s="125"/>
      <c r="GS96" s="125"/>
      <c r="GT96" s="125"/>
      <c r="GU96" s="125"/>
      <c r="GV96" s="125"/>
      <c r="GW96" s="125"/>
      <c r="GX96" s="125"/>
      <c r="GY96" s="125"/>
      <c r="GZ96" s="125"/>
      <c r="HA96" s="125"/>
      <c r="HB96" s="125"/>
      <c r="HC96" s="125"/>
      <c r="HD96" s="125"/>
      <c r="HE96" s="125"/>
      <c r="HF96" s="125"/>
      <c r="HG96" s="125"/>
      <c r="HH96" s="125"/>
      <c r="HI96" s="125"/>
      <c r="HJ96" s="125"/>
      <c r="HK96" s="125"/>
      <c r="HL96" s="125"/>
      <c r="HM96" s="125"/>
      <c r="HN96" s="125"/>
      <c r="HO96" s="125"/>
      <c r="HP96" s="125"/>
      <c r="HQ96" s="125"/>
      <c r="HR96" s="125"/>
      <c r="HS96" s="125"/>
      <c r="HT96" s="125"/>
      <c r="HU96" s="125"/>
      <c r="HV96" s="125"/>
      <c r="HW96" s="125"/>
      <c r="HX96" s="125"/>
      <c r="HY96" s="125"/>
      <c r="HZ96" s="125"/>
      <c r="IA96" s="125"/>
      <c r="IB96" s="125"/>
      <c r="IC96" s="125"/>
      <c r="ID96" s="125"/>
      <c r="IE96" s="125"/>
      <c r="IF96" s="125"/>
      <c r="IG96" s="125"/>
      <c r="IH96" s="125"/>
      <c r="II96" s="125"/>
      <c r="IJ96" s="125"/>
      <c r="IK96" s="125"/>
      <c r="IL96" s="125"/>
      <c r="IM96" s="125"/>
      <c r="IN96" s="125"/>
      <c r="IO96" s="125"/>
      <c r="IP96" s="125"/>
      <c r="IQ96" s="125"/>
      <c r="IR96" s="125"/>
      <c r="IS96" s="125"/>
      <c r="IT96" s="125"/>
      <c r="IU96" s="125"/>
      <c r="IV96" s="125"/>
      <c r="IW96" s="125"/>
      <c r="IX96" s="125"/>
      <c r="IY96" s="125"/>
      <c r="IZ96" s="125"/>
      <c r="JA96" s="125"/>
      <c r="JB96" s="125"/>
      <c r="JC96" s="125"/>
      <c r="JD96" s="125"/>
      <c r="JE96" s="125"/>
      <c r="JF96" s="125"/>
      <c r="JG96" s="125"/>
      <c r="JH96" s="125"/>
      <c r="JI96" s="125"/>
      <c r="JJ96" s="125"/>
      <c r="JK96" s="125"/>
      <c r="JL96" s="125"/>
      <c r="JM96" s="125"/>
      <c r="JN96" s="125"/>
      <c r="JO96" s="125"/>
      <c r="JP96" s="125"/>
      <c r="JQ96" s="125"/>
      <c r="JR96" s="125"/>
      <c r="JS96" s="125"/>
      <c r="JT96" s="125"/>
      <c r="JU96" s="125"/>
      <c r="JV96" s="125"/>
      <c r="JW96" s="125"/>
      <c r="JX96" s="125"/>
      <c r="JY96" s="125"/>
      <c r="JZ96" s="125"/>
      <c r="KA96" s="125"/>
      <c r="KB96" s="125"/>
      <c r="KC96" s="125"/>
      <c r="KD96" s="125"/>
      <c r="KE96" s="125"/>
      <c r="KF96" s="125"/>
      <c r="KG96" s="125"/>
      <c r="KH96" s="125"/>
      <c r="KI96" s="125"/>
      <c r="KJ96" s="125"/>
      <c r="KK96" s="125"/>
      <c r="KL96" s="125"/>
      <c r="KM96" s="125"/>
      <c r="KN96" s="125"/>
      <c r="KO96" s="125"/>
      <c r="KP96" s="125"/>
      <c r="KQ96" s="125"/>
      <c r="KR96" s="125"/>
      <c r="KS96" s="125"/>
      <c r="KT96" s="125"/>
      <c r="KU96" s="125"/>
      <c r="KV96" s="125"/>
      <c r="KW96" s="125"/>
      <c r="KX96" s="125"/>
      <c r="KY96" s="125"/>
      <c r="KZ96" s="125"/>
      <c r="LA96" s="125"/>
      <c r="LB96" s="125"/>
      <c r="LC96" s="125"/>
      <c r="LD96" s="125"/>
      <c r="LE96" s="125"/>
      <c r="LF96" s="125"/>
      <c r="LG96" s="125"/>
      <c r="LH96" s="125"/>
      <c r="LI96" s="125"/>
      <c r="LJ96" s="125"/>
      <c r="LK96" s="125"/>
      <c r="LL96" s="125"/>
      <c r="LM96" s="125"/>
      <c r="LN96" s="125"/>
      <c r="LO96" s="125"/>
      <c r="LP96" s="125"/>
      <c r="LQ96" s="125"/>
      <c r="LR96" s="125"/>
      <c r="LS96" s="125"/>
      <c r="LT96" s="125"/>
      <c r="LU96" s="125"/>
      <c r="LV96" s="125"/>
      <c r="LW96" s="125"/>
      <c r="LX96" s="125"/>
      <c r="LY96" s="125"/>
      <c r="LZ96" s="125"/>
      <c r="MA96" s="125"/>
      <c r="MB96" s="125"/>
      <c r="MC96" s="125"/>
      <c r="MD96" s="125"/>
      <c r="ME96" s="125"/>
      <c r="MF96" s="125"/>
      <c r="MG96" s="125"/>
      <c r="MH96" s="125"/>
      <c r="MI96" s="125"/>
      <c r="MJ96" s="125"/>
      <c r="MK96" s="125"/>
      <c r="ML96" s="125"/>
      <c r="MM96" s="125"/>
      <c r="MN96" s="125"/>
      <c r="MO96" s="125"/>
      <c r="MP96" s="125"/>
      <c r="MQ96" s="125"/>
      <c r="MR96" s="125"/>
      <c r="MS96" s="125"/>
      <c r="MT96" s="125"/>
      <c r="MU96" s="125"/>
      <c r="MV96" s="125"/>
      <c r="MW96" s="125"/>
      <c r="MX96" s="125"/>
      <c r="MY96" s="125"/>
      <c r="MZ96" s="125"/>
      <c r="NA96" s="125"/>
      <c r="NB96" s="125"/>
      <c r="NC96" s="125"/>
      <c r="ND96" s="125"/>
      <c r="NE96" s="125"/>
      <c r="NF96" s="125"/>
      <c r="NG96" s="125"/>
      <c r="NH96" s="125"/>
      <c r="NI96" s="125"/>
      <c r="NJ96" s="125"/>
      <c r="NK96" s="125"/>
      <c r="NL96" s="125"/>
      <c r="NM96" s="125"/>
      <c r="NN96" s="125"/>
      <c r="NO96" s="125"/>
      <c r="NP96" s="125"/>
      <c r="NQ96" s="125"/>
      <c r="NR96" s="125"/>
      <c r="NS96" s="125"/>
      <c r="NT96" s="125"/>
      <c r="NU96" s="125"/>
      <c r="NV96" s="125"/>
      <c r="NW96" s="125"/>
      <c r="NX96" s="125"/>
      <c r="NY96" s="125"/>
      <c r="NZ96" s="125"/>
      <c r="OA96" s="125"/>
      <c r="OB96" s="125"/>
      <c r="OC96" s="125"/>
      <c r="OD96" s="125"/>
      <c r="OE96" s="125"/>
      <c r="OF96" s="125"/>
      <c r="OG96" s="125"/>
      <c r="OH96" s="125"/>
      <c r="OI96" s="125"/>
      <c r="OJ96" s="125"/>
      <c r="OK96" s="125"/>
      <c r="OL96" s="125"/>
      <c r="OM96" s="125"/>
      <c r="ON96" s="47"/>
      <c r="OO96" s="2"/>
      <c r="OP96" s="136"/>
      <c r="OQ96" s="45">
        <f>'A remplir'!C66</f>
        <v>0</v>
      </c>
      <c r="OR96" s="45">
        <f>'A remplir'!D66</f>
        <v>1</v>
      </c>
      <c r="OS96" s="45">
        <f>'A remplir'!E66</f>
        <v>0</v>
      </c>
      <c r="OT96" s="45">
        <f>'A remplir'!F66</f>
        <v>0</v>
      </c>
      <c r="OU96" s="45">
        <f>'A remplir'!G66</f>
        <v>0</v>
      </c>
      <c r="OV96" s="45">
        <f>'A remplir'!H66</f>
        <v>0</v>
      </c>
      <c r="OW96" s="45">
        <f>'A remplir'!I66</f>
        <v>0</v>
      </c>
      <c r="OX96" s="45">
        <f>'A remplir'!J66</f>
        <v>0</v>
      </c>
      <c r="OY96" s="45">
        <f>'A remplir'!K66</f>
        <v>0</v>
      </c>
      <c r="OZ96" s="45">
        <f>'A remplir'!L66</f>
        <v>0</v>
      </c>
      <c r="PA96" s="45">
        <f>'A remplir'!M66</f>
        <v>0</v>
      </c>
      <c r="PB96" s="45">
        <f>'A remplir'!N66</f>
        <v>0</v>
      </c>
      <c r="PC96" s="45">
        <f>'A remplir'!O66</f>
        <v>0</v>
      </c>
      <c r="PD96" s="45">
        <f>'A remplir'!P66</f>
        <v>0</v>
      </c>
      <c r="PE96" s="45">
        <f>'A remplir'!Q66</f>
        <v>0</v>
      </c>
      <c r="PF96" s="45">
        <f>'A remplir'!R66</f>
        <v>0</v>
      </c>
      <c r="PG96" s="45">
        <f>'A remplir'!S66</f>
        <v>0</v>
      </c>
      <c r="PH96" s="45">
        <f>'A remplir'!T66</f>
        <v>0</v>
      </c>
      <c r="PI96" s="45">
        <f>'A remplir'!U66</f>
        <v>0</v>
      </c>
      <c r="PJ96" s="45">
        <f>'A remplir'!V66</f>
        <v>0</v>
      </c>
      <c r="PK96" s="45">
        <f>'A remplir'!W66</f>
        <v>0</v>
      </c>
      <c r="PL96" s="45">
        <f>'A remplir'!X66</f>
        <v>0</v>
      </c>
      <c r="PM96" s="45">
        <f>'A remplir'!Y66</f>
        <v>0</v>
      </c>
      <c r="PN96" s="45">
        <f>'A remplir'!Z66</f>
        <v>0</v>
      </c>
      <c r="PO96" s="45">
        <f>'A remplir'!AA66</f>
        <v>0</v>
      </c>
      <c r="PP96" s="45">
        <f>'A remplir'!AB66</f>
        <v>0</v>
      </c>
      <c r="PQ96" s="45">
        <f>'A remplir'!AC66</f>
        <v>0</v>
      </c>
      <c r="PR96" s="45">
        <f>'A remplir'!AD66</f>
        <v>0</v>
      </c>
      <c r="PS96" s="45">
        <f>'A remplir'!AE66</f>
        <v>0</v>
      </c>
      <c r="PT96" s="45">
        <f>'A remplir'!AF66</f>
        <v>0</v>
      </c>
      <c r="PU96" s="45">
        <f>'A remplir'!AG66</f>
        <v>0</v>
      </c>
      <c r="PV96" s="45">
        <f>'A remplir'!AH66</f>
        <v>0</v>
      </c>
      <c r="PW96" s="45">
        <f>'A remplir'!AI66</f>
        <v>0</v>
      </c>
      <c r="PX96" s="45">
        <f>'A remplir'!AJ66</f>
        <v>0</v>
      </c>
      <c r="PY96" s="45">
        <f>'A remplir'!AK66</f>
        <v>0</v>
      </c>
      <c r="PZ96" s="45">
        <f>'A remplir'!AL66</f>
        <v>0</v>
      </c>
      <c r="QA96" s="45">
        <f>'A remplir'!AM66</f>
        <v>0</v>
      </c>
      <c r="QB96" s="45">
        <f>'A remplir'!AN66</f>
        <v>0</v>
      </c>
      <c r="QC96" s="45">
        <f>'A remplir'!AO66</f>
        <v>0</v>
      </c>
      <c r="QD96" s="45">
        <f>'A remplir'!AP66</f>
        <v>0</v>
      </c>
      <c r="QE96" s="45">
        <f>'A remplir'!AQ66</f>
        <v>0</v>
      </c>
      <c r="QF96" s="45">
        <f>'A remplir'!AR66</f>
        <v>0</v>
      </c>
      <c r="QG96" s="45">
        <f>'A remplir'!AS66</f>
        <v>0</v>
      </c>
      <c r="QH96" s="45">
        <f>'A remplir'!AT66</f>
        <v>0</v>
      </c>
      <c r="QI96" s="45">
        <f>'A remplir'!AU66</f>
        <v>0</v>
      </c>
      <c r="QJ96" s="45">
        <f>'A remplir'!AV66</f>
        <v>0</v>
      </c>
      <c r="QK96" s="45">
        <f>'A remplir'!AW66</f>
        <v>0</v>
      </c>
      <c r="QL96" s="45">
        <f>'A remplir'!AX66</f>
        <v>0</v>
      </c>
      <c r="QM96" s="45">
        <f>'A remplir'!AY66</f>
        <v>0</v>
      </c>
      <c r="QN96" s="45">
        <f>'A remplir'!AZ66</f>
        <v>0</v>
      </c>
      <c r="QO96" s="45">
        <f>'A remplir'!BA66</f>
        <v>0</v>
      </c>
      <c r="QP96" s="45">
        <f>'A remplir'!BB66</f>
        <v>0</v>
      </c>
      <c r="QQ96" s="45">
        <f>'A remplir'!BC66</f>
        <v>0</v>
      </c>
      <c r="QR96" s="45">
        <f>'A remplir'!BD66</f>
        <v>0</v>
      </c>
      <c r="QS96" s="45">
        <f>'A remplir'!BE66</f>
        <v>0</v>
      </c>
      <c r="QT96" s="45">
        <f>'A remplir'!BF66</f>
        <v>0</v>
      </c>
      <c r="QU96" s="45">
        <f>'A remplir'!BG66</f>
        <v>0</v>
      </c>
      <c r="QV96" s="45">
        <f>'A remplir'!BH66</f>
        <v>0</v>
      </c>
      <c r="QW96" s="45">
        <f>'A remplir'!BI66</f>
        <v>0</v>
      </c>
      <c r="QX96" s="45">
        <f>'A remplir'!BJ66</f>
        <v>0</v>
      </c>
      <c r="QY96" s="45">
        <f>'A remplir'!BK66</f>
        <v>0</v>
      </c>
      <c r="QZ96" s="45">
        <f>'A remplir'!BL66</f>
        <v>0</v>
      </c>
      <c r="RA96" s="45">
        <f>'A remplir'!BM66</f>
        <v>0</v>
      </c>
      <c r="RB96" s="45">
        <f>'A remplir'!BN66</f>
        <v>0</v>
      </c>
      <c r="RC96" s="45">
        <f>'A remplir'!BO66</f>
        <v>0</v>
      </c>
      <c r="RD96" s="45">
        <f>'A remplir'!BP66</f>
        <v>0</v>
      </c>
      <c r="RE96" s="45">
        <f>'A remplir'!BQ66</f>
        <v>0</v>
      </c>
      <c r="RF96" s="45">
        <f>'A remplir'!BR66</f>
        <v>0</v>
      </c>
      <c r="RG96" s="45">
        <f>'A remplir'!BS66</f>
        <v>0</v>
      </c>
      <c r="RH96" s="45">
        <f>'A remplir'!BT66</f>
        <v>0</v>
      </c>
      <c r="RI96" s="45">
        <f>'A remplir'!BU66</f>
        <v>0</v>
      </c>
      <c r="RJ96" s="45">
        <f>'A remplir'!BV66</f>
        <v>0</v>
      </c>
      <c r="RK96" s="45">
        <f>'A remplir'!BW66</f>
        <v>0</v>
      </c>
      <c r="RL96" s="45">
        <f>'A remplir'!BX66</f>
        <v>0</v>
      </c>
      <c r="RM96" s="45">
        <f>'A remplir'!BY66</f>
        <v>0</v>
      </c>
      <c r="RN96" s="45">
        <f>'A remplir'!BZ66</f>
        <v>0</v>
      </c>
      <c r="RO96" s="45">
        <f>'A remplir'!CA66</f>
        <v>0</v>
      </c>
      <c r="RP96" s="45">
        <f>'A remplir'!CB66</f>
        <v>0</v>
      </c>
      <c r="RQ96" s="45">
        <f>'A remplir'!CC66</f>
        <v>0</v>
      </c>
      <c r="RR96" s="45">
        <f>'A remplir'!CD66</f>
        <v>0</v>
      </c>
      <c r="RS96" s="45">
        <f>'A remplir'!CE66</f>
        <v>0</v>
      </c>
      <c r="RT96" s="45">
        <f>'A remplir'!CF66</f>
        <v>0</v>
      </c>
      <c r="RU96" s="45">
        <f>'A remplir'!CG66</f>
        <v>0</v>
      </c>
      <c r="RV96" s="45">
        <f>'A remplir'!CH66</f>
        <v>0</v>
      </c>
      <c r="RW96" s="45">
        <f>'A remplir'!CI66</f>
        <v>0</v>
      </c>
      <c r="RX96" s="45">
        <f>'A remplir'!CJ66</f>
        <v>0</v>
      </c>
      <c r="RY96" s="45">
        <f>'A remplir'!CK66</f>
        <v>0</v>
      </c>
      <c r="RZ96" s="45">
        <f>'A remplir'!CL66</f>
        <v>0</v>
      </c>
      <c r="SA96" s="45">
        <f>'A remplir'!CM66</f>
        <v>0</v>
      </c>
      <c r="SB96" s="45">
        <f>'A remplir'!CN66</f>
        <v>0</v>
      </c>
      <c r="SC96" s="45">
        <f>'A remplir'!CO66</f>
        <v>0</v>
      </c>
      <c r="SD96" s="45">
        <f>'A remplir'!CP66</f>
        <v>0</v>
      </c>
      <c r="SE96" s="45">
        <f>'A remplir'!CQ66</f>
        <v>0</v>
      </c>
      <c r="SF96" s="45">
        <f>'A remplir'!CR66</f>
        <v>0</v>
      </c>
      <c r="SG96" s="45">
        <f>'A remplir'!CS66</f>
        <v>0</v>
      </c>
      <c r="SH96" s="45">
        <f>'A remplir'!CT66</f>
        <v>0</v>
      </c>
      <c r="SI96" s="45">
        <f>'A remplir'!CU66</f>
        <v>0</v>
      </c>
      <c r="SJ96" s="45">
        <f>'A remplir'!CV66</f>
        <v>0</v>
      </c>
      <c r="SK96" s="45">
        <f>'A remplir'!CW66</f>
        <v>0</v>
      </c>
      <c r="SL96" s="45">
        <f>'A remplir'!CX66</f>
        <v>0</v>
      </c>
      <c r="SM96" s="45">
        <f>'A remplir'!CY66</f>
        <v>0</v>
      </c>
      <c r="SN96" s="45">
        <f>'A remplir'!CZ66</f>
        <v>0</v>
      </c>
      <c r="SO96" s="45">
        <f>'A remplir'!DA66</f>
        <v>0</v>
      </c>
      <c r="SP96" s="45">
        <f>'A remplir'!DB66</f>
        <v>0</v>
      </c>
      <c r="SQ96" s="45">
        <f>'A remplir'!DC66</f>
        <v>0</v>
      </c>
      <c r="SR96" s="45">
        <f>'A remplir'!DD66</f>
        <v>0</v>
      </c>
      <c r="SS96" s="45">
        <f>'A remplir'!DE66</f>
        <v>0</v>
      </c>
      <c r="ST96" s="45">
        <f>'A remplir'!DF66</f>
        <v>0</v>
      </c>
      <c r="SU96" s="45">
        <f>'A remplir'!DG66</f>
        <v>0</v>
      </c>
      <c r="SV96" s="45">
        <f>'A remplir'!DH66</f>
        <v>0</v>
      </c>
      <c r="SW96" s="45">
        <f>'A remplir'!DI66</f>
        <v>0</v>
      </c>
      <c r="SX96" s="45">
        <f>'A remplir'!DJ66</f>
        <v>0</v>
      </c>
      <c r="SY96" s="45">
        <f>'A remplir'!DK66</f>
        <v>0</v>
      </c>
      <c r="SZ96" s="45">
        <f>'A remplir'!DL66</f>
        <v>0</v>
      </c>
      <c r="TA96" s="45">
        <f>'A remplir'!DM66</f>
        <v>0</v>
      </c>
      <c r="TB96" s="45">
        <f>'A remplir'!DN66</f>
        <v>0</v>
      </c>
      <c r="TC96" s="45">
        <f>'A remplir'!DO66</f>
        <v>0</v>
      </c>
      <c r="TD96" s="45">
        <f>'A remplir'!DP66</f>
        <v>0</v>
      </c>
      <c r="TE96" s="45">
        <f>'A remplir'!DQ66</f>
        <v>0</v>
      </c>
      <c r="TF96" s="45">
        <f>'A remplir'!DR66</f>
        <v>0</v>
      </c>
      <c r="TG96" s="45">
        <f>'A remplir'!DS66</f>
        <v>0</v>
      </c>
      <c r="TH96" s="45">
        <f>'A remplir'!DT66</f>
        <v>0</v>
      </c>
      <c r="TI96" s="45">
        <f>'A remplir'!DU66</f>
        <v>0</v>
      </c>
      <c r="TJ96" s="45">
        <f>'A remplir'!DV66</f>
        <v>0</v>
      </c>
      <c r="TK96" s="45">
        <f>'A remplir'!DW66</f>
        <v>0</v>
      </c>
      <c r="TL96" s="45">
        <f>'A remplir'!DX66</f>
        <v>0</v>
      </c>
      <c r="TM96" s="45">
        <f>'A remplir'!DY66</f>
        <v>0</v>
      </c>
      <c r="TN96" s="45">
        <f>'A remplir'!DZ66</f>
        <v>0</v>
      </c>
      <c r="TO96" s="45">
        <f>'A remplir'!EA66</f>
        <v>0</v>
      </c>
      <c r="TP96" s="45">
        <f>'A remplir'!EB66</f>
        <v>0</v>
      </c>
      <c r="TQ96" s="45">
        <f>'A remplir'!EC66</f>
        <v>0</v>
      </c>
      <c r="TR96" s="45">
        <f>'A remplir'!ED66</f>
        <v>0</v>
      </c>
      <c r="TS96" s="45">
        <f>'A remplir'!EE66</f>
        <v>0</v>
      </c>
      <c r="TT96" s="45">
        <f>'A remplir'!EF66</f>
        <v>0</v>
      </c>
      <c r="TU96" s="45">
        <f>'A remplir'!EG66</f>
        <v>0</v>
      </c>
      <c r="TV96" s="45">
        <f>'A remplir'!EH66</f>
        <v>0</v>
      </c>
      <c r="TW96" s="45">
        <f>'A remplir'!EI66</f>
        <v>0</v>
      </c>
      <c r="TX96" s="45">
        <f>'A remplir'!EJ66</f>
        <v>0</v>
      </c>
      <c r="TY96" s="45">
        <f>'A remplir'!EK66</f>
        <v>0</v>
      </c>
      <c r="TZ96" s="45">
        <f>'A remplir'!EL66</f>
        <v>0</v>
      </c>
      <c r="UA96" s="45">
        <f>'A remplir'!EM66</f>
        <v>0</v>
      </c>
      <c r="UB96" s="45">
        <f>'A remplir'!EN66</f>
        <v>0</v>
      </c>
      <c r="UC96" s="45">
        <f>'A remplir'!EO66</f>
        <v>0</v>
      </c>
      <c r="UD96" s="45">
        <f>'A remplir'!EP66</f>
        <v>0</v>
      </c>
      <c r="UE96" s="45">
        <f>'A remplir'!EQ66</f>
        <v>0</v>
      </c>
      <c r="UF96" s="45">
        <f>'A remplir'!ER66</f>
        <v>0</v>
      </c>
      <c r="UG96" s="45">
        <f>'A remplir'!ES66</f>
        <v>0</v>
      </c>
      <c r="UH96" s="45">
        <f>'A remplir'!ET66</f>
        <v>0</v>
      </c>
      <c r="UI96" s="45">
        <f>'A remplir'!EU66</f>
        <v>0</v>
      </c>
      <c r="UJ96" s="45">
        <f>'A remplir'!EV66</f>
        <v>0</v>
      </c>
      <c r="UK96" s="45">
        <f>'A remplir'!EW66</f>
        <v>0</v>
      </c>
      <c r="UL96" s="45">
        <f>'A remplir'!EX66</f>
        <v>0</v>
      </c>
      <c r="UM96" s="45">
        <f>'A remplir'!EY66</f>
        <v>0</v>
      </c>
      <c r="UN96" s="45">
        <f>'A remplir'!EZ66</f>
        <v>0</v>
      </c>
      <c r="UO96" s="45">
        <f>'A remplir'!FA66</f>
        <v>0</v>
      </c>
      <c r="UP96" s="45">
        <f>'A remplir'!FB66</f>
        <v>0</v>
      </c>
      <c r="UQ96" s="45">
        <f>'A remplir'!FC66</f>
        <v>0</v>
      </c>
      <c r="UR96" s="45">
        <f>'A remplir'!FD66</f>
        <v>0</v>
      </c>
      <c r="US96" s="45">
        <f>'A remplir'!FE66</f>
        <v>0</v>
      </c>
      <c r="UT96" s="45">
        <f>'A remplir'!FF66</f>
        <v>0</v>
      </c>
      <c r="UU96" s="45">
        <f>'A remplir'!FG66</f>
        <v>0</v>
      </c>
      <c r="UV96" s="45">
        <f>'A remplir'!FH66</f>
        <v>0</v>
      </c>
      <c r="UW96" s="45">
        <f>'A remplir'!FI66</f>
        <v>0</v>
      </c>
      <c r="UX96" s="45">
        <f>'A remplir'!FJ66</f>
        <v>0</v>
      </c>
      <c r="UY96" s="45">
        <f>'A remplir'!FK66</f>
        <v>0</v>
      </c>
      <c r="UZ96" s="45">
        <f>'A remplir'!FL66</f>
        <v>0</v>
      </c>
      <c r="VA96" s="45">
        <f>'A remplir'!FM66</f>
        <v>0</v>
      </c>
      <c r="VB96" s="45">
        <f>'A remplir'!FN66</f>
        <v>0</v>
      </c>
      <c r="VC96" s="45">
        <f>'A remplir'!FO66</f>
        <v>0</v>
      </c>
      <c r="VD96" s="45">
        <f>'A remplir'!FP66</f>
        <v>0</v>
      </c>
      <c r="VE96" s="45">
        <f>'A remplir'!FQ66</f>
        <v>0</v>
      </c>
      <c r="VF96" s="45">
        <f>'A remplir'!FR66</f>
        <v>0</v>
      </c>
      <c r="VG96" s="45">
        <f>'A remplir'!FS66</f>
        <v>0</v>
      </c>
      <c r="VH96" s="45">
        <f>'A remplir'!FT66</f>
        <v>0</v>
      </c>
      <c r="VI96" s="45">
        <f>'A remplir'!FU66</f>
        <v>0</v>
      </c>
      <c r="VJ96" s="45">
        <f>'A remplir'!FV66</f>
        <v>0</v>
      </c>
      <c r="VK96" s="45">
        <f>'A remplir'!FW66</f>
        <v>0</v>
      </c>
      <c r="VL96" s="45">
        <f>'A remplir'!FX66</f>
        <v>0</v>
      </c>
      <c r="VM96" s="45">
        <f>'A remplir'!FY66</f>
        <v>0</v>
      </c>
      <c r="VN96" s="45">
        <f>'A remplir'!FZ66</f>
        <v>0</v>
      </c>
      <c r="VO96" s="45">
        <f>'A remplir'!GA66</f>
        <v>0</v>
      </c>
      <c r="VP96" s="45">
        <f>'A remplir'!GB66</f>
        <v>0</v>
      </c>
      <c r="VQ96" s="45">
        <f>'A remplir'!GC66</f>
        <v>0</v>
      </c>
      <c r="VR96" s="45">
        <f>'A remplir'!GD66</f>
        <v>0</v>
      </c>
      <c r="VS96" s="45">
        <f>'A remplir'!GE66</f>
        <v>0</v>
      </c>
      <c r="VT96" s="45">
        <f>'A remplir'!GF66</f>
        <v>0</v>
      </c>
      <c r="VU96" s="45">
        <f>'A remplir'!GG66</f>
        <v>0</v>
      </c>
      <c r="VV96" s="45">
        <f>'A remplir'!GH66</f>
        <v>0</v>
      </c>
      <c r="VW96" s="45">
        <f>'A remplir'!GI66</f>
        <v>0</v>
      </c>
      <c r="VX96" s="45">
        <f>'A remplir'!GJ66</f>
        <v>0</v>
      </c>
      <c r="VY96" s="45">
        <f>'A remplir'!GK66</f>
        <v>0</v>
      </c>
      <c r="VZ96" s="45">
        <f>'A remplir'!GL66</f>
        <v>0</v>
      </c>
      <c r="WA96" s="45">
        <f>'A remplir'!GM66</f>
        <v>0</v>
      </c>
      <c r="WB96" s="45">
        <f>'A remplir'!GN66</f>
        <v>0</v>
      </c>
      <c r="WC96" s="45">
        <f>'A remplir'!GO66</f>
        <v>0</v>
      </c>
      <c r="WD96" s="45">
        <f>'A remplir'!GP66</f>
        <v>0</v>
      </c>
      <c r="WE96" s="45">
        <f>'A remplir'!GQ66</f>
        <v>0</v>
      </c>
      <c r="WF96" s="45">
        <f>'A remplir'!GR66</f>
        <v>0</v>
      </c>
      <c r="WG96" s="45">
        <f>'A remplir'!GS66</f>
        <v>0</v>
      </c>
      <c r="WH96" s="45">
        <f>'A remplir'!GT66</f>
        <v>0</v>
      </c>
      <c r="WI96" s="45">
        <f>'A remplir'!GU66</f>
        <v>0</v>
      </c>
      <c r="WJ96" s="45">
        <f>'A remplir'!GV66</f>
        <v>0</v>
      </c>
      <c r="WK96" s="45">
        <f>'A remplir'!GW66</f>
        <v>0</v>
      </c>
      <c r="WL96" s="45">
        <f>'A remplir'!GX66</f>
        <v>0</v>
      </c>
      <c r="WM96" s="45">
        <f>'A remplir'!GY66</f>
        <v>0</v>
      </c>
      <c r="WN96" s="45">
        <f>'A remplir'!GZ66</f>
        <v>0</v>
      </c>
      <c r="WO96" s="45">
        <f>'A remplir'!HA66</f>
        <v>0</v>
      </c>
      <c r="WP96" s="45">
        <f>'A remplir'!HB66</f>
        <v>0</v>
      </c>
      <c r="WQ96" s="45">
        <f>'A remplir'!HC66</f>
        <v>0</v>
      </c>
      <c r="WR96" s="45">
        <f>'A remplir'!HD66</f>
        <v>0</v>
      </c>
      <c r="WS96" s="45">
        <f>'A remplir'!HE66</f>
        <v>0</v>
      </c>
      <c r="WT96" s="45">
        <f>'A remplir'!HF66</f>
        <v>0</v>
      </c>
      <c r="WU96" s="45">
        <f>'A remplir'!HG66</f>
        <v>0</v>
      </c>
      <c r="WV96" s="45">
        <f>'A remplir'!HH66</f>
        <v>0</v>
      </c>
      <c r="WW96" s="45">
        <f>'A remplir'!HI66</f>
        <v>0</v>
      </c>
      <c r="WX96" s="45">
        <f>'A remplir'!HJ66</f>
        <v>0</v>
      </c>
      <c r="WY96" s="45">
        <f>'A remplir'!HK66</f>
        <v>0</v>
      </c>
      <c r="WZ96" s="45">
        <f>'A remplir'!HL66</f>
        <v>0</v>
      </c>
      <c r="XA96" s="45">
        <f>'A remplir'!HM66</f>
        <v>0</v>
      </c>
      <c r="XB96" s="45">
        <f>'A remplir'!HN66</f>
        <v>0</v>
      </c>
      <c r="XC96" s="45">
        <f>'A remplir'!HO66</f>
        <v>0</v>
      </c>
      <c r="XD96" s="45">
        <f>'A remplir'!HP66</f>
        <v>0</v>
      </c>
      <c r="XE96" s="45">
        <f>'A remplir'!HQ66</f>
        <v>0</v>
      </c>
      <c r="XF96" s="45">
        <f>'A remplir'!HR66</f>
        <v>0</v>
      </c>
      <c r="XG96" s="45">
        <f>'A remplir'!HS66</f>
        <v>0</v>
      </c>
      <c r="XH96" s="45">
        <f>'A remplir'!HT66</f>
        <v>0</v>
      </c>
      <c r="XI96" s="45">
        <f>'A remplir'!HU66</f>
        <v>0</v>
      </c>
      <c r="XJ96" s="45">
        <f>'A remplir'!HV66</f>
        <v>0</v>
      </c>
      <c r="XK96" s="45">
        <f>'A remplir'!HW66</f>
        <v>0</v>
      </c>
      <c r="XL96" s="45">
        <f>'A remplir'!HX66</f>
        <v>0</v>
      </c>
      <c r="XM96" s="45">
        <f>'A remplir'!HY66</f>
        <v>0</v>
      </c>
      <c r="XN96" s="45">
        <f>'A remplir'!HZ66</f>
        <v>0</v>
      </c>
      <c r="XO96" s="45">
        <f>'A remplir'!IA66</f>
        <v>0</v>
      </c>
      <c r="XP96" s="45">
        <f>'A remplir'!IB66</f>
        <v>0</v>
      </c>
      <c r="XQ96" s="45">
        <f>'A remplir'!IC66</f>
        <v>0</v>
      </c>
      <c r="XR96" s="45">
        <f>'A remplir'!ID66</f>
        <v>0</v>
      </c>
      <c r="XS96" s="45">
        <f>'A remplir'!IE66</f>
        <v>0</v>
      </c>
      <c r="XT96" s="45">
        <f>'A remplir'!IF66</f>
        <v>0</v>
      </c>
      <c r="XU96" s="45">
        <f>'A remplir'!IG66</f>
        <v>0</v>
      </c>
      <c r="XV96" s="45">
        <f>'A remplir'!IH66</f>
        <v>0</v>
      </c>
      <c r="XW96" s="45">
        <f>'A remplir'!II66</f>
        <v>0</v>
      </c>
      <c r="XX96" s="45">
        <f>'A remplir'!IJ66</f>
        <v>0</v>
      </c>
      <c r="XY96" s="45">
        <f>'A remplir'!IK66</f>
        <v>0</v>
      </c>
      <c r="XZ96" s="45">
        <f>'A remplir'!IL66</f>
        <v>0</v>
      </c>
      <c r="YA96" s="45">
        <f>'A remplir'!IM66</f>
        <v>0</v>
      </c>
      <c r="YB96" s="45">
        <f>'A remplir'!IN66</f>
        <v>0</v>
      </c>
      <c r="YC96" s="45">
        <f>'A remplir'!IO66</f>
        <v>0</v>
      </c>
      <c r="YD96" s="45">
        <f>'A remplir'!IP66</f>
        <v>0</v>
      </c>
      <c r="YE96" s="45">
        <f>'A remplir'!IQ66</f>
        <v>0</v>
      </c>
      <c r="YF96" s="45">
        <f>'A remplir'!IR66</f>
        <v>0</v>
      </c>
      <c r="YG96" s="45">
        <f>'A remplir'!IS66</f>
        <v>0</v>
      </c>
      <c r="YH96" s="45">
        <f>'A remplir'!IT66</f>
        <v>0</v>
      </c>
      <c r="YI96" s="45">
        <f>'A remplir'!IU66</f>
        <v>0</v>
      </c>
      <c r="YJ96" s="45">
        <f>'A remplir'!IV66</f>
        <v>0</v>
      </c>
      <c r="YK96" s="45">
        <f>'A remplir'!IW66</f>
        <v>0</v>
      </c>
      <c r="YL96" s="45">
        <f>'A remplir'!IX66</f>
        <v>0</v>
      </c>
      <c r="YM96" s="45">
        <f>'A remplir'!IY66</f>
        <v>0</v>
      </c>
      <c r="YN96" s="45">
        <f>'A remplir'!IZ66</f>
        <v>0</v>
      </c>
      <c r="YO96" s="45">
        <f>'A remplir'!JA66</f>
        <v>0</v>
      </c>
      <c r="YP96" s="45">
        <f>'A remplir'!JB66</f>
        <v>0</v>
      </c>
      <c r="YQ96" s="45">
        <f>'A remplir'!JC66</f>
        <v>0</v>
      </c>
      <c r="YR96" s="45">
        <f>'A remplir'!JD66</f>
        <v>0</v>
      </c>
      <c r="YS96" s="45">
        <f>'A remplir'!JE66</f>
        <v>0</v>
      </c>
      <c r="YT96" s="45">
        <f>'A remplir'!JF66</f>
        <v>0</v>
      </c>
      <c r="YU96" s="45">
        <f>'A remplir'!JG66</f>
        <v>0</v>
      </c>
      <c r="YV96" s="45">
        <f>'A remplir'!JH66</f>
        <v>0</v>
      </c>
      <c r="YW96" s="45">
        <f>'A remplir'!JI66</f>
        <v>0</v>
      </c>
      <c r="YX96" s="45">
        <f>'A remplir'!JJ66</f>
        <v>0</v>
      </c>
      <c r="YY96" s="45">
        <f>'A remplir'!JK66</f>
        <v>0</v>
      </c>
      <c r="YZ96" s="45">
        <f>'A remplir'!JL66</f>
        <v>0</v>
      </c>
      <c r="ZA96" s="45">
        <f>'A remplir'!JM66</f>
        <v>0</v>
      </c>
      <c r="ZB96" s="45">
        <f>'A remplir'!JN66</f>
        <v>0</v>
      </c>
      <c r="ZC96" s="45">
        <f>'A remplir'!JO66</f>
        <v>0</v>
      </c>
      <c r="ZD96" s="45">
        <f>'A remplir'!JP66</f>
        <v>0</v>
      </c>
      <c r="ZE96" s="45">
        <f>'A remplir'!JQ66</f>
        <v>0</v>
      </c>
      <c r="ZF96" s="45">
        <f>'A remplir'!JR66</f>
        <v>0</v>
      </c>
      <c r="ZG96" s="45">
        <f>'A remplir'!JS66</f>
        <v>0</v>
      </c>
      <c r="ZH96" s="45">
        <f>'A remplir'!JT66</f>
        <v>0</v>
      </c>
      <c r="ZI96" s="45">
        <f>'A remplir'!JU66</f>
        <v>0</v>
      </c>
      <c r="ZJ96" s="45">
        <f>'A remplir'!JV66</f>
        <v>0</v>
      </c>
      <c r="ZK96" s="45">
        <f>'A remplir'!JW66</f>
        <v>0</v>
      </c>
      <c r="ZL96" s="45">
        <f>'A remplir'!JX66</f>
        <v>0</v>
      </c>
      <c r="ZM96" s="45">
        <f>'A remplir'!JY66</f>
        <v>0</v>
      </c>
      <c r="ZN96" s="45">
        <f>'A remplir'!JZ66</f>
        <v>0</v>
      </c>
      <c r="ZO96" s="45">
        <f>'A remplir'!KA66</f>
        <v>0</v>
      </c>
      <c r="ZP96" s="45">
        <f>'A remplir'!KB66</f>
        <v>0</v>
      </c>
      <c r="ZQ96" s="45">
        <f>'A remplir'!KC66</f>
        <v>0</v>
      </c>
      <c r="ZR96" s="45">
        <f>'A remplir'!KD66</f>
        <v>0</v>
      </c>
      <c r="ZS96" s="45">
        <f>'A remplir'!KE66</f>
        <v>0</v>
      </c>
      <c r="ZT96" s="45">
        <f>'A remplir'!KF66</f>
        <v>0</v>
      </c>
      <c r="ZU96" s="45">
        <f>'A remplir'!KG66</f>
        <v>0</v>
      </c>
      <c r="ZV96" s="45">
        <f>'A remplir'!KH66</f>
        <v>0</v>
      </c>
      <c r="ZW96" s="45">
        <f>'A remplir'!KI66</f>
        <v>0</v>
      </c>
      <c r="ZX96" s="45">
        <f>'A remplir'!KJ66</f>
        <v>0</v>
      </c>
      <c r="ZY96" s="45">
        <f>'A remplir'!KK66</f>
        <v>0</v>
      </c>
      <c r="ZZ96" s="45">
        <f>'A remplir'!KL66</f>
        <v>0</v>
      </c>
      <c r="AAA96" s="45">
        <f>'A remplir'!KM66</f>
        <v>0</v>
      </c>
      <c r="AAB96" s="45">
        <f>'A remplir'!KN66</f>
        <v>0</v>
      </c>
      <c r="AAC96" s="45">
        <f>'A remplir'!KO66</f>
        <v>0</v>
      </c>
      <c r="AAD96" s="45">
        <f>'A remplir'!KP66</f>
        <v>0</v>
      </c>
      <c r="AAE96" s="45">
        <f>'A remplir'!KQ66</f>
        <v>0</v>
      </c>
      <c r="AAF96" s="45">
        <f>'A remplir'!KR66</f>
        <v>0</v>
      </c>
      <c r="AAG96" s="45">
        <f>'A remplir'!KS66</f>
        <v>0</v>
      </c>
      <c r="AAH96" s="45">
        <f>'A remplir'!KT66</f>
        <v>0</v>
      </c>
      <c r="AAI96" s="45">
        <f>'A remplir'!KU66</f>
        <v>0</v>
      </c>
      <c r="AAJ96" s="45">
        <f>'A remplir'!KV66</f>
        <v>0</v>
      </c>
      <c r="AAK96" s="45">
        <f>'A remplir'!KW66</f>
        <v>0</v>
      </c>
      <c r="AAL96" s="45">
        <f>'A remplir'!KX66</f>
        <v>0</v>
      </c>
      <c r="AAM96" s="45">
        <f>'A remplir'!KY66</f>
        <v>0</v>
      </c>
      <c r="AAN96" s="45">
        <f>'A remplir'!KZ66</f>
        <v>0</v>
      </c>
      <c r="AAO96" s="45">
        <f>'A remplir'!LA66</f>
        <v>0</v>
      </c>
      <c r="AAP96" s="45">
        <f>'A remplir'!LB66</f>
        <v>0</v>
      </c>
      <c r="AAQ96" s="45">
        <f>'A remplir'!LC66</f>
        <v>0</v>
      </c>
      <c r="AAR96" s="45">
        <f>'A remplir'!LD66</f>
        <v>0</v>
      </c>
      <c r="AAS96" s="45">
        <f>'A remplir'!LE66</f>
        <v>0</v>
      </c>
      <c r="AAT96" s="45">
        <f>'A remplir'!LF66</f>
        <v>0</v>
      </c>
      <c r="AAU96" s="45">
        <f>'A remplir'!LG66</f>
        <v>0</v>
      </c>
      <c r="AAV96" s="45">
        <f>'A remplir'!LH66</f>
        <v>0</v>
      </c>
      <c r="AAW96" s="45">
        <f>'A remplir'!LI66</f>
        <v>0</v>
      </c>
      <c r="AAX96" s="45">
        <f>'A remplir'!LJ66</f>
        <v>0</v>
      </c>
      <c r="AAY96" s="45">
        <f>'A remplir'!LK66</f>
        <v>0</v>
      </c>
      <c r="AAZ96" s="45">
        <f>'A remplir'!LL66</f>
        <v>0</v>
      </c>
      <c r="ABA96" s="45">
        <f>'A remplir'!LM66</f>
        <v>0</v>
      </c>
      <c r="ABB96" s="45">
        <f>'A remplir'!LN66</f>
        <v>0</v>
      </c>
      <c r="ABC96" s="45">
        <f>'A remplir'!LO66</f>
        <v>0</v>
      </c>
      <c r="ABD96" s="45">
        <f>'A remplir'!LP66</f>
        <v>0</v>
      </c>
      <c r="ABE96" s="45">
        <f>'A remplir'!LQ66</f>
        <v>0</v>
      </c>
      <c r="ABF96" s="45">
        <f>'A remplir'!LR66</f>
        <v>0</v>
      </c>
      <c r="ABG96" s="45">
        <f>'A remplir'!LS66</f>
        <v>0</v>
      </c>
      <c r="ABH96" s="45">
        <f>'A remplir'!LT66</f>
        <v>0</v>
      </c>
      <c r="ABI96" s="45">
        <f>'A remplir'!LU66</f>
        <v>0</v>
      </c>
      <c r="ABJ96" s="45">
        <f>'A remplir'!LV66</f>
        <v>0</v>
      </c>
      <c r="ABK96" s="45">
        <f>'A remplir'!LW66</f>
        <v>0</v>
      </c>
      <c r="ABL96" s="45">
        <f>'A remplir'!LX66</f>
        <v>0</v>
      </c>
      <c r="ABM96" s="45">
        <f>'A remplir'!LY66</f>
        <v>0</v>
      </c>
      <c r="ABN96" s="45">
        <f>'A remplir'!LZ66</f>
        <v>0</v>
      </c>
      <c r="ABO96" s="45">
        <f>'A remplir'!MA66</f>
        <v>0</v>
      </c>
      <c r="ABP96" s="45">
        <f>'A remplir'!MB66</f>
        <v>0</v>
      </c>
      <c r="ABQ96" s="45">
        <f>'A remplir'!MC66</f>
        <v>0</v>
      </c>
      <c r="ABR96" s="45">
        <f>'A remplir'!MD66</f>
        <v>0</v>
      </c>
      <c r="ABS96" s="45">
        <f>'A remplir'!ME66</f>
        <v>0</v>
      </c>
      <c r="ABT96" s="45">
        <f>'A remplir'!MF66</f>
        <v>0</v>
      </c>
      <c r="ABU96" s="45">
        <f>'A remplir'!MG66</f>
        <v>0</v>
      </c>
      <c r="ABV96" s="45">
        <f>'A remplir'!MH66</f>
        <v>0</v>
      </c>
      <c r="ABW96" s="45">
        <f>'A remplir'!MI66</f>
        <v>0</v>
      </c>
      <c r="ABX96" s="45">
        <f>'A remplir'!MJ66</f>
        <v>0</v>
      </c>
      <c r="ABY96" s="45">
        <f>'A remplir'!MK66</f>
        <v>0</v>
      </c>
      <c r="ABZ96" s="45">
        <f>'A remplir'!ML66</f>
        <v>0</v>
      </c>
      <c r="ACA96" s="45">
        <f>'A remplir'!MM66</f>
        <v>0</v>
      </c>
      <c r="ACB96" s="45">
        <f>'A remplir'!MN66</f>
        <v>0</v>
      </c>
      <c r="ACC96" s="45">
        <f>'A remplir'!MO66</f>
        <v>0</v>
      </c>
      <c r="ACD96" s="45">
        <f>'A remplir'!MP66</f>
        <v>0</v>
      </c>
      <c r="ACE96" s="45">
        <f>'A remplir'!MQ66</f>
        <v>0</v>
      </c>
      <c r="ACF96" s="45">
        <f>'A remplir'!MR66</f>
        <v>0</v>
      </c>
      <c r="ACG96" s="45">
        <f>'A remplir'!MS66</f>
        <v>0</v>
      </c>
      <c r="ACH96" s="45">
        <f>'A remplir'!MT66</f>
        <v>0</v>
      </c>
      <c r="ACI96" s="45">
        <f>'A remplir'!MU66</f>
        <v>0</v>
      </c>
      <c r="ACJ96" s="45">
        <f>'A remplir'!MV66</f>
        <v>0</v>
      </c>
      <c r="ACK96" s="45">
        <f>'A remplir'!MW66</f>
        <v>0</v>
      </c>
      <c r="ACL96" s="45">
        <f>'A remplir'!MX66</f>
        <v>0</v>
      </c>
      <c r="ACM96" s="45">
        <f>'A remplir'!MY66</f>
        <v>0</v>
      </c>
      <c r="ACN96" s="45">
        <f>'A remplir'!MZ66</f>
        <v>0</v>
      </c>
      <c r="ACO96" s="45">
        <f>'A remplir'!NA66</f>
        <v>0</v>
      </c>
      <c r="ACP96" s="45">
        <f>'A remplir'!NB66</f>
        <v>0</v>
      </c>
      <c r="ACQ96" s="45">
        <f>'A remplir'!NC66</f>
        <v>0</v>
      </c>
      <c r="ACR96" s="45">
        <f>'A remplir'!ND66</f>
        <v>0</v>
      </c>
      <c r="ACS96" s="45">
        <f>'A remplir'!NE66</f>
        <v>0</v>
      </c>
      <c r="ACT96" s="45">
        <f>'A remplir'!NF66</f>
        <v>0</v>
      </c>
      <c r="ACU96" s="45">
        <f>'A remplir'!NG66</f>
        <v>0</v>
      </c>
      <c r="ACV96" s="45">
        <f>'A remplir'!NH66</f>
        <v>0</v>
      </c>
      <c r="ACW96" s="45">
        <f>'A remplir'!NI66</f>
        <v>0</v>
      </c>
      <c r="ACX96" s="45">
        <f>'A remplir'!NJ66</f>
        <v>0</v>
      </c>
      <c r="ACY96" s="45">
        <f>'A remplir'!NK66</f>
        <v>0</v>
      </c>
      <c r="ACZ96" s="45">
        <f>'A remplir'!NL66</f>
        <v>0</v>
      </c>
      <c r="ADA96" s="45">
        <f>'A remplir'!NM66</f>
        <v>0</v>
      </c>
      <c r="ADB96" s="45">
        <f>'A remplir'!NN66</f>
        <v>0</v>
      </c>
      <c r="ADC96" s="45">
        <f>'A remplir'!NO66</f>
        <v>0</v>
      </c>
      <c r="ADD96" s="45">
        <f>'A remplir'!NP66</f>
        <v>0</v>
      </c>
      <c r="ADE96" s="45">
        <f>'A remplir'!NQ66</f>
        <v>0</v>
      </c>
      <c r="ADF96" s="45">
        <f>'A remplir'!NR66</f>
        <v>0</v>
      </c>
      <c r="ADG96" s="45">
        <f>'A remplir'!NS66</f>
        <v>0</v>
      </c>
      <c r="ADH96" s="45">
        <f>'A remplir'!NT66</f>
        <v>0</v>
      </c>
      <c r="ADI96" s="45">
        <f>'A remplir'!NU66</f>
        <v>0</v>
      </c>
      <c r="ADJ96" s="45">
        <f>'A remplir'!NV66</f>
        <v>0</v>
      </c>
      <c r="ADK96" s="45">
        <f>'A remplir'!NW66</f>
        <v>0</v>
      </c>
      <c r="ADL96" s="45">
        <f>'A remplir'!NX66</f>
        <v>0</v>
      </c>
      <c r="ADM96" s="45">
        <f>'A remplir'!NY66</f>
        <v>0</v>
      </c>
      <c r="ADN96" s="45">
        <f>'A remplir'!NZ66</f>
        <v>0</v>
      </c>
      <c r="ADO96" s="45">
        <f>'A remplir'!OA66</f>
        <v>0</v>
      </c>
      <c r="ADP96" s="45">
        <f>'A remplir'!OB66</f>
        <v>0</v>
      </c>
      <c r="ADQ96" s="45">
        <f>'A remplir'!OC66</f>
        <v>0</v>
      </c>
      <c r="ADR96" s="45">
        <f>'A remplir'!OD66</f>
        <v>0</v>
      </c>
      <c r="ADS96" s="45">
        <f>'A remplir'!OE66</f>
        <v>0</v>
      </c>
      <c r="ADT96" s="45">
        <f>'A remplir'!OF66</f>
        <v>0</v>
      </c>
      <c r="ADU96" s="45">
        <f>'A remplir'!OG66</f>
        <v>0</v>
      </c>
      <c r="ADV96" s="45">
        <f>'A remplir'!OH66</f>
        <v>0</v>
      </c>
      <c r="ADW96" s="45">
        <f>'A remplir'!OI66</f>
        <v>0</v>
      </c>
      <c r="ADX96" s="45">
        <f>'A remplir'!OJ66</f>
        <v>0</v>
      </c>
      <c r="ADY96" s="45">
        <f>'A remplir'!OK66</f>
        <v>0</v>
      </c>
      <c r="ADZ96" s="45">
        <f>'A remplir'!OL66</f>
        <v>0</v>
      </c>
    </row>
    <row r="97" spans="1:806" ht="15.75" thickBot="1" x14ac:dyDescent="0.3">
      <c r="A97" s="10">
        <f>'A remplir'!OO97</f>
        <v>1</v>
      </c>
      <c r="B97" s="129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  <c r="GD97" s="126"/>
      <c r="GE97" s="126"/>
      <c r="GF97" s="126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  <c r="HN97" s="126"/>
      <c r="HO97" s="126"/>
      <c r="HP97" s="126"/>
      <c r="HQ97" s="126"/>
      <c r="HR97" s="126"/>
      <c r="HS97" s="126"/>
      <c r="HT97" s="126"/>
      <c r="HU97" s="126"/>
      <c r="HV97" s="126"/>
      <c r="HW97" s="126"/>
      <c r="HX97" s="126"/>
      <c r="HY97" s="126"/>
      <c r="HZ97" s="126"/>
      <c r="IA97" s="126"/>
      <c r="IB97" s="126"/>
      <c r="IC97" s="126"/>
      <c r="ID97" s="126"/>
      <c r="IE97" s="126"/>
      <c r="IF97" s="126"/>
      <c r="IG97" s="126"/>
      <c r="IH97" s="126"/>
      <c r="II97" s="126"/>
      <c r="IJ97" s="126"/>
      <c r="IK97" s="126"/>
      <c r="IL97" s="126"/>
      <c r="IM97" s="126"/>
      <c r="IN97" s="126"/>
      <c r="IO97" s="126"/>
      <c r="IP97" s="126"/>
      <c r="IQ97" s="126"/>
      <c r="IR97" s="126"/>
      <c r="IS97" s="126"/>
      <c r="IT97" s="126"/>
      <c r="IU97" s="126"/>
      <c r="IV97" s="126"/>
      <c r="IW97" s="126"/>
      <c r="IX97" s="126"/>
      <c r="IY97" s="126"/>
      <c r="IZ97" s="126"/>
      <c r="JA97" s="126"/>
      <c r="JB97" s="126"/>
      <c r="JC97" s="126"/>
      <c r="JD97" s="126"/>
      <c r="JE97" s="126"/>
      <c r="JF97" s="126"/>
      <c r="JG97" s="126"/>
      <c r="JH97" s="126"/>
      <c r="JI97" s="126"/>
      <c r="JJ97" s="126"/>
      <c r="JK97" s="126"/>
      <c r="JL97" s="126"/>
      <c r="JM97" s="126"/>
      <c r="JN97" s="126"/>
      <c r="JO97" s="126"/>
      <c r="JP97" s="126"/>
      <c r="JQ97" s="126"/>
      <c r="JR97" s="126"/>
      <c r="JS97" s="126"/>
      <c r="JT97" s="126"/>
      <c r="JU97" s="126"/>
      <c r="JV97" s="126"/>
      <c r="JW97" s="126"/>
      <c r="JX97" s="126"/>
      <c r="JY97" s="126"/>
      <c r="JZ97" s="126"/>
      <c r="KA97" s="126"/>
      <c r="KB97" s="126"/>
      <c r="KC97" s="126"/>
      <c r="KD97" s="126"/>
      <c r="KE97" s="126"/>
      <c r="KF97" s="126"/>
      <c r="KG97" s="126"/>
      <c r="KH97" s="126"/>
      <c r="KI97" s="126"/>
      <c r="KJ97" s="126"/>
      <c r="KK97" s="126"/>
      <c r="KL97" s="126"/>
      <c r="KM97" s="126"/>
      <c r="KN97" s="126"/>
      <c r="KO97" s="126"/>
      <c r="KP97" s="126"/>
      <c r="KQ97" s="126"/>
      <c r="KR97" s="126"/>
      <c r="KS97" s="126"/>
      <c r="KT97" s="126"/>
      <c r="KU97" s="126"/>
      <c r="KV97" s="126"/>
      <c r="KW97" s="126"/>
      <c r="KX97" s="126"/>
      <c r="KY97" s="126"/>
      <c r="KZ97" s="126"/>
      <c r="LA97" s="126"/>
      <c r="LB97" s="126"/>
      <c r="LC97" s="126"/>
      <c r="LD97" s="126"/>
      <c r="LE97" s="126"/>
      <c r="LF97" s="126"/>
      <c r="LG97" s="126"/>
      <c r="LH97" s="126"/>
      <c r="LI97" s="126"/>
      <c r="LJ97" s="126"/>
      <c r="LK97" s="126"/>
      <c r="LL97" s="126"/>
      <c r="LM97" s="126"/>
      <c r="LN97" s="126"/>
      <c r="LO97" s="126"/>
      <c r="LP97" s="126"/>
      <c r="LQ97" s="126"/>
      <c r="LR97" s="126"/>
      <c r="LS97" s="126"/>
      <c r="LT97" s="126"/>
      <c r="LU97" s="126"/>
      <c r="LV97" s="126"/>
      <c r="LW97" s="126"/>
      <c r="LX97" s="126"/>
      <c r="LY97" s="126"/>
      <c r="LZ97" s="126"/>
      <c r="MA97" s="126"/>
      <c r="MB97" s="126"/>
      <c r="MC97" s="126"/>
      <c r="MD97" s="126"/>
      <c r="ME97" s="126"/>
      <c r="MF97" s="126"/>
      <c r="MG97" s="126"/>
      <c r="MH97" s="126"/>
      <c r="MI97" s="126"/>
      <c r="MJ97" s="126"/>
      <c r="MK97" s="126"/>
      <c r="ML97" s="126"/>
      <c r="MM97" s="126"/>
      <c r="MN97" s="126"/>
      <c r="MO97" s="126"/>
      <c r="MP97" s="126"/>
      <c r="MQ97" s="126"/>
      <c r="MR97" s="126"/>
      <c r="MS97" s="126"/>
      <c r="MT97" s="126"/>
      <c r="MU97" s="126"/>
      <c r="MV97" s="126"/>
      <c r="MW97" s="126"/>
      <c r="MX97" s="126"/>
      <c r="MY97" s="126"/>
      <c r="MZ97" s="126"/>
      <c r="NA97" s="126"/>
      <c r="NB97" s="126"/>
      <c r="NC97" s="126"/>
      <c r="ND97" s="126"/>
      <c r="NE97" s="126"/>
      <c r="NF97" s="126"/>
      <c r="NG97" s="126"/>
      <c r="NH97" s="126"/>
      <c r="NI97" s="126"/>
      <c r="NJ97" s="126"/>
      <c r="NK97" s="126"/>
      <c r="NL97" s="126"/>
      <c r="NM97" s="126"/>
      <c r="NN97" s="126"/>
      <c r="NO97" s="126"/>
      <c r="NP97" s="126"/>
      <c r="NQ97" s="126"/>
      <c r="NR97" s="126"/>
      <c r="NS97" s="126"/>
      <c r="NT97" s="126"/>
      <c r="NU97" s="126"/>
      <c r="NV97" s="126"/>
      <c r="NW97" s="126"/>
      <c r="NX97" s="126"/>
      <c r="NY97" s="126"/>
      <c r="NZ97" s="126"/>
      <c r="OA97" s="126"/>
      <c r="OB97" s="126"/>
      <c r="OC97" s="126"/>
      <c r="OD97" s="126"/>
      <c r="OE97" s="126"/>
      <c r="OF97" s="126"/>
      <c r="OG97" s="126"/>
      <c r="OH97" s="126"/>
      <c r="OI97" s="126"/>
      <c r="OJ97" s="126"/>
      <c r="OK97" s="126"/>
      <c r="OL97" s="126"/>
      <c r="OM97" s="126"/>
      <c r="ON97" s="47"/>
      <c r="OO97" s="2"/>
      <c r="OP97" s="136"/>
      <c r="OQ97" s="45">
        <f>'A remplir'!C67</f>
        <v>0</v>
      </c>
      <c r="OR97" s="45">
        <f>'A remplir'!D67</f>
        <v>0</v>
      </c>
      <c r="OS97" s="45">
        <f>'A remplir'!E67</f>
        <v>0</v>
      </c>
      <c r="OT97" s="45">
        <f>'A remplir'!F67</f>
        <v>0</v>
      </c>
      <c r="OU97" s="45">
        <f>'A remplir'!G67</f>
        <v>0</v>
      </c>
      <c r="OV97" s="45">
        <f>'A remplir'!H67</f>
        <v>0</v>
      </c>
      <c r="OW97" s="45">
        <f>'A remplir'!I67</f>
        <v>0</v>
      </c>
      <c r="OX97" s="45">
        <f>'A remplir'!J67</f>
        <v>0</v>
      </c>
      <c r="OY97" s="45">
        <f>'A remplir'!K67</f>
        <v>0</v>
      </c>
      <c r="OZ97" s="45">
        <f>'A remplir'!L67</f>
        <v>0</v>
      </c>
      <c r="PA97" s="45">
        <f>'A remplir'!M67</f>
        <v>0</v>
      </c>
      <c r="PB97" s="45">
        <f>'A remplir'!N67</f>
        <v>0</v>
      </c>
      <c r="PC97" s="45">
        <f>'A remplir'!O67</f>
        <v>0</v>
      </c>
      <c r="PD97" s="45">
        <f>'A remplir'!P67</f>
        <v>0</v>
      </c>
      <c r="PE97" s="45">
        <f>'A remplir'!Q67</f>
        <v>0</v>
      </c>
      <c r="PF97" s="45">
        <f>'A remplir'!R67</f>
        <v>0</v>
      </c>
      <c r="PG97" s="45">
        <f>'A remplir'!S67</f>
        <v>0</v>
      </c>
      <c r="PH97" s="45">
        <f>'A remplir'!T67</f>
        <v>0</v>
      </c>
      <c r="PI97" s="45">
        <f>'A remplir'!U67</f>
        <v>0</v>
      </c>
      <c r="PJ97" s="45">
        <f>'A remplir'!V67</f>
        <v>0</v>
      </c>
      <c r="PK97" s="45">
        <f>'A remplir'!W67</f>
        <v>0</v>
      </c>
      <c r="PL97" s="45">
        <f>'A remplir'!X67</f>
        <v>0</v>
      </c>
      <c r="PM97" s="45">
        <f>'A remplir'!Y67</f>
        <v>0</v>
      </c>
      <c r="PN97" s="45">
        <f>'A remplir'!Z67</f>
        <v>0</v>
      </c>
      <c r="PO97" s="45">
        <f>'A remplir'!AA67</f>
        <v>0</v>
      </c>
      <c r="PP97" s="45">
        <f>'A remplir'!AB67</f>
        <v>0</v>
      </c>
      <c r="PQ97" s="45">
        <f>'A remplir'!AC67</f>
        <v>0</v>
      </c>
      <c r="PR97" s="45">
        <f>'A remplir'!AD67</f>
        <v>0</v>
      </c>
      <c r="PS97" s="45">
        <f>'A remplir'!AE67</f>
        <v>0</v>
      </c>
      <c r="PT97" s="45">
        <f>'A remplir'!AF67</f>
        <v>0</v>
      </c>
      <c r="PU97" s="45">
        <f>'A remplir'!AG67</f>
        <v>0</v>
      </c>
      <c r="PV97" s="45">
        <f>'A remplir'!AH67</f>
        <v>0</v>
      </c>
      <c r="PW97" s="45">
        <f>'A remplir'!AI67</f>
        <v>0</v>
      </c>
      <c r="PX97" s="45">
        <f>'A remplir'!AJ67</f>
        <v>0</v>
      </c>
      <c r="PY97" s="45">
        <f>'A remplir'!AK67</f>
        <v>0</v>
      </c>
      <c r="PZ97" s="45">
        <f>'A remplir'!AL67</f>
        <v>0</v>
      </c>
      <c r="QA97" s="45">
        <f>'A remplir'!AM67</f>
        <v>0</v>
      </c>
      <c r="QB97" s="45">
        <f>'A remplir'!AN67</f>
        <v>0</v>
      </c>
      <c r="QC97" s="45">
        <f>'A remplir'!AO67</f>
        <v>0</v>
      </c>
      <c r="QD97" s="45">
        <f>'A remplir'!AP67</f>
        <v>0</v>
      </c>
      <c r="QE97" s="45">
        <f>'A remplir'!AQ67</f>
        <v>0</v>
      </c>
      <c r="QF97" s="45">
        <f>'A remplir'!AR67</f>
        <v>0</v>
      </c>
      <c r="QG97" s="45">
        <f>'A remplir'!AS67</f>
        <v>0</v>
      </c>
      <c r="QH97" s="45">
        <f>'A remplir'!AT67</f>
        <v>0</v>
      </c>
      <c r="QI97" s="45">
        <f>'A remplir'!AU67</f>
        <v>0</v>
      </c>
      <c r="QJ97" s="45">
        <f>'A remplir'!AV67</f>
        <v>0</v>
      </c>
      <c r="QK97" s="45">
        <f>'A remplir'!AW67</f>
        <v>0</v>
      </c>
      <c r="QL97" s="45">
        <f>'A remplir'!AX67</f>
        <v>0</v>
      </c>
      <c r="QM97" s="45">
        <f>'A remplir'!AY67</f>
        <v>0</v>
      </c>
      <c r="QN97" s="45">
        <f>'A remplir'!AZ67</f>
        <v>0</v>
      </c>
      <c r="QO97" s="45">
        <f>'A remplir'!BA67</f>
        <v>0</v>
      </c>
      <c r="QP97" s="45">
        <f>'A remplir'!BB67</f>
        <v>0</v>
      </c>
      <c r="QQ97" s="45">
        <f>'A remplir'!BC67</f>
        <v>0</v>
      </c>
      <c r="QR97" s="45">
        <f>'A remplir'!BD67</f>
        <v>0</v>
      </c>
      <c r="QS97" s="45">
        <f>'A remplir'!BE67</f>
        <v>0</v>
      </c>
      <c r="QT97" s="45">
        <f>'A remplir'!BF67</f>
        <v>0</v>
      </c>
      <c r="QU97" s="45">
        <f>'A remplir'!BG67</f>
        <v>0</v>
      </c>
      <c r="QV97" s="45">
        <f>'A remplir'!BH67</f>
        <v>0</v>
      </c>
      <c r="QW97" s="45">
        <f>'A remplir'!BI67</f>
        <v>0</v>
      </c>
      <c r="QX97" s="45">
        <f>'A remplir'!BJ67</f>
        <v>0</v>
      </c>
      <c r="QY97" s="45">
        <f>'A remplir'!BK67</f>
        <v>0</v>
      </c>
      <c r="QZ97" s="45">
        <f>'A remplir'!BL67</f>
        <v>0</v>
      </c>
      <c r="RA97" s="45">
        <f>'A remplir'!BM67</f>
        <v>0</v>
      </c>
      <c r="RB97" s="45">
        <f>'A remplir'!BN67</f>
        <v>0</v>
      </c>
      <c r="RC97" s="45">
        <f>'A remplir'!BO67</f>
        <v>0</v>
      </c>
      <c r="RD97" s="45">
        <f>'A remplir'!BP67</f>
        <v>0</v>
      </c>
      <c r="RE97" s="45">
        <f>'A remplir'!BQ67</f>
        <v>0</v>
      </c>
      <c r="RF97" s="45">
        <f>'A remplir'!BR67</f>
        <v>0</v>
      </c>
      <c r="RG97" s="45">
        <f>'A remplir'!BS67</f>
        <v>0</v>
      </c>
      <c r="RH97" s="45">
        <f>'A remplir'!BT67</f>
        <v>0</v>
      </c>
      <c r="RI97" s="45">
        <f>'A remplir'!BU67</f>
        <v>0</v>
      </c>
      <c r="RJ97" s="45">
        <f>'A remplir'!BV67</f>
        <v>0</v>
      </c>
      <c r="RK97" s="45">
        <f>'A remplir'!BW67</f>
        <v>0</v>
      </c>
      <c r="RL97" s="45">
        <f>'A remplir'!BX67</f>
        <v>0</v>
      </c>
      <c r="RM97" s="45">
        <f>'A remplir'!BY67</f>
        <v>0</v>
      </c>
      <c r="RN97" s="45">
        <f>'A remplir'!BZ67</f>
        <v>0</v>
      </c>
      <c r="RO97" s="45">
        <f>'A remplir'!CA67</f>
        <v>0</v>
      </c>
      <c r="RP97" s="45">
        <f>'A remplir'!CB67</f>
        <v>0</v>
      </c>
      <c r="RQ97" s="45">
        <f>'A remplir'!CC67</f>
        <v>0</v>
      </c>
      <c r="RR97" s="45">
        <f>'A remplir'!CD67</f>
        <v>0</v>
      </c>
      <c r="RS97" s="45">
        <f>'A remplir'!CE67</f>
        <v>0</v>
      </c>
      <c r="RT97" s="45">
        <f>'A remplir'!CF67</f>
        <v>0</v>
      </c>
      <c r="RU97" s="45">
        <f>'A remplir'!CG67</f>
        <v>0</v>
      </c>
      <c r="RV97" s="45">
        <f>'A remplir'!CH67</f>
        <v>0</v>
      </c>
      <c r="RW97" s="45">
        <f>'A remplir'!CI67</f>
        <v>0</v>
      </c>
      <c r="RX97" s="45">
        <f>'A remplir'!CJ67</f>
        <v>0</v>
      </c>
      <c r="RY97" s="45">
        <f>'A remplir'!CK67</f>
        <v>0</v>
      </c>
      <c r="RZ97" s="45">
        <f>'A remplir'!CL67</f>
        <v>0</v>
      </c>
      <c r="SA97" s="45">
        <f>'A remplir'!CM67</f>
        <v>0</v>
      </c>
      <c r="SB97" s="45">
        <f>'A remplir'!CN67</f>
        <v>0</v>
      </c>
      <c r="SC97" s="45">
        <f>'A remplir'!CO67</f>
        <v>0</v>
      </c>
      <c r="SD97" s="45">
        <f>'A remplir'!CP67</f>
        <v>0</v>
      </c>
      <c r="SE97" s="45">
        <f>'A remplir'!CQ67</f>
        <v>0</v>
      </c>
      <c r="SF97" s="45">
        <f>'A remplir'!CR67</f>
        <v>0</v>
      </c>
      <c r="SG97" s="45">
        <f>'A remplir'!CS67</f>
        <v>0</v>
      </c>
      <c r="SH97" s="45">
        <f>'A remplir'!CT67</f>
        <v>0</v>
      </c>
      <c r="SI97" s="45">
        <f>'A remplir'!CU67</f>
        <v>0</v>
      </c>
      <c r="SJ97" s="45">
        <f>'A remplir'!CV67</f>
        <v>0</v>
      </c>
      <c r="SK97" s="45">
        <f>'A remplir'!CW67</f>
        <v>0</v>
      </c>
      <c r="SL97" s="45">
        <f>'A remplir'!CX67</f>
        <v>0</v>
      </c>
      <c r="SM97" s="45">
        <f>'A remplir'!CY67</f>
        <v>0</v>
      </c>
      <c r="SN97" s="45">
        <f>'A remplir'!CZ67</f>
        <v>0</v>
      </c>
      <c r="SO97" s="45">
        <f>'A remplir'!DA67</f>
        <v>0</v>
      </c>
      <c r="SP97" s="45">
        <f>'A remplir'!DB67</f>
        <v>0</v>
      </c>
      <c r="SQ97" s="45">
        <f>'A remplir'!DC67</f>
        <v>0</v>
      </c>
      <c r="SR97" s="45">
        <f>'A remplir'!DD67</f>
        <v>0</v>
      </c>
      <c r="SS97" s="45">
        <f>'A remplir'!DE67</f>
        <v>0</v>
      </c>
      <c r="ST97" s="45">
        <f>'A remplir'!DF67</f>
        <v>0</v>
      </c>
      <c r="SU97" s="45">
        <f>'A remplir'!DG67</f>
        <v>0</v>
      </c>
      <c r="SV97" s="45">
        <f>'A remplir'!DH67</f>
        <v>0</v>
      </c>
      <c r="SW97" s="45">
        <f>'A remplir'!DI67</f>
        <v>0</v>
      </c>
      <c r="SX97" s="45">
        <f>'A remplir'!DJ67</f>
        <v>0</v>
      </c>
      <c r="SY97" s="45">
        <f>'A remplir'!DK67</f>
        <v>0</v>
      </c>
      <c r="SZ97" s="45">
        <f>'A remplir'!DL67</f>
        <v>0</v>
      </c>
      <c r="TA97" s="45">
        <f>'A remplir'!DM67</f>
        <v>0</v>
      </c>
      <c r="TB97" s="45">
        <f>'A remplir'!DN67</f>
        <v>0</v>
      </c>
      <c r="TC97" s="45">
        <f>'A remplir'!DO67</f>
        <v>0</v>
      </c>
      <c r="TD97" s="45">
        <f>'A remplir'!DP67</f>
        <v>0</v>
      </c>
      <c r="TE97" s="45">
        <f>'A remplir'!DQ67</f>
        <v>0</v>
      </c>
      <c r="TF97" s="45">
        <f>'A remplir'!DR67</f>
        <v>0</v>
      </c>
      <c r="TG97" s="45">
        <f>'A remplir'!DS67</f>
        <v>0</v>
      </c>
      <c r="TH97" s="45">
        <f>'A remplir'!DT67</f>
        <v>0</v>
      </c>
      <c r="TI97" s="45">
        <f>'A remplir'!DU67</f>
        <v>0</v>
      </c>
      <c r="TJ97" s="45">
        <f>'A remplir'!DV67</f>
        <v>0</v>
      </c>
      <c r="TK97" s="45">
        <f>'A remplir'!DW67</f>
        <v>0</v>
      </c>
      <c r="TL97" s="45">
        <f>'A remplir'!DX67</f>
        <v>0</v>
      </c>
      <c r="TM97" s="45">
        <f>'A remplir'!DY67</f>
        <v>0</v>
      </c>
      <c r="TN97" s="45">
        <f>'A remplir'!DZ67</f>
        <v>0</v>
      </c>
      <c r="TO97" s="45">
        <f>'A remplir'!EA67</f>
        <v>0</v>
      </c>
      <c r="TP97" s="45">
        <f>'A remplir'!EB67</f>
        <v>0</v>
      </c>
      <c r="TQ97" s="45">
        <f>'A remplir'!EC67</f>
        <v>0</v>
      </c>
      <c r="TR97" s="45">
        <f>'A remplir'!ED67</f>
        <v>0</v>
      </c>
      <c r="TS97" s="45">
        <f>'A remplir'!EE67</f>
        <v>0</v>
      </c>
      <c r="TT97" s="45">
        <f>'A remplir'!EF67</f>
        <v>0</v>
      </c>
      <c r="TU97" s="45">
        <f>'A remplir'!EG67</f>
        <v>0</v>
      </c>
      <c r="TV97" s="45">
        <f>'A remplir'!EH67</f>
        <v>0</v>
      </c>
      <c r="TW97" s="45">
        <f>'A remplir'!EI67</f>
        <v>0</v>
      </c>
      <c r="TX97" s="45">
        <f>'A remplir'!EJ67</f>
        <v>0</v>
      </c>
      <c r="TY97" s="45">
        <f>'A remplir'!EK67</f>
        <v>0</v>
      </c>
      <c r="TZ97" s="45">
        <f>'A remplir'!EL67</f>
        <v>0</v>
      </c>
      <c r="UA97" s="45">
        <f>'A remplir'!EM67</f>
        <v>0</v>
      </c>
      <c r="UB97" s="45">
        <f>'A remplir'!EN67</f>
        <v>0</v>
      </c>
      <c r="UC97" s="45">
        <f>'A remplir'!EO67</f>
        <v>0</v>
      </c>
      <c r="UD97" s="45">
        <f>'A remplir'!EP67</f>
        <v>0</v>
      </c>
      <c r="UE97" s="45">
        <f>'A remplir'!EQ67</f>
        <v>0</v>
      </c>
      <c r="UF97" s="45">
        <f>'A remplir'!ER67</f>
        <v>0</v>
      </c>
      <c r="UG97" s="45">
        <f>'A remplir'!ES67</f>
        <v>0</v>
      </c>
      <c r="UH97" s="45">
        <f>'A remplir'!ET67</f>
        <v>0</v>
      </c>
      <c r="UI97" s="45">
        <f>'A remplir'!EU67</f>
        <v>0</v>
      </c>
      <c r="UJ97" s="45">
        <f>'A remplir'!EV67</f>
        <v>0</v>
      </c>
      <c r="UK97" s="45">
        <f>'A remplir'!EW67</f>
        <v>0</v>
      </c>
      <c r="UL97" s="45">
        <f>'A remplir'!EX67</f>
        <v>0</v>
      </c>
      <c r="UM97" s="45">
        <f>'A remplir'!EY67</f>
        <v>0</v>
      </c>
      <c r="UN97" s="45">
        <f>'A remplir'!EZ67</f>
        <v>0</v>
      </c>
      <c r="UO97" s="45">
        <f>'A remplir'!FA67</f>
        <v>0</v>
      </c>
      <c r="UP97" s="45">
        <f>'A remplir'!FB67</f>
        <v>0</v>
      </c>
      <c r="UQ97" s="45">
        <f>'A remplir'!FC67</f>
        <v>0</v>
      </c>
      <c r="UR97" s="45">
        <f>'A remplir'!FD67</f>
        <v>0</v>
      </c>
      <c r="US97" s="45">
        <f>'A remplir'!FE67</f>
        <v>0</v>
      </c>
      <c r="UT97" s="45">
        <f>'A remplir'!FF67</f>
        <v>0</v>
      </c>
      <c r="UU97" s="45">
        <f>'A remplir'!FG67</f>
        <v>0</v>
      </c>
      <c r="UV97" s="45">
        <f>'A remplir'!FH67</f>
        <v>0</v>
      </c>
      <c r="UW97" s="45">
        <f>'A remplir'!FI67</f>
        <v>0</v>
      </c>
      <c r="UX97" s="45">
        <f>'A remplir'!FJ67</f>
        <v>0</v>
      </c>
      <c r="UY97" s="45">
        <f>'A remplir'!FK67</f>
        <v>0</v>
      </c>
      <c r="UZ97" s="45">
        <f>'A remplir'!FL67</f>
        <v>0</v>
      </c>
      <c r="VA97" s="45">
        <f>'A remplir'!FM67</f>
        <v>0</v>
      </c>
      <c r="VB97" s="45">
        <f>'A remplir'!FN67</f>
        <v>0</v>
      </c>
      <c r="VC97" s="45">
        <f>'A remplir'!FO67</f>
        <v>0</v>
      </c>
      <c r="VD97" s="45">
        <f>'A remplir'!FP67</f>
        <v>0</v>
      </c>
      <c r="VE97" s="45">
        <f>'A remplir'!FQ67</f>
        <v>0</v>
      </c>
      <c r="VF97" s="45">
        <f>'A remplir'!FR67</f>
        <v>0</v>
      </c>
      <c r="VG97" s="45">
        <f>'A remplir'!FS67</f>
        <v>0</v>
      </c>
      <c r="VH97" s="45">
        <f>'A remplir'!FT67</f>
        <v>0</v>
      </c>
      <c r="VI97" s="45">
        <f>'A remplir'!FU67</f>
        <v>0</v>
      </c>
      <c r="VJ97" s="45">
        <f>'A remplir'!FV67</f>
        <v>0</v>
      </c>
      <c r="VK97" s="45">
        <f>'A remplir'!FW67</f>
        <v>0</v>
      </c>
      <c r="VL97" s="45">
        <f>'A remplir'!FX67</f>
        <v>0</v>
      </c>
      <c r="VM97" s="45">
        <f>'A remplir'!FY67</f>
        <v>0</v>
      </c>
      <c r="VN97" s="45">
        <f>'A remplir'!FZ67</f>
        <v>0</v>
      </c>
      <c r="VO97" s="45">
        <f>'A remplir'!GA67</f>
        <v>0</v>
      </c>
      <c r="VP97" s="45">
        <f>'A remplir'!GB67</f>
        <v>0</v>
      </c>
      <c r="VQ97" s="45">
        <f>'A remplir'!GC67</f>
        <v>0</v>
      </c>
      <c r="VR97" s="45">
        <f>'A remplir'!GD67</f>
        <v>0</v>
      </c>
      <c r="VS97" s="45">
        <f>'A remplir'!GE67</f>
        <v>0</v>
      </c>
      <c r="VT97" s="45">
        <f>'A remplir'!GF67</f>
        <v>0</v>
      </c>
      <c r="VU97" s="45">
        <f>'A remplir'!GG67</f>
        <v>0</v>
      </c>
      <c r="VV97" s="45">
        <f>'A remplir'!GH67</f>
        <v>0</v>
      </c>
      <c r="VW97" s="45">
        <f>'A remplir'!GI67</f>
        <v>0</v>
      </c>
      <c r="VX97" s="45">
        <f>'A remplir'!GJ67</f>
        <v>0</v>
      </c>
      <c r="VY97" s="45">
        <f>'A remplir'!GK67</f>
        <v>0</v>
      </c>
      <c r="VZ97" s="45">
        <f>'A remplir'!GL67</f>
        <v>0</v>
      </c>
      <c r="WA97" s="45">
        <f>'A remplir'!GM67</f>
        <v>0</v>
      </c>
      <c r="WB97" s="45">
        <f>'A remplir'!GN67</f>
        <v>0</v>
      </c>
      <c r="WC97" s="45">
        <f>'A remplir'!GO67</f>
        <v>0</v>
      </c>
      <c r="WD97" s="45">
        <f>'A remplir'!GP67</f>
        <v>0</v>
      </c>
      <c r="WE97" s="45">
        <f>'A remplir'!GQ67</f>
        <v>0</v>
      </c>
      <c r="WF97" s="45">
        <f>'A remplir'!GR67</f>
        <v>0</v>
      </c>
      <c r="WG97" s="45">
        <f>'A remplir'!GS67</f>
        <v>0</v>
      </c>
      <c r="WH97" s="45">
        <f>'A remplir'!GT67</f>
        <v>0</v>
      </c>
      <c r="WI97" s="45">
        <f>'A remplir'!GU67</f>
        <v>0</v>
      </c>
      <c r="WJ97" s="45">
        <f>'A remplir'!GV67</f>
        <v>0</v>
      </c>
      <c r="WK97" s="45">
        <f>'A remplir'!GW67</f>
        <v>0</v>
      </c>
      <c r="WL97" s="45">
        <f>'A remplir'!GX67</f>
        <v>0</v>
      </c>
      <c r="WM97" s="45">
        <f>'A remplir'!GY67</f>
        <v>0</v>
      </c>
      <c r="WN97" s="45">
        <f>'A remplir'!GZ67</f>
        <v>0</v>
      </c>
      <c r="WO97" s="45">
        <f>'A remplir'!HA67</f>
        <v>0</v>
      </c>
      <c r="WP97" s="45">
        <f>'A remplir'!HB67</f>
        <v>0</v>
      </c>
      <c r="WQ97" s="45">
        <f>'A remplir'!HC67</f>
        <v>0</v>
      </c>
      <c r="WR97" s="45">
        <f>'A remplir'!HD67</f>
        <v>0</v>
      </c>
      <c r="WS97" s="45">
        <f>'A remplir'!HE67</f>
        <v>0</v>
      </c>
      <c r="WT97" s="45">
        <f>'A remplir'!HF67</f>
        <v>0</v>
      </c>
      <c r="WU97" s="45">
        <f>'A remplir'!HG67</f>
        <v>0</v>
      </c>
      <c r="WV97" s="45">
        <f>'A remplir'!HH67</f>
        <v>0</v>
      </c>
      <c r="WW97" s="45">
        <f>'A remplir'!HI67</f>
        <v>0</v>
      </c>
      <c r="WX97" s="45">
        <f>'A remplir'!HJ67</f>
        <v>0</v>
      </c>
      <c r="WY97" s="45">
        <f>'A remplir'!HK67</f>
        <v>0</v>
      </c>
      <c r="WZ97" s="45">
        <f>'A remplir'!HL67</f>
        <v>0</v>
      </c>
      <c r="XA97" s="45">
        <f>'A remplir'!HM67</f>
        <v>0</v>
      </c>
      <c r="XB97" s="45">
        <f>'A remplir'!HN67</f>
        <v>0</v>
      </c>
      <c r="XC97" s="45">
        <f>'A remplir'!HO67</f>
        <v>0</v>
      </c>
      <c r="XD97" s="45">
        <f>'A remplir'!HP67</f>
        <v>0</v>
      </c>
      <c r="XE97" s="45">
        <f>'A remplir'!HQ67</f>
        <v>0</v>
      </c>
      <c r="XF97" s="45">
        <f>'A remplir'!HR67</f>
        <v>0</v>
      </c>
      <c r="XG97" s="45">
        <f>'A remplir'!HS67</f>
        <v>0</v>
      </c>
      <c r="XH97" s="45">
        <f>'A remplir'!HT67</f>
        <v>0</v>
      </c>
      <c r="XI97" s="45">
        <f>'A remplir'!HU67</f>
        <v>0</v>
      </c>
      <c r="XJ97" s="45">
        <f>'A remplir'!HV67</f>
        <v>0</v>
      </c>
      <c r="XK97" s="45">
        <f>'A remplir'!HW67</f>
        <v>0</v>
      </c>
      <c r="XL97" s="45">
        <f>'A remplir'!HX67</f>
        <v>0</v>
      </c>
      <c r="XM97" s="45">
        <f>'A remplir'!HY67</f>
        <v>0</v>
      </c>
      <c r="XN97" s="45">
        <f>'A remplir'!HZ67</f>
        <v>0</v>
      </c>
      <c r="XO97" s="45">
        <f>'A remplir'!IA67</f>
        <v>0</v>
      </c>
      <c r="XP97" s="45">
        <f>'A remplir'!IB67</f>
        <v>0</v>
      </c>
      <c r="XQ97" s="45">
        <f>'A remplir'!IC67</f>
        <v>0</v>
      </c>
      <c r="XR97" s="45">
        <f>'A remplir'!ID67</f>
        <v>0</v>
      </c>
      <c r="XS97" s="45">
        <f>'A remplir'!IE67</f>
        <v>0</v>
      </c>
      <c r="XT97" s="45">
        <f>'A remplir'!IF67</f>
        <v>0</v>
      </c>
      <c r="XU97" s="45">
        <f>'A remplir'!IG67</f>
        <v>0</v>
      </c>
      <c r="XV97" s="45">
        <f>'A remplir'!IH67</f>
        <v>0</v>
      </c>
      <c r="XW97" s="45">
        <f>'A remplir'!II67</f>
        <v>0</v>
      </c>
      <c r="XX97" s="45">
        <f>'A remplir'!IJ67</f>
        <v>0</v>
      </c>
      <c r="XY97" s="45">
        <f>'A remplir'!IK67</f>
        <v>0</v>
      </c>
      <c r="XZ97" s="45">
        <f>'A remplir'!IL67</f>
        <v>0</v>
      </c>
      <c r="YA97" s="45">
        <f>'A remplir'!IM67</f>
        <v>0</v>
      </c>
      <c r="YB97" s="45">
        <f>'A remplir'!IN67</f>
        <v>0</v>
      </c>
      <c r="YC97" s="45">
        <f>'A remplir'!IO67</f>
        <v>0</v>
      </c>
      <c r="YD97" s="45">
        <f>'A remplir'!IP67</f>
        <v>0</v>
      </c>
      <c r="YE97" s="45">
        <f>'A remplir'!IQ67</f>
        <v>0</v>
      </c>
      <c r="YF97" s="45">
        <f>'A remplir'!IR67</f>
        <v>0</v>
      </c>
      <c r="YG97" s="45">
        <f>'A remplir'!IS67</f>
        <v>0</v>
      </c>
      <c r="YH97" s="45">
        <f>'A remplir'!IT67</f>
        <v>0</v>
      </c>
      <c r="YI97" s="45">
        <f>'A remplir'!IU67</f>
        <v>0</v>
      </c>
      <c r="YJ97" s="45">
        <f>'A remplir'!IV67</f>
        <v>0</v>
      </c>
      <c r="YK97" s="45">
        <f>'A remplir'!IW67</f>
        <v>0</v>
      </c>
      <c r="YL97" s="45">
        <f>'A remplir'!IX67</f>
        <v>0</v>
      </c>
      <c r="YM97" s="45">
        <f>'A remplir'!IY67</f>
        <v>0</v>
      </c>
      <c r="YN97" s="45">
        <f>'A remplir'!IZ67</f>
        <v>0</v>
      </c>
      <c r="YO97" s="45">
        <f>'A remplir'!JA67</f>
        <v>0</v>
      </c>
      <c r="YP97" s="45">
        <f>'A remplir'!JB67</f>
        <v>0</v>
      </c>
      <c r="YQ97" s="45">
        <f>'A remplir'!JC67</f>
        <v>0</v>
      </c>
      <c r="YR97" s="45">
        <f>'A remplir'!JD67</f>
        <v>0</v>
      </c>
      <c r="YS97" s="45">
        <f>'A remplir'!JE67</f>
        <v>0</v>
      </c>
      <c r="YT97" s="45">
        <f>'A remplir'!JF67</f>
        <v>0</v>
      </c>
      <c r="YU97" s="45">
        <f>'A remplir'!JG67</f>
        <v>0</v>
      </c>
      <c r="YV97" s="45">
        <f>'A remplir'!JH67</f>
        <v>0</v>
      </c>
      <c r="YW97" s="45">
        <f>'A remplir'!JI67</f>
        <v>0</v>
      </c>
      <c r="YX97" s="45">
        <f>'A remplir'!JJ67</f>
        <v>0</v>
      </c>
      <c r="YY97" s="45">
        <f>'A remplir'!JK67</f>
        <v>0</v>
      </c>
      <c r="YZ97" s="45">
        <f>'A remplir'!JL67</f>
        <v>0</v>
      </c>
      <c r="ZA97" s="45">
        <f>'A remplir'!JM67</f>
        <v>0</v>
      </c>
      <c r="ZB97" s="45">
        <f>'A remplir'!JN67</f>
        <v>0</v>
      </c>
      <c r="ZC97" s="45">
        <f>'A remplir'!JO67</f>
        <v>0</v>
      </c>
      <c r="ZD97" s="45">
        <f>'A remplir'!JP67</f>
        <v>0</v>
      </c>
      <c r="ZE97" s="45">
        <f>'A remplir'!JQ67</f>
        <v>0</v>
      </c>
      <c r="ZF97" s="45">
        <f>'A remplir'!JR67</f>
        <v>0</v>
      </c>
      <c r="ZG97" s="45">
        <f>'A remplir'!JS67</f>
        <v>0</v>
      </c>
      <c r="ZH97" s="45">
        <f>'A remplir'!JT67</f>
        <v>0</v>
      </c>
      <c r="ZI97" s="45">
        <f>'A remplir'!JU67</f>
        <v>0</v>
      </c>
      <c r="ZJ97" s="45">
        <f>'A remplir'!JV67</f>
        <v>0</v>
      </c>
      <c r="ZK97" s="45">
        <f>'A remplir'!JW67</f>
        <v>0</v>
      </c>
      <c r="ZL97" s="45">
        <f>'A remplir'!JX67</f>
        <v>0</v>
      </c>
      <c r="ZM97" s="45">
        <f>'A remplir'!JY67</f>
        <v>0</v>
      </c>
      <c r="ZN97" s="45">
        <f>'A remplir'!JZ67</f>
        <v>0</v>
      </c>
      <c r="ZO97" s="45">
        <f>'A remplir'!KA67</f>
        <v>0</v>
      </c>
      <c r="ZP97" s="45">
        <f>'A remplir'!KB67</f>
        <v>0</v>
      </c>
      <c r="ZQ97" s="45">
        <f>'A remplir'!KC67</f>
        <v>0</v>
      </c>
      <c r="ZR97" s="45">
        <f>'A remplir'!KD67</f>
        <v>0</v>
      </c>
      <c r="ZS97" s="45">
        <f>'A remplir'!KE67</f>
        <v>0</v>
      </c>
      <c r="ZT97" s="45">
        <f>'A remplir'!KF67</f>
        <v>0</v>
      </c>
      <c r="ZU97" s="45">
        <f>'A remplir'!KG67</f>
        <v>0</v>
      </c>
      <c r="ZV97" s="45">
        <f>'A remplir'!KH67</f>
        <v>0</v>
      </c>
      <c r="ZW97" s="45">
        <f>'A remplir'!KI67</f>
        <v>0</v>
      </c>
      <c r="ZX97" s="45">
        <f>'A remplir'!KJ67</f>
        <v>0</v>
      </c>
      <c r="ZY97" s="45">
        <f>'A remplir'!KK67</f>
        <v>0</v>
      </c>
      <c r="ZZ97" s="45">
        <f>'A remplir'!KL67</f>
        <v>0</v>
      </c>
      <c r="AAA97" s="45">
        <f>'A remplir'!KM67</f>
        <v>0</v>
      </c>
      <c r="AAB97" s="45">
        <f>'A remplir'!KN67</f>
        <v>0</v>
      </c>
      <c r="AAC97" s="45">
        <f>'A remplir'!KO67</f>
        <v>0</v>
      </c>
      <c r="AAD97" s="45">
        <f>'A remplir'!KP67</f>
        <v>0</v>
      </c>
      <c r="AAE97" s="45">
        <f>'A remplir'!KQ67</f>
        <v>0</v>
      </c>
      <c r="AAF97" s="45">
        <f>'A remplir'!KR67</f>
        <v>0</v>
      </c>
      <c r="AAG97" s="45">
        <f>'A remplir'!KS67</f>
        <v>0</v>
      </c>
      <c r="AAH97" s="45">
        <f>'A remplir'!KT67</f>
        <v>0</v>
      </c>
      <c r="AAI97" s="45">
        <f>'A remplir'!KU67</f>
        <v>0</v>
      </c>
      <c r="AAJ97" s="45">
        <f>'A remplir'!KV67</f>
        <v>0</v>
      </c>
      <c r="AAK97" s="45">
        <f>'A remplir'!KW67</f>
        <v>0</v>
      </c>
      <c r="AAL97" s="45">
        <f>'A remplir'!KX67</f>
        <v>0</v>
      </c>
      <c r="AAM97" s="45">
        <f>'A remplir'!KY67</f>
        <v>0</v>
      </c>
      <c r="AAN97" s="45">
        <f>'A remplir'!KZ67</f>
        <v>0</v>
      </c>
      <c r="AAO97" s="45">
        <f>'A remplir'!LA67</f>
        <v>0</v>
      </c>
      <c r="AAP97" s="45">
        <f>'A remplir'!LB67</f>
        <v>0</v>
      </c>
      <c r="AAQ97" s="45">
        <f>'A remplir'!LC67</f>
        <v>0</v>
      </c>
      <c r="AAR97" s="45">
        <f>'A remplir'!LD67</f>
        <v>0</v>
      </c>
      <c r="AAS97" s="45">
        <f>'A remplir'!LE67</f>
        <v>0</v>
      </c>
      <c r="AAT97" s="45">
        <f>'A remplir'!LF67</f>
        <v>0</v>
      </c>
      <c r="AAU97" s="45">
        <f>'A remplir'!LG67</f>
        <v>0</v>
      </c>
      <c r="AAV97" s="45">
        <f>'A remplir'!LH67</f>
        <v>0</v>
      </c>
      <c r="AAW97" s="45">
        <f>'A remplir'!LI67</f>
        <v>0</v>
      </c>
      <c r="AAX97" s="45">
        <f>'A remplir'!LJ67</f>
        <v>0</v>
      </c>
      <c r="AAY97" s="45">
        <f>'A remplir'!LK67</f>
        <v>0</v>
      </c>
      <c r="AAZ97" s="45">
        <f>'A remplir'!LL67</f>
        <v>0</v>
      </c>
      <c r="ABA97" s="45">
        <f>'A remplir'!LM67</f>
        <v>0</v>
      </c>
      <c r="ABB97" s="45">
        <f>'A remplir'!LN67</f>
        <v>0</v>
      </c>
      <c r="ABC97" s="45">
        <f>'A remplir'!LO67</f>
        <v>0</v>
      </c>
      <c r="ABD97" s="45">
        <f>'A remplir'!LP67</f>
        <v>0</v>
      </c>
      <c r="ABE97" s="45">
        <f>'A remplir'!LQ67</f>
        <v>0</v>
      </c>
      <c r="ABF97" s="45">
        <f>'A remplir'!LR67</f>
        <v>0</v>
      </c>
      <c r="ABG97" s="45">
        <f>'A remplir'!LS67</f>
        <v>0</v>
      </c>
      <c r="ABH97" s="45">
        <f>'A remplir'!LT67</f>
        <v>0</v>
      </c>
      <c r="ABI97" s="45">
        <f>'A remplir'!LU67</f>
        <v>0</v>
      </c>
      <c r="ABJ97" s="45">
        <f>'A remplir'!LV67</f>
        <v>0</v>
      </c>
      <c r="ABK97" s="45">
        <f>'A remplir'!LW67</f>
        <v>0</v>
      </c>
      <c r="ABL97" s="45">
        <f>'A remplir'!LX67</f>
        <v>0</v>
      </c>
      <c r="ABM97" s="45">
        <f>'A remplir'!LY67</f>
        <v>0</v>
      </c>
      <c r="ABN97" s="45">
        <f>'A remplir'!LZ67</f>
        <v>0</v>
      </c>
      <c r="ABO97" s="45">
        <f>'A remplir'!MA67</f>
        <v>0</v>
      </c>
      <c r="ABP97" s="45">
        <f>'A remplir'!MB67</f>
        <v>0</v>
      </c>
      <c r="ABQ97" s="45">
        <f>'A remplir'!MC67</f>
        <v>0</v>
      </c>
      <c r="ABR97" s="45">
        <f>'A remplir'!MD67</f>
        <v>0</v>
      </c>
      <c r="ABS97" s="45">
        <f>'A remplir'!ME67</f>
        <v>0</v>
      </c>
      <c r="ABT97" s="45">
        <f>'A remplir'!MF67</f>
        <v>0</v>
      </c>
      <c r="ABU97" s="45">
        <f>'A remplir'!MG67</f>
        <v>0</v>
      </c>
      <c r="ABV97" s="45">
        <f>'A remplir'!MH67</f>
        <v>0</v>
      </c>
      <c r="ABW97" s="45">
        <f>'A remplir'!MI67</f>
        <v>0</v>
      </c>
      <c r="ABX97" s="45">
        <f>'A remplir'!MJ67</f>
        <v>0</v>
      </c>
      <c r="ABY97" s="45">
        <f>'A remplir'!MK67</f>
        <v>0</v>
      </c>
      <c r="ABZ97" s="45">
        <f>'A remplir'!ML67</f>
        <v>0</v>
      </c>
      <c r="ACA97" s="45">
        <f>'A remplir'!MM67</f>
        <v>0</v>
      </c>
      <c r="ACB97" s="45">
        <f>'A remplir'!MN67</f>
        <v>0</v>
      </c>
      <c r="ACC97" s="45">
        <f>'A remplir'!MO67</f>
        <v>0</v>
      </c>
      <c r="ACD97" s="45">
        <f>'A remplir'!MP67</f>
        <v>0</v>
      </c>
      <c r="ACE97" s="45">
        <f>'A remplir'!MQ67</f>
        <v>0</v>
      </c>
      <c r="ACF97" s="45">
        <f>'A remplir'!MR67</f>
        <v>0</v>
      </c>
      <c r="ACG97" s="45">
        <f>'A remplir'!MS67</f>
        <v>0</v>
      </c>
      <c r="ACH97" s="45">
        <f>'A remplir'!MT67</f>
        <v>0</v>
      </c>
      <c r="ACI97" s="45">
        <f>'A remplir'!MU67</f>
        <v>0</v>
      </c>
      <c r="ACJ97" s="45">
        <f>'A remplir'!MV67</f>
        <v>0</v>
      </c>
      <c r="ACK97" s="45">
        <f>'A remplir'!MW67</f>
        <v>0</v>
      </c>
      <c r="ACL97" s="45">
        <f>'A remplir'!MX67</f>
        <v>0</v>
      </c>
      <c r="ACM97" s="45">
        <f>'A remplir'!MY67</f>
        <v>0</v>
      </c>
      <c r="ACN97" s="45">
        <f>'A remplir'!MZ67</f>
        <v>0</v>
      </c>
      <c r="ACO97" s="45">
        <f>'A remplir'!NA67</f>
        <v>0</v>
      </c>
      <c r="ACP97" s="45">
        <f>'A remplir'!NB67</f>
        <v>0</v>
      </c>
      <c r="ACQ97" s="45">
        <f>'A remplir'!NC67</f>
        <v>0</v>
      </c>
      <c r="ACR97" s="45">
        <f>'A remplir'!ND67</f>
        <v>0</v>
      </c>
      <c r="ACS97" s="45">
        <f>'A remplir'!NE67</f>
        <v>0</v>
      </c>
      <c r="ACT97" s="45">
        <f>'A remplir'!NF67</f>
        <v>0</v>
      </c>
      <c r="ACU97" s="45">
        <f>'A remplir'!NG67</f>
        <v>0</v>
      </c>
      <c r="ACV97" s="45">
        <f>'A remplir'!NH67</f>
        <v>0</v>
      </c>
      <c r="ACW97" s="45">
        <f>'A remplir'!NI67</f>
        <v>0</v>
      </c>
      <c r="ACX97" s="45">
        <f>'A remplir'!NJ67</f>
        <v>0</v>
      </c>
      <c r="ACY97" s="45">
        <f>'A remplir'!NK67</f>
        <v>0</v>
      </c>
      <c r="ACZ97" s="45">
        <f>'A remplir'!NL67</f>
        <v>0</v>
      </c>
      <c r="ADA97" s="45">
        <f>'A remplir'!NM67</f>
        <v>0</v>
      </c>
      <c r="ADB97" s="45">
        <f>'A remplir'!NN67</f>
        <v>0</v>
      </c>
      <c r="ADC97" s="45">
        <f>'A remplir'!NO67</f>
        <v>0</v>
      </c>
      <c r="ADD97" s="45">
        <f>'A remplir'!NP67</f>
        <v>0</v>
      </c>
      <c r="ADE97" s="45">
        <f>'A remplir'!NQ67</f>
        <v>0</v>
      </c>
      <c r="ADF97" s="45">
        <f>'A remplir'!NR67</f>
        <v>0</v>
      </c>
      <c r="ADG97" s="45">
        <f>'A remplir'!NS67</f>
        <v>0</v>
      </c>
      <c r="ADH97" s="45">
        <f>'A remplir'!NT67</f>
        <v>0</v>
      </c>
      <c r="ADI97" s="45">
        <f>'A remplir'!NU67</f>
        <v>0</v>
      </c>
      <c r="ADJ97" s="45">
        <f>'A remplir'!NV67</f>
        <v>0</v>
      </c>
      <c r="ADK97" s="45">
        <f>'A remplir'!NW67</f>
        <v>0</v>
      </c>
      <c r="ADL97" s="45">
        <f>'A remplir'!NX67</f>
        <v>0</v>
      </c>
      <c r="ADM97" s="45">
        <f>'A remplir'!NY67</f>
        <v>0</v>
      </c>
      <c r="ADN97" s="45">
        <f>'A remplir'!NZ67</f>
        <v>0</v>
      </c>
      <c r="ADO97" s="45">
        <f>'A remplir'!OA67</f>
        <v>0</v>
      </c>
      <c r="ADP97" s="45">
        <f>'A remplir'!OB67</f>
        <v>0</v>
      </c>
      <c r="ADQ97" s="45">
        <f>'A remplir'!OC67</f>
        <v>0</v>
      </c>
      <c r="ADR97" s="45">
        <f>'A remplir'!OD67</f>
        <v>0</v>
      </c>
      <c r="ADS97" s="45">
        <f>'A remplir'!OE67</f>
        <v>0</v>
      </c>
      <c r="ADT97" s="45">
        <f>'A remplir'!OF67</f>
        <v>0</v>
      </c>
      <c r="ADU97" s="45">
        <f>'A remplir'!OG67</f>
        <v>0</v>
      </c>
      <c r="ADV97" s="45">
        <f>'A remplir'!OH67</f>
        <v>0</v>
      </c>
      <c r="ADW97" s="45">
        <f>'A remplir'!OI67</f>
        <v>0</v>
      </c>
      <c r="ADX97" s="45">
        <f>'A remplir'!OJ67</f>
        <v>0</v>
      </c>
      <c r="ADY97" s="45">
        <f>'A remplir'!OK67</f>
        <v>0</v>
      </c>
      <c r="ADZ97" s="45">
        <f>'A remplir'!OL67</f>
        <v>0</v>
      </c>
    </row>
    <row r="98" spans="1:806" ht="15.75" thickBot="1" x14ac:dyDescent="0.3">
      <c r="A98" s="10">
        <f>'A remplir'!OO98</f>
        <v>0.66666666666666663</v>
      </c>
      <c r="B98" s="127" t="s">
        <v>220</v>
      </c>
      <c r="C98" s="124">
        <f>AVERAGE(A98:A103)</f>
        <v>0.44444444444444442</v>
      </c>
      <c r="D98" s="124">
        <f>IFERROR(COUNTIF('A remplir'!C98:C103,1)/((COUNTIF('A remplir'!C98:C103,1)+COUNTIF('A remplir'!C98:C103,0)-COUNTIF('A remplir'!C98:C103,ABS))),"")</f>
        <v>0.4</v>
      </c>
      <c r="E98" s="124">
        <f>IFERROR(COUNTIF('A remplir'!D98:D103,1)/((COUNTIF('A remplir'!D98:D103,1)+COUNTIF('A remplir'!D98:D103,0)-COUNTIF('A remplir'!D98:D103,ABS))),"")</f>
        <v>0.16666666666666666</v>
      </c>
      <c r="F98" s="124">
        <f>IFERROR(COUNTIF('A remplir'!E98:E103,1)/((COUNTIF('A remplir'!E98:E103,1)+COUNTIF('A remplir'!E98:E103,0)-COUNTIF('A remplir'!E98:E103,ABS))),"")</f>
        <v>0.6</v>
      </c>
      <c r="G98" s="124" t="str">
        <f>IFERROR(COUNTIF('A remplir'!F98:F103,1)/((COUNTIF('A remplir'!F98:F103,1)+COUNTIF('A remplir'!F98:F103,0)-COUNTIF('A remplir'!F98:F103,ABS))),"")</f>
        <v/>
      </c>
      <c r="H98" s="124" t="str">
        <f>IFERROR(COUNTIF('A remplir'!G98:G103,1)/((COUNTIF('A remplir'!G98:G103,1)+COUNTIF('A remplir'!G98:G103,0)-COUNTIF('A remplir'!G98:G103,ABS))),"")</f>
        <v/>
      </c>
      <c r="I98" s="124" t="str">
        <f>IFERROR(COUNTIF('A remplir'!H98:H103,1)/((COUNTIF('A remplir'!H98:H103,1)+COUNTIF('A remplir'!H98:H103,0)-COUNTIF('A remplir'!H98:H103,ABS))),"")</f>
        <v/>
      </c>
      <c r="J98" s="124" t="str">
        <f>IFERROR(COUNTIF('A remplir'!I98:I103,1)/((COUNTIF('A remplir'!I98:I103,1)+COUNTIF('A remplir'!I98:I103,0)-COUNTIF('A remplir'!I98:I103,ABS))),"")</f>
        <v/>
      </c>
      <c r="K98" s="124" t="str">
        <f>IFERROR(COUNTIF('A remplir'!J98:J103,1)/((COUNTIF('A remplir'!J98:J103,1)+COUNTIF('A remplir'!J98:J103,0)-COUNTIF('A remplir'!J98:J103,ABS))),"")</f>
        <v/>
      </c>
      <c r="L98" s="124" t="str">
        <f>IFERROR(COUNTIF('A remplir'!K98:K103,1)/((COUNTIF('A remplir'!K98:K103,1)+COUNTIF('A remplir'!K98:K103,0)-COUNTIF('A remplir'!K98:K103,ABS))),"")</f>
        <v/>
      </c>
      <c r="M98" s="124" t="str">
        <f>IFERROR(COUNTIF('A remplir'!L98:L103,1)/((COUNTIF('A remplir'!L98:L103,1)+COUNTIF('A remplir'!L98:L103,0)-COUNTIF('A remplir'!L98:L103,ABS))),"")</f>
        <v/>
      </c>
      <c r="N98" s="124" t="str">
        <f>IFERROR(COUNTIF('A remplir'!M98:M103,1)/((COUNTIF('A remplir'!M98:M103,1)+COUNTIF('A remplir'!M98:M103,0)-COUNTIF('A remplir'!M98:M103,ABS))),"")</f>
        <v/>
      </c>
      <c r="O98" s="124" t="str">
        <f>IFERROR(COUNTIF('A remplir'!N98:N103,1)/((COUNTIF('A remplir'!N98:N103,1)+COUNTIF('A remplir'!N98:N103,0)-COUNTIF('A remplir'!N98:N103,ABS))),"")</f>
        <v/>
      </c>
      <c r="P98" s="124" t="str">
        <f>IFERROR(COUNTIF('A remplir'!O98:O103,1)/((COUNTIF('A remplir'!O98:O103,1)+COUNTIF('A remplir'!O98:O103,0)-COUNTIF('A remplir'!O98:O103,ABS))),"")</f>
        <v/>
      </c>
      <c r="Q98" s="124" t="str">
        <f>IFERROR(COUNTIF('A remplir'!P98:P103,1)/((COUNTIF('A remplir'!P98:P103,1)+COUNTIF('A remplir'!P98:P103,0)-COUNTIF('A remplir'!P98:P103,ABS))),"")</f>
        <v/>
      </c>
      <c r="R98" s="124" t="str">
        <f>IFERROR(COUNTIF('A remplir'!Q98:Q103,1)/((COUNTIF('A remplir'!Q98:Q103,1)+COUNTIF('A remplir'!Q98:Q103,0)-COUNTIF('A remplir'!Q98:Q103,ABS))),"")</f>
        <v/>
      </c>
      <c r="S98" s="124" t="str">
        <f>IFERROR(COUNTIF('A remplir'!R98:R103,1)/((COUNTIF('A remplir'!R98:R103,1)+COUNTIF('A remplir'!R98:R103,0)-COUNTIF('A remplir'!R98:R103,ABS))),"")</f>
        <v/>
      </c>
      <c r="T98" s="124" t="str">
        <f>IFERROR(COUNTIF('A remplir'!S98:S103,1)/((COUNTIF('A remplir'!S98:S103,1)+COUNTIF('A remplir'!S98:S103,0)-COUNTIF('A remplir'!S98:S103,ABS))),"")</f>
        <v/>
      </c>
      <c r="U98" s="124" t="str">
        <f>IFERROR(COUNTIF('A remplir'!T98:T103,1)/((COUNTIF('A remplir'!T98:T103,1)+COUNTIF('A remplir'!T98:T103,0)-COUNTIF('A remplir'!T98:T103,ABS))),"")</f>
        <v/>
      </c>
      <c r="V98" s="124" t="str">
        <f>IFERROR(COUNTIF('A remplir'!U98:U103,1)/((COUNTIF('A remplir'!U98:U103,1)+COUNTIF('A remplir'!U98:U103,0)-COUNTIF('A remplir'!U98:U103,ABS))),"")</f>
        <v/>
      </c>
      <c r="W98" s="124" t="str">
        <f>IFERROR(COUNTIF('A remplir'!V98:V103,1)/((COUNTIF('A remplir'!V98:V103,1)+COUNTIF('A remplir'!V98:V103,0)-COUNTIF('A remplir'!V98:V103,ABS))),"")</f>
        <v/>
      </c>
      <c r="X98" s="124" t="str">
        <f>IFERROR(COUNTIF('A remplir'!W98:W103,1)/((COUNTIF('A remplir'!W98:W103,1)+COUNTIF('A remplir'!W98:W103,0)-COUNTIF('A remplir'!W98:W103,ABS))),"")</f>
        <v/>
      </c>
      <c r="Y98" s="124" t="str">
        <f>IFERROR(COUNTIF('A remplir'!X98:X103,1)/((COUNTIF('A remplir'!X98:X103,1)+COUNTIF('A remplir'!X98:X103,0)-COUNTIF('A remplir'!X98:X103,ABS))),"")</f>
        <v/>
      </c>
      <c r="Z98" s="124" t="str">
        <f>IFERROR(COUNTIF('A remplir'!Y98:Y103,1)/((COUNTIF('A remplir'!Y98:Y103,1)+COUNTIF('A remplir'!Y98:Y103,0)-COUNTIF('A remplir'!Y98:Y103,ABS))),"")</f>
        <v/>
      </c>
      <c r="AA98" s="124" t="str">
        <f>IFERROR(COUNTIF('A remplir'!Z98:Z103,1)/((COUNTIF('A remplir'!Z98:Z103,1)+COUNTIF('A remplir'!Z98:Z103,0)-COUNTIF('A remplir'!Z98:Z103,ABS))),"")</f>
        <v/>
      </c>
      <c r="AB98" s="124" t="str">
        <f>IFERROR(COUNTIF('A remplir'!AA98:AA103,1)/((COUNTIF('A remplir'!AA98:AA103,1)+COUNTIF('A remplir'!AA98:AA103,0)-COUNTIF('A remplir'!AA98:AA103,ABS))),"")</f>
        <v/>
      </c>
      <c r="AC98" s="124" t="str">
        <f>IFERROR(COUNTIF('A remplir'!AB98:AB103,1)/((COUNTIF('A remplir'!AB98:AB103,1)+COUNTIF('A remplir'!AB98:AB103,0)-COUNTIF('A remplir'!AB98:AB103,ABS))),"")</f>
        <v/>
      </c>
      <c r="AD98" s="124" t="str">
        <f>IFERROR(COUNTIF('A remplir'!AC98:AC103,1)/((COUNTIF('A remplir'!AC98:AC103,1)+COUNTIF('A remplir'!AC98:AC103,0)-COUNTIF('A remplir'!AC98:AC103,ABS))),"")</f>
        <v/>
      </c>
      <c r="AE98" s="124" t="str">
        <f>IFERROR(COUNTIF('A remplir'!AD98:AD103,1)/((COUNTIF('A remplir'!AD98:AD103,1)+COUNTIF('A remplir'!AD98:AD103,0)-COUNTIF('A remplir'!AD98:AD103,ABS))),"")</f>
        <v/>
      </c>
      <c r="AF98" s="124" t="str">
        <f>IFERROR(COUNTIF('A remplir'!AE98:AE103,1)/((COUNTIF('A remplir'!AE98:AE103,1)+COUNTIF('A remplir'!AE98:AE103,0)-COUNTIF('A remplir'!AE98:AE103,ABS))),"")</f>
        <v/>
      </c>
      <c r="AG98" s="124" t="str">
        <f>IFERROR(COUNTIF('A remplir'!AF98:AF103,1)/((COUNTIF('A remplir'!AF98:AF103,1)+COUNTIF('A remplir'!AF98:AF103,0)-COUNTIF('A remplir'!AF98:AF103,ABS))),"")</f>
        <v/>
      </c>
      <c r="AH98" s="124" t="str">
        <f>IFERROR(COUNTIF('A remplir'!AG98:AG103,1)/((COUNTIF('A remplir'!AG98:AG103,1)+COUNTIF('A remplir'!AG98:AG103,0)-COUNTIF('A remplir'!AG98:AG103,ABS))),"")</f>
        <v/>
      </c>
      <c r="AI98" s="124" t="str">
        <f>IFERROR(COUNTIF('A remplir'!AH98:AH103,1)/((COUNTIF('A remplir'!AH98:AH103,1)+COUNTIF('A remplir'!AH98:AH103,0)-COUNTIF('A remplir'!AH98:AH103,ABS))),"")</f>
        <v/>
      </c>
      <c r="AJ98" s="124" t="str">
        <f>IFERROR(COUNTIF('A remplir'!AI98:AI103,1)/((COUNTIF('A remplir'!AI98:AI103,1)+COUNTIF('A remplir'!AI98:AI103,0)-COUNTIF('A remplir'!AI98:AI103,ABS))),"")</f>
        <v/>
      </c>
      <c r="AK98" s="124" t="str">
        <f>IFERROR(COUNTIF('A remplir'!AJ98:AJ103,1)/((COUNTIF('A remplir'!AJ98:AJ103,1)+COUNTIF('A remplir'!AJ98:AJ103,0)-COUNTIF('A remplir'!AJ98:AJ103,ABS))),"")</f>
        <v/>
      </c>
      <c r="AL98" s="124" t="str">
        <f>IFERROR(COUNTIF('A remplir'!AK98:AK103,1)/((COUNTIF('A remplir'!AK98:AK103,1)+COUNTIF('A remplir'!AK98:AK103,0)-COUNTIF('A remplir'!AK98:AK103,ABS))),"")</f>
        <v/>
      </c>
      <c r="AM98" s="124" t="str">
        <f>IFERROR(COUNTIF('A remplir'!AL98:AL103,1)/((COUNTIF('A remplir'!AL98:AL103,1)+COUNTIF('A remplir'!AL98:AL103,0)-COUNTIF('A remplir'!AL98:AL103,ABS))),"")</f>
        <v/>
      </c>
      <c r="AN98" s="124" t="str">
        <f>IFERROR(COUNTIF('A remplir'!AM98:AM103,1)/((COUNTIF('A remplir'!AM98:AM103,1)+COUNTIF('A remplir'!AM98:AM103,0)-COUNTIF('A remplir'!AM98:AM103,ABS))),"")</f>
        <v/>
      </c>
      <c r="AO98" s="124" t="str">
        <f>IFERROR(COUNTIF('A remplir'!AN98:AN103,1)/((COUNTIF('A remplir'!AN98:AN103,1)+COUNTIF('A remplir'!AN98:AN103,0)-COUNTIF('A remplir'!AN98:AN103,ABS))),"")</f>
        <v/>
      </c>
      <c r="AP98" s="124" t="str">
        <f>IFERROR(COUNTIF('A remplir'!AO98:AO103,1)/((COUNTIF('A remplir'!AO98:AO103,1)+COUNTIF('A remplir'!AO98:AO103,0)-COUNTIF('A remplir'!AO98:AO103,ABS))),"")</f>
        <v/>
      </c>
      <c r="AQ98" s="124" t="str">
        <f>IFERROR(COUNTIF('A remplir'!AP98:AP103,1)/((COUNTIF('A remplir'!AP98:AP103,1)+COUNTIF('A remplir'!AP98:AP103,0)-COUNTIF('A remplir'!AP98:AP103,ABS))),"")</f>
        <v/>
      </c>
      <c r="AR98" s="124" t="str">
        <f>IFERROR(COUNTIF('A remplir'!AQ98:AQ103,1)/((COUNTIF('A remplir'!AQ98:AQ103,1)+COUNTIF('A remplir'!AQ98:AQ103,0)-COUNTIF('A remplir'!AQ98:AQ103,ABS))),"")</f>
        <v/>
      </c>
      <c r="AS98" s="124" t="str">
        <f>IFERROR(COUNTIF('A remplir'!AR98:AR103,1)/((COUNTIF('A remplir'!AR98:AR103,1)+COUNTIF('A remplir'!AR98:AR103,0)-COUNTIF('A remplir'!AR98:AR103,ABS))),"")</f>
        <v/>
      </c>
      <c r="AT98" s="124" t="str">
        <f>IFERROR(COUNTIF('A remplir'!AS98:AS103,1)/((COUNTIF('A remplir'!AS98:AS103,1)+COUNTIF('A remplir'!AS98:AS103,0)-COUNTIF('A remplir'!AS98:AS103,ABS))),"")</f>
        <v/>
      </c>
      <c r="AU98" s="124" t="str">
        <f>IFERROR(COUNTIF('A remplir'!AT98:AT103,1)/((COUNTIF('A remplir'!AT98:AT103,1)+COUNTIF('A remplir'!AT98:AT103,0)-COUNTIF('A remplir'!AT98:AT103,ABS))),"")</f>
        <v/>
      </c>
      <c r="AV98" s="124" t="str">
        <f>IFERROR(COUNTIF('A remplir'!AU98:AU103,1)/((COUNTIF('A remplir'!AU98:AU103,1)+COUNTIF('A remplir'!AU98:AU103,0)-COUNTIF('A remplir'!AU98:AU103,ABS))),"")</f>
        <v/>
      </c>
      <c r="AW98" s="124" t="str">
        <f>IFERROR(COUNTIF('A remplir'!AV98:AV103,1)/((COUNTIF('A remplir'!AV98:AV103,1)+COUNTIF('A remplir'!AV98:AV103,0)-COUNTIF('A remplir'!AV98:AV103,ABS))),"")</f>
        <v/>
      </c>
      <c r="AX98" s="124" t="str">
        <f>IFERROR(COUNTIF('A remplir'!AW98:AW103,1)/((COUNTIF('A remplir'!AW98:AW103,1)+COUNTIF('A remplir'!AW98:AW103,0)-COUNTIF('A remplir'!AW98:AW103,ABS))),"")</f>
        <v/>
      </c>
      <c r="AY98" s="124" t="str">
        <f>IFERROR(COUNTIF('A remplir'!AX98:AX103,1)/((COUNTIF('A remplir'!AX98:AX103,1)+COUNTIF('A remplir'!AX98:AX103,0)-COUNTIF('A remplir'!AX98:AX103,ABS))),"")</f>
        <v/>
      </c>
      <c r="AZ98" s="124" t="str">
        <f>IFERROR(COUNTIF('A remplir'!AY98:AY103,1)/((COUNTIF('A remplir'!AY98:AY103,1)+COUNTIF('A remplir'!AY98:AY103,0)-COUNTIF('A remplir'!AY98:AY103,ABS))),"")</f>
        <v/>
      </c>
      <c r="BA98" s="124" t="str">
        <f>IFERROR(COUNTIF('A remplir'!AZ98:AZ103,1)/((COUNTIF('A remplir'!AZ98:AZ103,1)+COUNTIF('A remplir'!AZ98:AZ103,0)-COUNTIF('A remplir'!AZ98:AZ103,ABS))),"")</f>
        <v/>
      </c>
      <c r="BB98" s="124" t="str">
        <f>IFERROR(COUNTIF('A remplir'!BA98:BA103,1)/((COUNTIF('A remplir'!BA98:BA103,1)+COUNTIF('A remplir'!BA98:BA103,0)-COUNTIF('A remplir'!BA98:BA103,ABS))),"")</f>
        <v/>
      </c>
      <c r="BC98" s="124" t="str">
        <f>IFERROR(COUNTIF('A remplir'!BB98:BB103,1)/((COUNTIF('A remplir'!BB98:BB103,1)+COUNTIF('A remplir'!BB98:BB103,0)-COUNTIF('A remplir'!BB98:BB103,ABS))),"")</f>
        <v/>
      </c>
      <c r="BD98" s="124" t="str">
        <f>IFERROR(COUNTIF('A remplir'!BC98:BC103,1)/((COUNTIF('A remplir'!BC98:BC103,1)+COUNTIF('A remplir'!BC98:BC103,0)-COUNTIF('A remplir'!BC98:BC103,ABS))),"")</f>
        <v/>
      </c>
      <c r="BE98" s="124" t="str">
        <f>IFERROR(COUNTIF('A remplir'!BD98:BD103,1)/((COUNTIF('A remplir'!BD98:BD103,1)+COUNTIF('A remplir'!BD98:BD103,0)-COUNTIF('A remplir'!BD98:BD103,ABS))),"")</f>
        <v/>
      </c>
      <c r="BF98" s="124" t="str">
        <f>IFERROR(COUNTIF('A remplir'!BE98:BE103,1)/((COUNTIF('A remplir'!BE98:BE103,1)+COUNTIF('A remplir'!BE98:BE103,0)-COUNTIF('A remplir'!BE98:BE103,ABS))),"")</f>
        <v/>
      </c>
      <c r="BG98" s="124" t="str">
        <f>IFERROR(COUNTIF('A remplir'!BF98:BF103,1)/((COUNTIF('A remplir'!BF98:BF103,1)+COUNTIF('A remplir'!BF98:BF103,0)-COUNTIF('A remplir'!BF98:BF103,ABS))),"")</f>
        <v/>
      </c>
      <c r="BH98" s="124" t="str">
        <f>IFERROR(COUNTIF('A remplir'!BG98:BG103,1)/((COUNTIF('A remplir'!BG98:BG103,1)+COUNTIF('A remplir'!BG98:BG103,0)-COUNTIF('A remplir'!BG98:BG103,ABS))),"")</f>
        <v/>
      </c>
      <c r="BI98" s="124" t="str">
        <f>IFERROR(COUNTIF('A remplir'!BH98:BH103,1)/((COUNTIF('A remplir'!BH98:BH103,1)+COUNTIF('A remplir'!BH98:BH103,0)-COUNTIF('A remplir'!BH98:BH103,ABS))),"")</f>
        <v/>
      </c>
      <c r="BJ98" s="124" t="str">
        <f>IFERROR(COUNTIF('A remplir'!BI98:BI103,1)/((COUNTIF('A remplir'!BI98:BI103,1)+COUNTIF('A remplir'!BI98:BI103,0)-COUNTIF('A remplir'!BI98:BI103,ABS))),"")</f>
        <v/>
      </c>
      <c r="BK98" s="124" t="str">
        <f>IFERROR(COUNTIF('A remplir'!BJ98:BJ103,1)/((COUNTIF('A remplir'!BJ98:BJ103,1)+COUNTIF('A remplir'!BJ98:BJ103,0)-COUNTIF('A remplir'!BJ98:BJ103,ABS))),"")</f>
        <v/>
      </c>
      <c r="BL98" s="124" t="str">
        <f>IFERROR(COUNTIF('A remplir'!BK98:BK103,1)/((COUNTIF('A remplir'!BK98:BK103,1)+COUNTIF('A remplir'!BK98:BK103,0)-COUNTIF('A remplir'!BK98:BK103,ABS))),"")</f>
        <v/>
      </c>
      <c r="BM98" s="124" t="str">
        <f>IFERROR(COUNTIF('A remplir'!BL98:BL103,1)/((COUNTIF('A remplir'!BL98:BL103,1)+COUNTIF('A remplir'!BL98:BL103,0)-COUNTIF('A remplir'!BL98:BL103,ABS))),"")</f>
        <v/>
      </c>
      <c r="BN98" s="124" t="str">
        <f>IFERROR(COUNTIF('A remplir'!BM98:BM103,1)/((COUNTIF('A remplir'!BM98:BM103,1)+COUNTIF('A remplir'!BM98:BM103,0)-COUNTIF('A remplir'!BM98:BM103,ABS))),"")</f>
        <v/>
      </c>
      <c r="BO98" s="124" t="str">
        <f>IFERROR(COUNTIF('A remplir'!BN98:BN103,1)/((COUNTIF('A remplir'!BN98:BN103,1)+COUNTIF('A remplir'!BN98:BN103,0)-COUNTIF('A remplir'!BN98:BN103,ABS))),"")</f>
        <v/>
      </c>
      <c r="BP98" s="124" t="str">
        <f>IFERROR(COUNTIF('A remplir'!BO98:BO103,1)/((COUNTIF('A remplir'!BO98:BO103,1)+COUNTIF('A remplir'!BO98:BO103,0)-COUNTIF('A remplir'!BO98:BO103,ABS))),"")</f>
        <v/>
      </c>
      <c r="BQ98" s="124" t="str">
        <f>IFERROR(COUNTIF('A remplir'!BP98:BP103,1)/((COUNTIF('A remplir'!BP98:BP103,1)+COUNTIF('A remplir'!BP98:BP103,0)-COUNTIF('A remplir'!BP98:BP103,ABS))),"")</f>
        <v/>
      </c>
      <c r="BR98" s="124" t="str">
        <f>IFERROR(COUNTIF('A remplir'!BQ98:BQ103,1)/((COUNTIF('A remplir'!BQ98:BQ103,1)+COUNTIF('A remplir'!BQ98:BQ103,0)-COUNTIF('A remplir'!BQ98:BQ103,ABS))),"")</f>
        <v/>
      </c>
      <c r="BS98" s="124" t="str">
        <f>IFERROR(COUNTIF('A remplir'!BR98:BR103,1)/((COUNTIF('A remplir'!BR98:BR103,1)+COUNTIF('A remplir'!BR98:BR103,0)-COUNTIF('A remplir'!BR98:BR103,ABS))),"")</f>
        <v/>
      </c>
      <c r="BT98" s="124" t="str">
        <f>IFERROR(COUNTIF('A remplir'!BS98:BS103,1)/((COUNTIF('A remplir'!BS98:BS103,1)+COUNTIF('A remplir'!BS98:BS103,0)-COUNTIF('A remplir'!BS98:BS103,ABS))),"")</f>
        <v/>
      </c>
      <c r="BU98" s="124" t="str">
        <f>IFERROR(COUNTIF('A remplir'!BT98:BT103,1)/((COUNTIF('A remplir'!BT98:BT103,1)+COUNTIF('A remplir'!BT98:BT103,0)-COUNTIF('A remplir'!BT98:BT103,ABS))),"")</f>
        <v/>
      </c>
      <c r="BV98" s="124" t="str">
        <f>IFERROR(COUNTIF('A remplir'!BU98:BU103,1)/((COUNTIF('A remplir'!BU98:BU103,1)+COUNTIF('A remplir'!BU98:BU103,0)-COUNTIF('A remplir'!BU98:BU103,ABS))),"")</f>
        <v/>
      </c>
      <c r="BW98" s="124" t="str">
        <f>IFERROR(COUNTIF('A remplir'!BV98:BV103,1)/((COUNTIF('A remplir'!BV98:BV103,1)+COUNTIF('A remplir'!BV98:BV103,0)-COUNTIF('A remplir'!BV98:BV103,ABS))),"")</f>
        <v/>
      </c>
      <c r="BX98" s="124" t="str">
        <f>IFERROR(COUNTIF('A remplir'!BW98:BW103,1)/((COUNTIF('A remplir'!BW98:BW103,1)+COUNTIF('A remplir'!BW98:BW103,0)-COUNTIF('A remplir'!BW98:BW103,ABS))),"")</f>
        <v/>
      </c>
      <c r="BY98" s="124" t="str">
        <f>IFERROR(COUNTIF('A remplir'!BX98:BX103,1)/((COUNTIF('A remplir'!BX98:BX103,1)+COUNTIF('A remplir'!BX98:BX103,0)-COUNTIF('A remplir'!BX98:BX103,ABS))),"")</f>
        <v/>
      </c>
      <c r="BZ98" s="124" t="str">
        <f>IFERROR(COUNTIF('A remplir'!BY98:BY103,1)/((COUNTIF('A remplir'!BY98:BY103,1)+COUNTIF('A remplir'!BY98:BY103,0)-COUNTIF('A remplir'!BY98:BY103,ABS))),"")</f>
        <v/>
      </c>
      <c r="CA98" s="124" t="str">
        <f>IFERROR(COUNTIF('A remplir'!BZ98:BZ103,1)/((COUNTIF('A remplir'!BZ98:BZ103,1)+COUNTIF('A remplir'!BZ98:BZ103,0)-COUNTIF('A remplir'!BZ98:BZ103,ABS))),"")</f>
        <v/>
      </c>
      <c r="CB98" s="124" t="str">
        <f>IFERROR(COUNTIF('A remplir'!CA98:CA103,1)/((COUNTIF('A remplir'!CA98:CA103,1)+COUNTIF('A remplir'!CA98:CA103,0)-COUNTIF('A remplir'!CA98:CA103,ABS))),"")</f>
        <v/>
      </c>
      <c r="CC98" s="124" t="str">
        <f>IFERROR(COUNTIF('A remplir'!CB98:CB103,1)/((COUNTIF('A remplir'!CB98:CB103,1)+COUNTIF('A remplir'!CB98:CB103,0)-COUNTIF('A remplir'!CB98:CB103,ABS))),"")</f>
        <v/>
      </c>
      <c r="CD98" s="124" t="str">
        <f>IFERROR(COUNTIF('A remplir'!CC98:CC103,1)/((COUNTIF('A remplir'!CC98:CC103,1)+COUNTIF('A remplir'!CC98:CC103,0)-COUNTIF('A remplir'!CC98:CC103,ABS))),"")</f>
        <v/>
      </c>
      <c r="CE98" s="124" t="str">
        <f>IFERROR(COUNTIF('A remplir'!CD98:CD103,1)/((COUNTIF('A remplir'!CD98:CD103,1)+COUNTIF('A remplir'!CD98:CD103,0)-COUNTIF('A remplir'!CD98:CD103,ABS))),"")</f>
        <v/>
      </c>
      <c r="CF98" s="124" t="str">
        <f>IFERROR(COUNTIF('A remplir'!CE98:CE103,1)/((COUNTIF('A remplir'!CE98:CE103,1)+COUNTIF('A remplir'!CE98:CE103,0)-COUNTIF('A remplir'!CE98:CE103,ABS))),"")</f>
        <v/>
      </c>
      <c r="CG98" s="124" t="str">
        <f>IFERROR(COUNTIF('A remplir'!CF98:CF103,1)/((COUNTIF('A remplir'!CF98:CF103,1)+COUNTIF('A remplir'!CF98:CF103,0)-COUNTIF('A remplir'!CF98:CF103,ABS))),"")</f>
        <v/>
      </c>
      <c r="CH98" s="124" t="str">
        <f>IFERROR(COUNTIF('A remplir'!CG98:CG103,1)/((COUNTIF('A remplir'!CG98:CG103,1)+COUNTIF('A remplir'!CG98:CG103,0)-COUNTIF('A remplir'!CG98:CG103,ABS))),"")</f>
        <v/>
      </c>
      <c r="CI98" s="124" t="str">
        <f>IFERROR(COUNTIF('A remplir'!CH98:CH103,1)/((COUNTIF('A remplir'!CH98:CH103,1)+COUNTIF('A remplir'!CH98:CH103,0)-COUNTIF('A remplir'!CH98:CH103,ABS))),"")</f>
        <v/>
      </c>
      <c r="CJ98" s="124" t="str">
        <f>IFERROR(COUNTIF('A remplir'!CI98:CI103,1)/((COUNTIF('A remplir'!CI98:CI103,1)+COUNTIF('A remplir'!CI98:CI103,0)-COUNTIF('A remplir'!CI98:CI103,ABS))),"")</f>
        <v/>
      </c>
      <c r="CK98" s="124" t="str">
        <f>IFERROR(COUNTIF('A remplir'!CJ98:CJ103,1)/((COUNTIF('A remplir'!CJ98:CJ103,1)+COUNTIF('A remplir'!CJ98:CJ103,0)-COUNTIF('A remplir'!CJ98:CJ103,ABS))),"")</f>
        <v/>
      </c>
      <c r="CL98" s="124" t="str">
        <f>IFERROR(COUNTIF('A remplir'!CK98:CK103,1)/((COUNTIF('A remplir'!CK98:CK103,1)+COUNTIF('A remplir'!CK98:CK103,0)-COUNTIF('A remplir'!CK98:CK103,ABS))),"")</f>
        <v/>
      </c>
      <c r="CM98" s="124" t="str">
        <f>IFERROR(COUNTIF('A remplir'!CL98:CL103,1)/((COUNTIF('A remplir'!CL98:CL103,1)+COUNTIF('A remplir'!CL98:CL103,0)-COUNTIF('A remplir'!CL98:CL103,ABS))),"")</f>
        <v/>
      </c>
      <c r="CN98" s="124" t="str">
        <f>IFERROR(COUNTIF('A remplir'!CM98:CM103,1)/((COUNTIF('A remplir'!CM98:CM103,1)+COUNTIF('A remplir'!CM98:CM103,0)-COUNTIF('A remplir'!CM98:CM103,ABS))),"")</f>
        <v/>
      </c>
      <c r="CO98" s="124" t="str">
        <f>IFERROR(COUNTIF('A remplir'!CN98:CN103,1)/((COUNTIF('A remplir'!CN98:CN103,1)+COUNTIF('A remplir'!CN98:CN103,0)-COUNTIF('A remplir'!CN98:CN103,ABS))),"")</f>
        <v/>
      </c>
      <c r="CP98" s="124" t="str">
        <f>IFERROR(COUNTIF('A remplir'!CO98:CO103,1)/((COUNTIF('A remplir'!CO98:CO103,1)+COUNTIF('A remplir'!CO98:CO103,0)-COUNTIF('A remplir'!CO98:CO103,ABS))),"")</f>
        <v/>
      </c>
      <c r="CQ98" s="124" t="str">
        <f>IFERROR(COUNTIF('A remplir'!CP98:CP103,1)/((COUNTIF('A remplir'!CP98:CP103,1)+COUNTIF('A remplir'!CP98:CP103,0)-COUNTIF('A remplir'!CP98:CP103,ABS))),"")</f>
        <v/>
      </c>
      <c r="CR98" s="124" t="str">
        <f>IFERROR(COUNTIF('A remplir'!CQ98:CQ103,1)/((COUNTIF('A remplir'!CQ98:CQ103,1)+COUNTIF('A remplir'!CQ98:CQ103,0)-COUNTIF('A remplir'!CQ98:CQ103,ABS))),"")</f>
        <v/>
      </c>
      <c r="CS98" s="124" t="str">
        <f>IFERROR(COUNTIF('A remplir'!CR98:CR103,1)/((COUNTIF('A remplir'!CR98:CR103,1)+COUNTIF('A remplir'!CR98:CR103,0)-COUNTIF('A remplir'!CR98:CR103,ABS))),"")</f>
        <v/>
      </c>
      <c r="CT98" s="124" t="str">
        <f>IFERROR(COUNTIF('A remplir'!CS98:CS103,1)/((COUNTIF('A remplir'!CS98:CS103,1)+COUNTIF('A remplir'!CS98:CS103,0)-COUNTIF('A remplir'!CS98:CS103,ABS))),"")</f>
        <v/>
      </c>
      <c r="CU98" s="124" t="str">
        <f>IFERROR(COUNTIF('A remplir'!CT98:CT103,1)/((COUNTIF('A remplir'!CT98:CT103,1)+COUNTIF('A remplir'!CT98:CT103,0)-COUNTIF('A remplir'!CT98:CT103,ABS))),"")</f>
        <v/>
      </c>
      <c r="CV98" s="124" t="str">
        <f>IFERROR(COUNTIF('A remplir'!CU98:CU103,1)/((COUNTIF('A remplir'!CU98:CU103,1)+COUNTIF('A remplir'!CU98:CU103,0)-COUNTIF('A remplir'!CU98:CU103,ABS))),"")</f>
        <v/>
      </c>
      <c r="CW98" s="124" t="str">
        <f>IFERROR(COUNTIF('A remplir'!CV98:CV103,1)/((COUNTIF('A remplir'!CV98:CV103,1)+COUNTIF('A remplir'!CV98:CV103,0)-COUNTIF('A remplir'!CV98:CV103,ABS))),"")</f>
        <v/>
      </c>
      <c r="CX98" s="124" t="str">
        <f>IFERROR(COUNTIF('A remplir'!CW98:CW103,1)/((COUNTIF('A remplir'!CW98:CW103,1)+COUNTIF('A remplir'!CW98:CW103,0)-COUNTIF('A remplir'!CW98:CW103,ABS))),"")</f>
        <v/>
      </c>
      <c r="CY98" s="124" t="str">
        <f>IFERROR(COUNTIF('A remplir'!CX98:CX103,1)/((COUNTIF('A remplir'!CX98:CX103,1)+COUNTIF('A remplir'!CX98:CX103,0)-COUNTIF('A remplir'!CX98:CX103,ABS))),"")</f>
        <v/>
      </c>
      <c r="CZ98" s="124" t="str">
        <f>IFERROR(COUNTIF('A remplir'!CY98:CY103,1)/((COUNTIF('A remplir'!CY98:CY103,1)+COUNTIF('A remplir'!CY98:CY103,0)-COUNTIF('A remplir'!CY98:CY103,ABS))),"")</f>
        <v/>
      </c>
      <c r="DA98" s="124" t="str">
        <f>IFERROR(COUNTIF('A remplir'!CZ98:CZ103,1)/((COUNTIF('A remplir'!CZ98:CZ103,1)+COUNTIF('A remplir'!CZ98:CZ103,0)-COUNTIF('A remplir'!CZ98:CZ103,ABS))),"")</f>
        <v/>
      </c>
      <c r="DB98" s="124" t="str">
        <f>IFERROR(COUNTIF('A remplir'!DA98:DA103,1)/((COUNTIF('A remplir'!DA98:DA103,1)+COUNTIF('A remplir'!DA98:DA103,0)-COUNTIF('A remplir'!DA98:DA103,ABS))),"")</f>
        <v/>
      </c>
      <c r="DC98" s="124" t="str">
        <f>IFERROR(COUNTIF('A remplir'!DB98:DB103,1)/((COUNTIF('A remplir'!DB98:DB103,1)+COUNTIF('A remplir'!DB98:DB103,0)-COUNTIF('A remplir'!DB98:DB103,ABS))),"")</f>
        <v/>
      </c>
      <c r="DD98" s="124" t="str">
        <f>IFERROR(COUNTIF('A remplir'!DC98:DC103,1)/((COUNTIF('A remplir'!DC98:DC103,1)+COUNTIF('A remplir'!DC98:DC103,0)-COUNTIF('A remplir'!DC98:DC103,ABS))),"")</f>
        <v/>
      </c>
      <c r="DE98" s="124" t="str">
        <f>IFERROR(COUNTIF('A remplir'!DD98:DD103,1)/((COUNTIF('A remplir'!DD98:DD103,1)+COUNTIF('A remplir'!DD98:DD103,0)-COUNTIF('A remplir'!DD98:DD103,ABS))),"")</f>
        <v/>
      </c>
      <c r="DF98" s="124" t="str">
        <f>IFERROR(COUNTIF('A remplir'!DE98:DE103,1)/((COUNTIF('A remplir'!DE98:DE103,1)+COUNTIF('A remplir'!DE98:DE103,0)-COUNTIF('A remplir'!DE98:DE103,ABS))),"")</f>
        <v/>
      </c>
      <c r="DG98" s="124" t="str">
        <f>IFERROR(COUNTIF('A remplir'!DF98:DF103,1)/((COUNTIF('A remplir'!DF98:DF103,1)+COUNTIF('A remplir'!DF98:DF103,0)-COUNTIF('A remplir'!DF98:DF103,ABS))),"")</f>
        <v/>
      </c>
      <c r="DH98" s="124" t="str">
        <f>IFERROR(COUNTIF('A remplir'!DG98:DG103,1)/((COUNTIF('A remplir'!DG98:DG103,1)+COUNTIF('A remplir'!DG98:DG103,0)-COUNTIF('A remplir'!DG98:DG103,ABS))),"")</f>
        <v/>
      </c>
      <c r="DI98" s="124" t="str">
        <f>IFERROR(COUNTIF('A remplir'!DH98:DH103,1)/((COUNTIF('A remplir'!DH98:DH103,1)+COUNTIF('A remplir'!DH98:DH103,0)-COUNTIF('A remplir'!DH98:DH103,ABS))),"")</f>
        <v/>
      </c>
      <c r="DJ98" s="124" t="str">
        <f>IFERROR(COUNTIF('A remplir'!DI98:DI103,1)/((COUNTIF('A remplir'!DI98:DI103,1)+COUNTIF('A remplir'!DI98:DI103,0)-COUNTIF('A remplir'!DI98:DI103,ABS))),"")</f>
        <v/>
      </c>
      <c r="DK98" s="124" t="str">
        <f>IFERROR(COUNTIF('A remplir'!DJ98:DJ103,1)/((COUNTIF('A remplir'!DJ98:DJ103,1)+COUNTIF('A remplir'!DJ98:DJ103,0)-COUNTIF('A remplir'!DJ98:DJ103,ABS))),"")</f>
        <v/>
      </c>
      <c r="DL98" s="124" t="str">
        <f>IFERROR(COUNTIF('A remplir'!DK98:DK103,1)/((COUNTIF('A remplir'!DK98:DK103,1)+COUNTIF('A remplir'!DK98:DK103,0)-COUNTIF('A remplir'!DK98:DK103,ABS))),"")</f>
        <v/>
      </c>
      <c r="DM98" s="124" t="str">
        <f>IFERROR(COUNTIF('A remplir'!DL98:DL103,1)/((COUNTIF('A remplir'!DL98:DL103,1)+COUNTIF('A remplir'!DL98:DL103,0)-COUNTIF('A remplir'!DL98:DL103,ABS))),"")</f>
        <v/>
      </c>
      <c r="DN98" s="124" t="str">
        <f>IFERROR(COUNTIF('A remplir'!DM98:DM103,1)/((COUNTIF('A remplir'!DM98:DM103,1)+COUNTIF('A remplir'!DM98:DM103,0)-COUNTIF('A remplir'!DM98:DM103,ABS))),"")</f>
        <v/>
      </c>
      <c r="DO98" s="124" t="str">
        <f>IFERROR(COUNTIF('A remplir'!DN98:DN103,1)/((COUNTIF('A remplir'!DN98:DN103,1)+COUNTIF('A remplir'!DN98:DN103,0)-COUNTIF('A remplir'!DN98:DN103,ABS))),"")</f>
        <v/>
      </c>
      <c r="DP98" s="124" t="str">
        <f>IFERROR(COUNTIF('A remplir'!DO98:DO103,1)/((COUNTIF('A remplir'!DO98:DO103,1)+COUNTIF('A remplir'!DO98:DO103,0)-COUNTIF('A remplir'!DO98:DO103,ABS))),"")</f>
        <v/>
      </c>
      <c r="DQ98" s="124" t="str">
        <f>IFERROR(COUNTIF('A remplir'!DP98:DP103,1)/((COUNTIF('A remplir'!DP98:DP103,1)+COUNTIF('A remplir'!DP98:DP103,0)-COUNTIF('A remplir'!DP98:DP103,ABS))),"")</f>
        <v/>
      </c>
      <c r="DR98" s="124" t="str">
        <f>IFERROR(COUNTIF('A remplir'!DQ98:DQ103,1)/((COUNTIF('A remplir'!DQ98:DQ103,1)+COUNTIF('A remplir'!DQ98:DQ103,0)-COUNTIF('A remplir'!DQ98:DQ103,ABS))),"")</f>
        <v/>
      </c>
      <c r="DS98" s="124" t="str">
        <f>IFERROR(COUNTIF('A remplir'!DR98:DR103,1)/((COUNTIF('A remplir'!DR98:DR103,1)+COUNTIF('A remplir'!DR98:DR103,0)-COUNTIF('A remplir'!DR98:DR103,ABS))),"")</f>
        <v/>
      </c>
      <c r="DT98" s="124" t="str">
        <f>IFERROR(COUNTIF('A remplir'!DS98:DS103,1)/((COUNTIF('A remplir'!DS98:DS103,1)+COUNTIF('A remplir'!DS98:DS103,0)-COUNTIF('A remplir'!DS98:DS103,ABS))),"")</f>
        <v/>
      </c>
      <c r="DU98" s="124" t="str">
        <f>IFERROR(COUNTIF('A remplir'!DT98:DT103,1)/((COUNTIF('A remplir'!DT98:DT103,1)+COUNTIF('A remplir'!DT98:DT103,0)-COUNTIF('A remplir'!DT98:DT103,ABS))),"")</f>
        <v/>
      </c>
      <c r="DV98" s="124" t="str">
        <f>IFERROR(COUNTIF('A remplir'!DU98:DU103,1)/((COUNTIF('A remplir'!DU98:DU103,1)+COUNTIF('A remplir'!DU98:DU103,0)-COUNTIF('A remplir'!DU98:DU103,ABS))),"")</f>
        <v/>
      </c>
      <c r="DW98" s="124" t="str">
        <f>IFERROR(COUNTIF('A remplir'!DV98:DV103,1)/((COUNTIF('A remplir'!DV98:DV103,1)+COUNTIF('A remplir'!DV98:DV103,0)-COUNTIF('A remplir'!DV98:DV103,ABS))),"")</f>
        <v/>
      </c>
      <c r="DX98" s="124" t="str">
        <f>IFERROR(COUNTIF('A remplir'!DW98:DW103,1)/((COUNTIF('A remplir'!DW98:DW103,1)+COUNTIF('A remplir'!DW98:DW103,0)-COUNTIF('A remplir'!DW98:DW103,ABS))),"")</f>
        <v/>
      </c>
      <c r="DY98" s="124" t="str">
        <f>IFERROR(COUNTIF('A remplir'!DX98:DX103,1)/((COUNTIF('A remplir'!DX98:DX103,1)+COUNTIF('A remplir'!DX98:DX103,0)-COUNTIF('A remplir'!DX98:DX103,ABS))),"")</f>
        <v/>
      </c>
      <c r="DZ98" s="124" t="str">
        <f>IFERROR(COUNTIF('A remplir'!DY98:DY103,1)/((COUNTIF('A remplir'!DY98:DY103,1)+COUNTIF('A remplir'!DY98:DY103,0)-COUNTIF('A remplir'!DY98:DY103,ABS))),"")</f>
        <v/>
      </c>
      <c r="EA98" s="124" t="str">
        <f>IFERROR(COUNTIF('A remplir'!DZ98:DZ103,1)/((COUNTIF('A remplir'!DZ98:DZ103,1)+COUNTIF('A remplir'!DZ98:DZ103,0)-COUNTIF('A remplir'!DZ98:DZ103,ABS))),"")</f>
        <v/>
      </c>
      <c r="EB98" s="124" t="str">
        <f>IFERROR(COUNTIF('A remplir'!EA98:EA103,1)/((COUNTIF('A remplir'!EA98:EA103,1)+COUNTIF('A remplir'!EA98:EA103,0)-COUNTIF('A remplir'!EA98:EA103,ABS))),"")</f>
        <v/>
      </c>
      <c r="EC98" s="124" t="str">
        <f>IFERROR(COUNTIF('A remplir'!EB98:EB103,1)/((COUNTIF('A remplir'!EB98:EB103,1)+COUNTIF('A remplir'!EB98:EB103,0)-COUNTIF('A remplir'!EB98:EB103,ABS))),"")</f>
        <v/>
      </c>
      <c r="ED98" s="124" t="str">
        <f>IFERROR(COUNTIF('A remplir'!EC98:EC103,1)/((COUNTIF('A remplir'!EC98:EC103,1)+COUNTIF('A remplir'!EC98:EC103,0)-COUNTIF('A remplir'!EC98:EC103,ABS))),"")</f>
        <v/>
      </c>
      <c r="EE98" s="124" t="str">
        <f>IFERROR(COUNTIF('A remplir'!ED98:ED103,1)/((COUNTIF('A remplir'!ED98:ED103,1)+COUNTIF('A remplir'!ED98:ED103,0)-COUNTIF('A remplir'!ED98:ED103,ABS))),"")</f>
        <v/>
      </c>
      <c r="EF98" s="124" t="str">
        <f>IFERROR(COUNTIF('A remplir'!EE98:EE103,1)/((COUNTIF('A remplir'!EE98:EE103,1)+COUNTIF('A remplir'!EE98:EE103,0)-COUNTIF('A remplir'!EE98:EE103,ABS))),"")</f>
        <v/>
      </c>
      <c r="EG98" s="124" t="str">
        <f>IFERROR(COUNTIF('A remplir'!EF98:EF103,1)/((COUNTIF('A remplir'!EF98:EF103,1)+COUNTIF('A remplir'!EF98:EF103,0)-COUNTIF('A remplir'!EF98:EF103,ABS))),"")</f>
        <v/>
      </c>
      <c r="EH98" s="124" t="str">
        <f>IFERROR(COUNTIF('A remplir'!EG98:EG103,1)/((COUNTIF('A remplir'!EG98:EG103,1)+COUNTIF('A remplir'!EG98:EG103,0)-COUNTIF('A remplir'!EG98:EG103,ABS))),"")</f>
        <v/>
      </c>
      <c r="EI98" s="124" t="str">
        <f>IFERROR(COUNTIF('A remplir'!EH98:EH103,1)/((COUNTIF('A remplir'!EH98:EH103,1)+COUNTIF('A remplir'!EH98:EH103,0)-COUNTIF('A remplir'!EH98:EH103,ABS))),"")</f>
        <v/>
      </c>
      <c r="EJ98" s="124" t="str">
        <f>IFERROR(COUNTIF('A remplir'!EI98:EI103,1)/((COUNTIF('A remplir'!EI98:EI103,1)+COUNTIF('A remplir'!EI98:EI103,0)-COUNTIF('A remplir'!EI98:EI103,ABS))),"")</f>
        <v/>
      </c>
      <c r="EK98" s="124" t="str">
        <f>IFERROR(COUNTIF('A remplir'!EJ98:EJ103,1)/((COUNTIF('A remplir'!EJ98:EJ103,1)+COUNTIF('A remplir'!EJ98:EJ103,0)-COUNTIF('A remplir'!EJ98:EJ103,ABS))),"")</f>
        <v/>
      </c>
      <c r="EL98" s="124" t="str">
        <f>IFERROR(COUNTIF('A remplir'!EK98:EK103,1)/((COUNTIF('A remplir'!EK98:EK103,1)+COUNTIF('A remplir'!EK98:EK103,0)-COUNTIF('A remplir'!EK98:EK103,ABS))),"")</f>
        <v/>
      </c>
      <c r="EM98" s="124" t="str">
        <f>IFERROR(COUNTIF('A remplir'!EL98:EL103,1)/((COUNTIF('A remplir'!EL98:EL103,1)+COUNTIF('A remplir'!EL98:EL103,0)-COUNTIF('A remplir'!EL98:EL103,ABS))),"")</f>
        <v/>
      </c>
      <c r="EN98" s="124" t="str">
        <f>IFERROR(COUNTIF('A remplir'!EM98:EM103,1)/((COUNTIF('A remplir'!EM98:EM103,1)+COUNTIF('A remplir'!EM98:EM103,0)-COUNTIF('A remplir'!EM98:EM103,ABS))),"")</f>
        <v/>
      </c>
      <c r="EO98" s="124" t="str">
        <f>IFERROR(COUNTIF('A remplir'!EN98:EN103,1)/((COUNTIF('A remplir'!EN98:EN103,1)+COUNTIF('A remplir'!EN98:EN103,0)-COUNTIF('A remplir'!EN98:EN103,ABS))),"")</f>
        <v/>
      </c>
      <c r="EP98" s="124" t="str">
        <f>IFERROR(COUNTIF('A remplir'!EO98:EO103,1)/((COUNTIF('A remplir'!EO98:EO103,1)+COUNTIF('A remplir'!EO98:EO103,0)-COUNTIF('A remplir'!EO98:EO103,ABS))),"")</f>
        <v/>
      </c>
      <c r="EQ98" s="124" t="str">
        <f>IFERROR(COUNTIF('A remplir'!EP98:EP103,1)/((COUNTIF('A remplir'!EP98:EP103,1)+COUNTIF('A remplir'!EP98:EP103,0)-COUNTIF('A remplir'!EP98:EP103,ABS))),"")</f>
        <v/>
      </c>
      <c r="ER98" s="124" t="str">
        <f>IFERROR(COUNTIF('A remplir'!EQ98:EQ103,1)/((COUNTIF('A remplir'!EQ98:EQ103,1)+COUNTIF('A remplir'!EQ98:EQ103,0)-COUNTIF('A remplir'!EQ98:EQ103,ABS))),"")</f>
        <v/>
      </c>
      <c r="ES98" s="124" t="str">
        <f>IFERROR(COUNTIF('A remplir'!ER98:ER103,1)/((COUNTIF('A remplir'!ER98:ER103,1)+COUNTIF('A remplir'!ER98:ER103,0)-COUNTIF('A remplir'!ER98:ER103,ABS))),"")</f>
        <v/>
      </c>
      <c r="ET98" s="124" t="str">
        <f>IFERROR(COUNTIF('A remplir'!ES98:ES103,1)/((COUNTIF('A remplir'!ES98:ES103,1)+COUNTIF('A remplir'!ES98:ES103,0)-COUNTIF('A remplir'!ES98:ES103,ABS))),"")</f>
        <v/>
      </c>
      <c r="EU98" s="124" t="str">
        <f>IFERROR(COUNTIF('A remplir'!ET98:ET103,1)/((COUNTIF('A remplir'!ET98:ET103,1)+COUNTIF('A remplir'!ET98:ET103,0)-COUNTIF('A remplir'!ET98:ET103,ABS))),"")</f>
        <v/>
      </c>
      <c r="EV98" s="124" t="str">
        <f>IFERROR(COUNTIF('A remplir'!EU98:EU103,1)/((COUNTIF('A remplir'!EU98:EU103,1)+COUNTIF('A remplir'!EU98:EU103,0)-COUNTIF('A remplir'!EU98:EU103,ABS))),"")</f>
        <v/>
      </c>
      <c r="EW98" s="124" t="str">
        <f>IFERROR(COUNTIF('A remplir'!EV98:EV103,1)/((COUNTIF('A remplir'!EV98:EV103,1)+COUNTIF('A remplir'!EV98:EV103,0)-COUNTIF('A remplir'!EV98:EV103,ABS))),"")</f>
        <v/>
      </c>
      <c r="EX98" s="124" t="str">
        <f>IFERROR(COUNTIF('A remplir'!EW98:EW103,1)/((COUNTIF('A remplir'!EW98:EW103,1)+COUNTIF('A remplir'!EW98:EW103,0)-COUNTIF('A remplir'!EW98:EW103,ABS))),"")</f>
        <v/>
      </c>
      <c r="EY98" s="124" t="str">
        <f>IFERROR(COUNTIF('A remplir'!EX98:EX103,1)/((COUNTIF('A remplir'!EX98:EX103,1)+COUNTIF('A remplir'!EX98:EX103,0)-COUNTIF('A remplir'!EX98:EX103,ABS))),"")</f>
        <v/>
      </c>
      <c r="EZ98" s="124" t="str">
        <f>IFERROR(COUNTIF('A remplir'!EY98:EY103,1)/((COUNTIF('A remplir'!EY98:EY103,1)+COUNTIF('A remplir'!EY98:EY103,0)-COUNTIF('A remplir'!EY98:EY103,ABS))),"")</f>
        <v/>
      </c>
      <c r="FA98" s="124" t="str">
        <f>IFERROR(COUNTIF('A remplir'!EZ98:EZ103,1)/((COUNTIF('A remplir'!EZ98:EZ103,1)+COUNTIF('A remplir'!EZ98:EZ103,0)-COUNTIF('A remplir'!EZ98:EZ103,ABS))),"")</f>
        <v/>
      </c>
      <c r="FB98" s="124" t="str">
        <f>IFERROR(COUNTIF('A remplir'!FA98:FA103,1)/((COUNTIF('A remplir'!FA98:FA103,1)+COUNTIF('A remplir'!FA98:FA103,0)-COUNTIF('A remplir'!FA98:FA103,ABS))),"")</f>
        <v/>
      </c>
      <c r="FC98" s="124" t="str">
        <f>IFERROR(COUNTIF('A remplir'!FB98:FB103,1)/((COUNTIF('A remplir'!FB98:FB103,1)+COUNTIF('A remplir'!FB98:FB103,0)-COUNTIF('A remplir'!FB98:FB103,ABS))),"")</f>
        <v/>
      </c>
      <c r="FD98" s="124" t="str">
        <f>IFERROR(COUNTIF('A remplir'!FC98:FC103,1)/((COUNTIF('A remplir'!FC98:FC103,1)+COUNTIF('A remplir'!FC98:FC103,0)-COUNTIF('A remplir'!FC98:FC103,ABS))),"")</f>
        <v/>
      </c>
      <c r="FE98" s="124" t="str">
        <f>IFERROR(COUNTIF('A remplir'!FD98:FD103,1)/((COUNTIF('A remplir'!FD98:FD103,1)+COUNTIF('A remplir'!FD98:FD103,0)-COUNTIF('A remplir'!FD98:FD103,ABS))),"")</f>
        <v/>
      </c>
      <c r="FF98" s="124" t="str">
        <f>IFERROR(COUNTIF('A remplir'!FE98:FE103,1)/((COUNTIF('A remplir'!FE98:FE103,1)+COUNTIF('A remplir'!FE98:FE103,0)-COUNTIF('A remplir'!FE98:FE103,ABS))),"")</f>
        <v/>
      </c>
      <c r="FG98" s="124" t="str">
        <f>IFERROR(COUNTIF('A remplir'!FF98:FF103,1)/((COUNTIF('A remplir'!FF98:FF103,1)+COUNTIF('A remplir'!FF98:FF103,0)-COUNTIF('A remplir'!FF98:FF103,ABS))),"")</f>
        <v/>
      </c>
      <c r="FH98" s="124" t="str">
        <f>IFERROR(COUNTIF('A remplir'!FG98:FG103,1)/((COUNTIF('A remplir'!FG98:FG103,1)+COUNTIF('A remplir'!FG98:FG103,0)-COUNTIF('A remplir'!FG98:FG103,ABS))),"")</f>
        <v/>
      </c>
      <c r="FI98" s="124" t="str">
        <f>IFERROR(COUNTIF('A remplir'!FH98:FH103,1)/((COUNTIF('A remplir'!FH98:FH103,1)+COUNTIF('A remplir'!FH98:FH103,0)-COUNTIF('A remplir'!FH98:FH103,ABS))),"")</f>
        <v/>
      </c>
      <c r="FJ98" s="124" t="str">
        <f>IFERROR(COUNTIF('A remplir'!FI98:FI103,1)/((COUNTIF('A remplir'!FI98:FI103,1)+COUNTIF('A remplir'!FI98:FI103,0)-COUNTIF('A remplir'!FI98:FI103,ABS))),"")</f>
        <v/>
      </c>
      <c r="FK98" s="124" t="str">
        <f>IFERROR(COUNTIF('A remplir'!FJ98:FJ103,1)/((COUNTIF('A remplir'!FJ98:FJ103,1)+COUNTIF('A remplir'!FJ98:FJ103,0)-COUNTIF('A remplir'!FJ98:FJ103,ABS))),"")</f>
        <v/>
      </c>
      <c r="FL98" s="124" t="str">
        <f>IFERROR(COUNTIF('A remplir'!FK98:FK103,1)/((COUNTIF('A remplir'!FK98:FK103,1)+COUNTIF('A remplir'!FK98:FK103,0)-COUNTIF('A remplir'!FK98:FK103,ABS))),"")</f>
        <v/>
      </c>
      <c r="FM98" s="124" t="str">
        <f>IFERROR(COUNTIF('A remplir'!FL98:FL103,1)/((COUNTIF('A remplir'!FL98:FL103,1)+COUNTIF('A remplir'!FL98:FL103,0)-COUNTIF('A remplir'!FL98:FL103,ABS))),"")</f>
        <v/>
      </c>
      <c r="FN98" s="124" t="str">
        <f>IFERROR(COUNTIF('A remplir'!FM98:FM103,1)/((COUNTIF('A remplir'!FM98:FM103,1)+COUNTIF('A remplir'!FM98:FM103,0)-COUNTIF('A remplir'!FM98:FM103,ABS))),"")</f>
        <v/>
      </c>
      <c r="FO98" s="124" t="str">
        <f>IFERROR(COUNTIF('A remplir'!FN98:FN103,1)/((COUNTIF('A remplir'!FN98:FN103,1)+COUNTIF('A remplir'!FN98:FN103,0)-COUNTIF('A remplir'!FN98:FN103,ABS))),"")</f>
        <v/>
      </c>
      <c r="FP98" s="124" t="str">
        <f>IFERROR(COUNTIF('A remplir'!FO98:FO103,1)/((COUNTIF('A remplir'!FO98:FO103,1)+COUNTIF('A remplir'!FO98:FO103,0)-COUNTIF('A remplir'!FO98:FO103,ABS))),"")</f>
        <v/>
      </c>
      <c r="FQ98" s="124" t="str">
        <f>IFERROR(COUNTIF('A remplir'!FP98:FP103,1)/((COUNTIF('A remplir'!FP98:FP103,1)+COUNTIF('A remplir'!FP98:FP103,0)-COUNTIF('A remplir'!FP98:FP103,ABS))),"")</f>
        <v/>
      </c>
      <c r="FR98" s="124" t="str">
        <f>IFERROR(COUNTIF('A remplir'!FQ98:FQ103,1)/((COUNTIF('A remplir'!FQ98:FQ103,1)+COUNTIF('A remplir'!FQ98:FQ103,0)-COUNTIF('A remplir'!FQ98:FQ103,ABS))),"")</f>
        <v/>
      </c>
      <c r="FS98" s="124" t="str">
        <f>IFERROR(COUNTIF('A remplir'!FR98:FR103,1)/((COUNTIF('A remplir'!FR98:FR103,1)+COUNTIF('A remplir'!FR98:FR103,0)-COUNTIF('A remplir'!FR98:FR103,ABS))),"")</f>
        <v/>
      </c>
      <c r="FT98" s="124" t="str">
        <f>IFERROR(COUNTIF('A remplir'!FS98:FS103,1)/((COUNTIF('A remplir'!FS98:FS103,1)+COUNTIF('A remplir'!FS98:FS103,0)-COUNTIF('A remplir'!FS98:FS103,ABS))),"")</f>
        <v/>
      </c>
      <c r="FU98" s="124" t="str">
        <f>IFERROR(COUNTIF('A remplir'!FT98:FT103,1)/((COUNTIF('A remplir'!FT98:FT103,1)+COUNTIF('A remplir'!FT98:FT103,0)-COUNTIF('A remplir'!FT98:FT103,ABS))),"")</f>
        <v/>
      </c>
      <c r="FV98" s="124" t="str">
        <f>IFERROR(COUNTIF('A remplir'!FU98:FU103,1)/((COUNTIF('A remplir'!FU98:FU103,1)+COUNTIF('A remplir'!FU98:FU103,0)-COUNTIF('A remplir'!FU98:FU103,ABS))),"")</f>
        <v/>
      </c>
      <c r="FW98" s="124" t="str">
        <f>IFERROR(COUNTIF('A remplir'!FV98:FV103,1)/((COUNTIF('A remplir'!FV98:FV103,1)+COUNTIF('A remplir'!FV98:FV103,0)-COUNTIF('A remplir'!FV98:FV103,ABS))),"")</f>
        <v/>
      </c>
      <c r="FX98" s="124" t="str">
        <f>IFERROR(COUNTIF('A remplir'!FW98:FW103,1)/((COUNTIF('A remplir'!FW98:FW103,1)+COUNTIF('A remplir'!FW98:FW103,0)-COUNTIF('A remplir'!FW98:FW103,ABS))),"")</f>
        <v/>
      </c>
      <c r="FY98" s="124" t="str">
        <f>IFERROR(COUNTIF('A remplir'!FX98:FX103,1)/((COUNTIF('A remplir'!FX98:FX103,1)+COUNTIF('A remplir'!FX98:FX103,0)-COUNTIF('A remplir'!FX98:FX103,ABS))),"")</f>
        <v/>
      </c>
      <c r="FZ98" s="124" t="str">
        <f>IFERROR(COUNTIF('A remplir'!FY98:FY103,1)/((COUNTIF('A remplir'!FY98:FY103,1)+COUNTIF('A remplir'!FY98:FY103,0)-COUNTIF('A remplir'!FY98:FY103,ABS))),"")</f>
        <v/>
      </c>
      <c r="GA98" s="124" t="str">
        <f>IFERROR(COUNTIF('A remplir'!FZ98:FZ103,1)/((COUNTIF('A remplir'!FZ98:FZ103,1)+COUNTIF('A remplir'!FZ98:FZ103,0)-COUNTIF('A remplir'!FZ98:FZ103,ABS))),"")</f>
        <v/>
      </c>
      <c r="GB98" s="124" t="str">
        <f>IFERROR(COUNTIF('A remplir'!GA98:GA103,1)/((COUNTIF('A remplir'!GA98:GA103,1)+COUNTIF('A remplir'!GA98:GA103,0)-COUNTIF('A remplir'!GA98:GA103,ABS))),"")</f>
        <v/>
      </c>
      <c r="GC98" s="124" t="str">
        <f>IFERROR(COUNTIF('A remplir'!GB98:GB103,1)/((COUNTIF('A remplir'!GB98:GB103,1)+COUNTIF('A remplir'!GB98:GB103,0)-COUNTIF('A remplir'!GB98:GB103,ABS))),"")</f>
        <v/>
      </c>
      <c r="GD98" s="124" t="str">
        <f>IFERROR(COUNTIF('A remplir'!GC98:GC103,1)/((COUNTIF('A remplir'!GC98:GC103,1)+COUNTIF('A remplir'!GC98:GC103,0)-COUNTIF('A remplir'!GC98:GC103,ABS))),"")</f>
        <v/>
      </c>
      <c r="GE98" s="124" t="str">
        <f>IFERROR(COUNTIF('A remplir'!GD98:GD103,1)/((COUNTIF('A remplir'!GD98:GD103,1)+COUNTIF('A remplir'!GD98:GD103,0)-COUNTIF('A remplir'!GD98:GD103,ABS))),"")</f>
        <v/>
      </c>
      <c r="GF98" s="124" t="str">
        <f>IFERROR(COUNTIF('A remplir'!GE98:GE103,1)/((COUNTIF('A remplir'!GE98:GE103,1)+COUNTIF('A remplir'!GE98:GE103,0)-COUNTIF('A remplir'!GE98:GE103,ABS))),"")</f>
        <v/>
      </c>
      <c r="GG98" s="124" t="str">
        <f>IFERROR(COUNTIF('A remplir'!GF98:GF103,1)/((COUNTIF('A remplir'!GF98:GF103,1)+COUNTIF('A remplir'!GF98:GF103,0)-COUNTIF('A remplir'!GF98:GF103,ABS))),"")</f>
        <v/>
      </c>
      <c r="GH98" s="124" t="str">
        <f>IFERROR(COUNTIF('A remplir'!GG98:GG103,1)/((COUNTIF('A remplir'!GG98:GG103,1)+COUNTIF('A remplir'!GG98:GG103,0)-COUNTIF('A remplir'!GG98:GG103,ABS))),"")</f>
        <v/>
      </c>
      <c r="GI98" s="124" t="str">
        <f>IFERROR(COUNTIF('A remplir'!GH98:GH103,1)/((COUNTIF('A remplir'!GH98:GH103,1)+COUNTIF('A remplir'!GH98:GH103,0)-COUNTIF('A remplir'!GH98:GH103,ABS))),"")</f>
        <v/>
      </c>
      <c r="GJ98" s="124" t="str">
        <f>IFERROR(COUNTIF('A remplir'!GI98:GI103,1)/((COUNTIF('A remplir'!GI98:GI103,1)+COUNTIF('A remplir'!GI98:GI103,0)-COUNTIF('A remplir'!GI98:GI103,ABS))),"")</f>
        <v/>
      </c>
      <c r="GK98" s="124" t="str">
        <f>IFERROR(COUNTIF('A remplir'!GJ98:GJ103,1)/((COUNTIF('A remplir'!GJ98:GJ103,1)+COUNTIF('A remplir'!GJ98:GJ103,0)-COUNTIF('A remplir'!GJ98:GJ103,ABS))),"")</f>
        <v/>
      </c>
      <c r="GL98" s="124" t="str">
        <f>IFERROR(COUNTIF('A remplir'!GK98:GK103,1)/((COUNTIF('A remplir'!GK98:GK103,1)+COUNTIF('A remplir'!GK98:GK103,0)-COUNTIF('A remplir'!GK98:GK103,ABS))),"")</f>
        <v/>
      </c>
      <c r="GM98" s="124" t="str">
        <f>IFERROR(COUNTIF('A remplir'!GL98:GL103,1)/((COUNTIF('A remplir'!GL98:GL103,1)+COUNTIF('A remplir'!GL98:GL103,0)-COUNTIF('A remplir'!GL98:GL103,ABS))),"")</f>
        <v/>
      </c>
      <c r="GN98" s="124" t="str">
        <f>IFERROR(COUNTIF('A remplir'!GM98:GM103,1)/((COUNTIF('A remplir'!GM98:GM103,1)+COUNTIF('A remplir'!GM98:GM103,0)-COUNTIF('A remplir'!GM98:GM103,ABS))),"")</f>
        <v/>
      </c>
      <c r="GO98" s="124" t="str">
        <f>IFERROR(COUNTIF('A remplir'!GN98:GN103,1)/((COUNTIF('A remplir'!GN98:GN103,1)+COUNTIF('A remplir'!GN98:GN103,0)-COUNTIF('A remplir'!GN98:GN103,ABS))),"")</f>
        <v/>
      </c>
      <c r="GP98" s="124" t="str">
        <f>IFERROR(COUNTIF('A remplir'!GO98:GO103,1)/((COUNTIF('A remplir'!GO98:GO103,1)+COUNTIF('A remplir'!GO98:GO103,0)-COUNTIF('A remplir'!GO98:GO103,ABS))),"")</f>
        <v/>
      </c>
      <c r="GQ98" s="124" t="str">
        <f>IFERROR(COUNTIF('A remplir'!GP98:GP103,1)/((COUNTIF('A remplir'!GP98:GP103,1)+COUNTIF('A remplir'!GP98:GP103,0)-COUNTIF('A remplir'!GP98:GP103,ABS))),"")</f>
        <v/>
      </c>
      <c r="GR98" s="124" t="str">
        <f>IFERROR(COUNTIF('A remplir'!GQ98:GQ103,1)/((COUNTIF('A remplir'!GQ98:GQ103,1)+COUNTIF('A remplir'!GQ98:GQ103,0)-COUNTIF('A remplir'!GQ98:GQ103,ABS))),"")</f>
        <v/>
      </c>
      <c r="GS98" s="124" t="str">
        <f>IFERROR(COUNTIF('A remplir'!GR98:GR103,1)/((COUNTIF('A remplir'!GR98:GR103,1)+COUNTIF('A remplir'!GR98:GR103,0)-COUNTIF('A remplir'!GR98:GR103,ABS))),"")</f>
        <v/>
      </c>
      <c r="GT98" s="124" t="str">
        <f>IFERROR(COUNTIF('A remplir'!GS98:GS103,1)/((COUNTIF('A remplir'!GS98:GS103,1)+COUNTIF('A remplir'!GS98:GS103,0)-COUNTIF('A remplir'!GS98:GS103,ABS))),"")</f>
        <v/>
      </c>
      <c r="GU98" s="124" t="str">
        <f>IFERROR(COUNTIF('A remplir'!GT98:GT103,1)/((COUNTIF('A remplir'!GT98:GT103,1)+COUNTIF('A remplir'!GT98:GT103,0)-COUNTIF('A remplir'!GT98:GT103,ABS))),"")</f>
        <v/>
      </c>
      <c r="GV98" s="124" t="str">
        <f>IFERROR(COUNTIF('A remplir'!GU98:GU103,1)/((COUNTIF('A remplir'!GU98:GU103,1)+COUNTIF('A remplir'!GU98:GU103,0)-COUNTIF('A remplir'!GU98:GU103,ABS))),"")</f>
        <v/>
      </c>
      <c r="GW98" s="124" t="str">
        <f>IFERROR(COUNTIF('A remplir'!GV98:GV103,1)/((COUNTIF('A remplir'!GV98:GV103,1)+COUNTIF('A remplir'!GV98:GV103,0)-COUNTIF('A remplir'!GV98:GV103,ABS))),"")</f>
        <v/>
      </c>
      <c r="GX98" s="124" t="str">
        <f>IFERROR(COUNTIF('A remplir'!GW98:GW103,1)/((COUNTIF('A remplir'!GW98:GW103,1)+COUNTIF('A remplir'!GW98:GW103,0)-COUNTIF('A remplir'!GW98:GW103,ABS))),"")</f>
        <v/>
      </c>
      <c r="GY98" s="124" t="str">
        <f>IFERROR(COUNTIF('A remplir'!GX98:GX103,1)/((COUNTIF('A remplir'!GX98:GX103,1)+COUNTIF('A remplir'!GX98:GX103,0)-COUNTIF('A remplir'!GX98:GX103,ABS))),"")</f>
        <v/>
      </c>
      <c r="GZ98" s="124" t="str">
        <f>IFERROR(COUNTIF('A remplir'!GY98:GY103,1)/((COUNTIF('A remplir'!GY98:GY103,1)+COUNTIF('A remplir'!GY98:GY103,0)-COUNTIF('A remplir'!GY98:GY103,ABS))),"")</f>
        <v/>
      </c>
      <c r="HA98" s="124" t="str">
        <f>IFERROR(COUNTIF('A remplir'!GZ98:GZ103,1)/((COUNTIF('A remplir'!GZ98:GZ103,1)+COUNTIF('A remplir'!GZ98:GZ103,0)-COUNTIF('A remplir'!GZ98:GZ103,ABS))),"")</f>
        <v/>
      </c>
      <c r="HB98" s="124" t="str">
        <f>IFERROR(COUNTIF('A remplir'!HA98:HA103,1)/((COUNTIF('A remplir'!HA98:HA103,1)+COUNTIF('A remplir'!HA98:HA103,0)-COUNTIF('A remplir'!HA98:HA103,ABS))),"")</f>
        <v/>
      </c>
      <c r="HC98" s="124" t="str">
        <f>IFERROR(COUNTIF('A remplir'!HB98:HB103,1)/((COUNTIF('A remplir'!HB98:HB103,1)+COUNTIF('A remplir'!HB98:HB103,0)-COUNTIF('A remplir'!HB98:HB103,ABS))),"")</f>
        <v/>
      </c>
      <c r="HD98" s="124" t="str">
        <f>IFERROR(COUNTIF('A remplir'!HC98:HC103,1)/((COUNTIF('A remplir'!HC98:HC103,1)+COUNTIF('A remplir'!HC98:HC103,0)-COUNTIF('A remplir'!HC98:HC103,ABS))),"")</f>
        <v/>
      </c>
      <c r="HE98" s="124" t="str">
        <f>IFERROR(COUNTIF('A remplir'!HD98:HD103,1)/((COUNTIF('A remplir'!HD98:HD103,1)+COUNTIF('A remplir'!HD98:HD103,0)-COUNTIF('A remplir'!HD98:HD103,ABS))),"")</f>
        <v/>
      </c>
      <c r="HF98" s="124" t="str">
        <f>IFERROR(COUNTIF('A remplir'!HE98:HE103,1)/((COUNTIF('A remplir'!HE98:HE103,1)+COUNTIF('A remplir'!HE98:HE103,0)-COUNTIF('A remplir'!HE98:HE103,ABS))),"")</f>
        <v/>
      </c>
      <c r="HG98" s="124" t="str">
        <f>IFERROR(COUNTIF('A remplir'!HF98:HF103,1)/((COUNTIF('A remplir'!HF98:HF103,1)+COUNTIF('A remplir'!HF98:HF103,0)-COUNTIF('A remplir'!HF98:HF103,ABS))),"")</f>
        <v/>
      </c>
      <c r="HH98" s="124" t="str">
        <f>IFERROR(COUNTIF('A remplir'!HG98:HG103,1)/((COUNTIF('A remplir'!HG98:HG103,1)+COUNTIF('A remplir'!HG98:HG103,0)-COUNTIF('A remplir'!HG98:HG103,ABS))),"")</f>
        <v/>
      </c>
      <c r="HI98" s="124" t="str">
        <f>IFERROR(COUNTIF('A remplir'!HH98:HH103,1)/((COUNTIF('A remplir'!HH98:HH103,1)+COUNTIF('A remplir'!HH98:HH103,0)-COUNTIF('A remplir'!HH98:HH103,ABS))),"")</f>
        <v/>
      </c>
      <c r="HJ98" s="124" t="str">
        <f>IFERROR(COUNTIF('A remplir'!HI98:HI103,1)/((COUNTIF('A remplir'!HI98:HI103,1)+COUNTIF('A remplir'!HI98:HI103,0)-COUNTIF('A remplir'!HI98:HI103,ABS))),"")</f>
        <v/>
      </c>
      <c r="HK98" s="124" t="str">
        <f>IFERROR(COUNTIF('A remplir'!HJ98:HJ103,1)/((COUNTIF('A remplir'!HJ98:HJ103,1)+COUNTIF('A remplir'!HJ98:HJ103,0)-COUNTIF('A remplir'!HJ98:HJ103,ABS))),"")</f>
        <v/>
      </c>
      <c r="HL98" s="124" t="str">
        <f>IFERROR(COUNTIF('A remplir'!HK98:HK103,1)/((COUNTIF('A remplir'!HK98:HK103,1)+COUNTIF('A remplir'!HK98:HK103,0)-COUNTIF('A remplir'!HK98:HK103,ABS))),"")</f>
        <v/>
      </c>
      <c r="HM98" s="124" t="str">
        <f>IFERROR(COUNTIF('A remplir'!HL98:HL103,1)/((COUNTIF('A remplir'!HL98:HL103,1)+COUNTIF('A remplir'!HL98:HL103,0)-COUNTIF('A remplir'!HL98:HL103,ABS))),"")</f>
        <v/>
      </c>
      <c r="HN98" s="124" t="str">
        <f>IFERROR(COUNTIF('A remplir'!HM98:HM103,1)/((COUNTIF('A remplir'!HM98:HM103,1)+COUNTIF('A remplir'!HM98:HM103,0)-COUNTIF('A remplir'!HM98:HM103,ABS))),"")</f>
        <v/>
      </c>
      <c r="HO98" s="124" t="str">
        <f>IFERROR(COUNTIF('A remplir'!HN98:HN103,1)/((COUNTIF('A remplir'!HN98:HN103,1)+COUNTIF('A remplir'!HN98:HN103,0)-COUNTIF('A remplir'!HN98:HN103,ABS))),"")</f>
        <v/>
      </c>
      <c r="HP98" s="124" t="str">
        <f>IFERROR(COUNTIF('A remplir'!HO98:HO103,1)/((COUNTIF('A remplir'!HO98:HO103,1)+COUNTIF('A remplir'!HO98:HO103,0)-COUNTIF('A remplir'!HO98:HO103,ABS))),"")</f>
        <v/>
      </c>
      <c r="HQ98" s="124" t="str">
        <f>IFERROR(COUNTIF('A remplir'!HP98:HP103,1)/((COUNTIF('A remplir'!HP98:HP103,1)+COUNTIF('A remplir'!HP98:HP103,0)-COUNTIF('A remplir'!HP98:HP103,ABS))),"")</f>
        <v/>
      </c>
      <c r="HR98" s="124" t="str">
        <f>IFERROR(COUNTIF('A remplir'!HQ98:HQ103,1)/((COUNTIF('A remplir'!HQ98:HQ103,1)+COUNTIF('A remplir'!HQ98:HQ103,0)-COUNTIF('A remplir'!HQ98:HQ103,ABS))),"")</f>
        <v/>
      </c>
      <c r="HS98" s="124" t="str">
        <f>IFERROR(COUNTIF('A remplir'!HR98:HR103,1)/((COUNTIF('A remplir'!HR98:HR103,1)+COUNTIF('A remplir'!HR98:HR103,0)-COUNTIF('A remplir'!HR98:HR103,ABS))),"")</f>
        <v/>
      </c>
      <c r="HT98" s="124" t="str">
        <f>IFERROR(COUNTIF('A remplir'!HS98:HS103,1)/((COUNTIF('A remplir'!HS98:HS103,1)+COUNTIF('A remplir'!HS98:HS103,0)-COUNTIF('A remplir'!HS98:HS103,ABS))),"")</f>
        <v/>
      </c>
      <c r="HU98" s="124" t="str">
        <f>IFERROR(COUNTIF('A remplir'!HT98:HT103,1)/((COUNTIF('A remplir'!HT98:HT103,1)+COUNTIF('A remplir'!HT98:HT103,0)-COUNTIF('A remplir'!HT98:HT103,ABS))),"")</f>
        <v/>
      </c>
      <c r="HV98" s="124" t="str">
        <f>IFERROR(COUNTIF('A remplir'!HU98:HU103,1)/((COUNTIF('A remplir'!HU98:HU103,1)+COUNTIF('A remplir'!HU98:HU103,0)-COUNTIF('A remplir'!HU98:HU103,ABS))),"")</f>
        <v/>
      </c>
      <c r="HW98" s="124" t="str">
        <f>IFERROR(COUNTIF('A remplir'!HV98:HV103,1)/((COUNTIF('A remplir'!HV98:HV103,1)+COUNTIF('A remplir'!HV98:HV103,0)-COUNTIF('A remplir'!HV98:HV103,ABS))),"")</f>
        <v/>
      </c>
      <c r="HX98" s="124" t="str">
        <f>IFERROR(COUNTIF('A remplir'!HW98:HW103,1)/((COUNTIF('A remplir'!HW98:HW103,1)+COUNTIF('A remplir'!HW98:HW103,0)-COUNTIF('A remplir'!HW98:HW103,ABS))),"")</f>
        <v/>
      </c>
      <c r="HY98" s="124" t="str">
        <f>IFERROR(COUNTIF('A remplir'!HX98:HX103,1)/((COUNTIF('A remplir'!HX98:HX103,1)+COUNTIF('A remplir'!HX98:HX103,0)-COUNTIF('A remplir'!HX98:HX103,ABS))),"")</f>
        <v/>
      </c>
      <c r="HZ98" s="124" t="str">
        <f>IFERROR(COUNTIF('A remplir'!HY98:HY103,1)/((COUNTIF('A remplir'!HY98:HY103,1)+COUNTIF('A remplir'!HY98:HY103,0)-COUNTIF('A remplir'!HY98:HY103,ABS))),"")</f>
        <v/>
      </c>
      <c r="IA98" s="124" t="str">
        <f>IFERROR(COUNTIF('A remplir'!HZ98:HZ103,1)/((COUNTIF('A remplir'!HZ98:HZ103,1)+COUNTIF('A remplir'!HZ98:HZ103,0)-COUNTIF('A remplir'!HZ98:HZ103,ABS))),"")</f>
        <v/>
      </c>
      <c r="IB98" s="124" t="str">
        <f>IFERROR(COUNTIF('A remplir'!IA98:IA103,1)/((COUNTIF('A remplir'!IA98:IA103,1)+COUNTIF('A remplir'!IA98:IA103,0)-COUNTIF('A remplir'!IA98:IA103,ABS))),"")</f>
        <v/>
      </c>
      <c r="IC98" s="124" t="str">
        <f>IFERROR(COUNTIF('A remplir'!IB98:IB103,1)/((COUNTIF('A remplir'!IB98:IB103,1)+COUNTIF('A remplir'!IB98:IB103,0)-COUNTIF('A remplir'!IB98:IB103,ABS))),"")</f>
        <v/>
      </c>
      <c r="ID98" s="124" t="str">
        <f>IFERROR(COUNTIF('A remplir'!IC98:IC103,1)/((COUNTIF('A remplir'!IC98:IC103,1)+COUNTIF('A remplir'!IC98:IC103,0)-COUNTIF('A remplir'!IC98:IC103,ABS))),"")</f>
        <v/>
      </c>
      <c r="IE98" s="124" t="str">
        <f>IFERROR(COUNTIF('A remplir'!ID98:ID103,1)/((COUNTIF('A remplir'!ID98:ID103,1)+COUNTIF('A remplir'!ID98:ID103,0)-COUNTIF('A remplir'!ID98:ID103,ABS))),"")</f>
        <v/>
      </c>
      <c r="IF98" s="124" t="str">
        <f>IFERROR(COUNTIF('A remplir'!IE98:IE103,1)/((COUNTIF('A remplir'!IE98:IE103,1)+COUNTIF('A remplir'!IE98:IE103,0)-COUNTIF('A remplir'!IE98:IE103,ABS))),"")</f>
        <v/>
      </c>
      <c r="IG98" s="124" t="str">
        <f>IFERROR(COUNTIF('A remplir'!IF98:IF103,1)/((COUNTIF('A remplir'!IF98:IF103,1)+COUNTIF('A remplir'!IF98:IF103,0)-COUNTIF('A remplir'!IF98:IF103,ABS))),"")</f>
        <v/>
      </c>
      <c r="IH98" s="124" t="str">
        <f>IFERROR(COUNTIF('A remplir'!IG98:IG103,1)/((COUNTIF('A remplir'!IG98:IG103,1)+COUNTIF('A remplir'!IG98:IG103,0)-COUNTIF('A remplir'!IG98:IG103,ABS))),"")</f>
        <v/>
      </c>
      <c r="II98" s="124" t="str">
        <f>IFERROR(COUNTIF('A remplir'!IH98:IH103,1)/((COUNTIF('A remplir'!IH98:IH103,1)+COUNTIF('A remplir'!IH98:IH103,0)-COUNTIF('A remplir'!IH98:IH103,ABS))),"")</f>
        <v/>
      </c>
      <c r="IJ98" s="124" t="str">
        <f>IFERROR(COUNTIF('A remplir'!II98:II103,1)/((COUNTIF('A remplir'!II98:II103,1)+COUNTIF('A remplir'!II98:II103,0)-COUNTIF('A remplir'!II98:II103,ABS))),"")</f>
        <v/>
      </c>
      <c r="IK98" s="124" t="str">
        <f>IFERROR(COUNTIF('A remplir'!IJ98:IJ103,1)/((COUNTIF('A remplir'!IJ98:IJ103,1)+COUNTIF('A remplir'!IJ98:IJ103,0)-COUNTIF('A remplir'!IJ98:IJ103,ABS))),"")</f>
        <v/>
      </c>
      <c r="IL98" s="124" t="str">
        <f>IFERROR(COUNTIF('A remplir'!IK98:IK103,1)/((COUNTIF('A remplir'!IK98:IK103,1)+COUNTIF('A remplir'!IK98:IK103,0)-COUNTIF('A remplir'!IK98:IK103,ABS))),"")</f>
        <v/>
      </c>
      <c r="IM98" s="124" t="str">
        <f>IFERROR(COUNTIF('A remplir'!IL98:IL103,1)/((COUNTIF('A remplir'!IL98:IL103,1)+COUNTIF('A remplir'!IL98:IL103,0)-COUNTIF('A remplir'!IL98:IL103,ABS))),"")</f>
        <v/>
      </c>
      <c r="IN98" s="124" t="str">
        <f>IFERROR(COUNTIF('A remplir'!IM98:IM103,1)/((COUNTIF('A remplir'!IM98:IM103,1)+COUNTIF('A remplir'!IM98:IM103,0)-COUNTIF('A remplir'!IM98:IM103,ABS))),"")</f>
        <v/>
      </c>
      <c r="IO98" s="124" t="str">
        <f>IFERROR(COUNTIF('A remplir'!IN98:IN103,1)/((COUNTIF('A remplir'!IN98:IN103,1)+COUNTIF('A remplir'!IN98:IN103,0)-COUNTIF('A remplir'!IN98:IN103,ABS))),"")</f>
        <v/>
      </c>
      <c r="IP98" s="124" t="str">
        <f>IFERROR(COUNTIF('A remplir'!IO98:IO103,1)/((COUNTIF('A remplir'!IO98:IO103,1)+COUNTIF('A remplir'!IO98:IO103,0)-COUNTIF('A remplir'!IO98:IO103,ABS))),"")</f>
        <v/>
      </c>
      <c r="IQ98" s="124" t="str">
        <f>IFERROR(COUNTIF('A remplir'!IP98:IP103,1)/((COUNTIF('A remplir'!IP98:IP103,1)+COUNTIF('A remplir'!IP98:IP103,0)-COUNTIF('A remplir'!IP98:IP103,ABS))),"")</f>
        <v/>
      </c>
      <c r="IR98" s="124" t="str">
        <f>IFERROR(COUNTIF('A remplir'!IQ98:IQ103,1)/((COUNTIF('A remplir'!IQ98:IQ103,1)+COUNTIF('A remplir'!IQ98:IQ103,0)-COUNTIF('A remplir'!IQ98:IQ103,ABS))),"")</f>
        <v/>
      </c>
      <c r="IS98" s="124" t="str">
        <f>IFERROR(COUNTIF('A remplir'!IR98:IR103,1)/((COUNTIF('A remplir'!IR98:IR103,1)+COUNTIF('A remplir'!IR98:IR103,0)-COUNTIF('A remplir'!IR98:IR103,ABS))),"")</f>
        <v/>
      </c>
      <c r="IT98" s="124" t="str">
        <f>IFERROR(COUNTIF('A remplir'!IS98:IS103,1)/((COUNTIF('A remplir'!IS98:IS103,1)+COUNTIF('A remplir'!IS98:IS103,0)-COUNTIF('A remplir'!IS98:IS103,ABS))),"")</f>
        <v/>
      </c>
      <c r="IU98" s="124" t="str">
        <f>IFERROR(COUNTIF('A remplir'!IT98:IT103,1)/((COUNTIF('A remplir'!IT98:IT103,1)+COUNTIF('A remplir'!IT98:IT103,0)-COUNTIF('A remplir'!IT98:IT103,ABS))),"")</f>
        <v/>
      </c>
      <c r="IV98" s="124" t="str">
        <f>IFERROR(COUNTIF('A remplir'!IU98:IU103,1)/((COUNTIF('A remplir'!IU98:IU103,1)+COUNTIF('A remplir'!IU98:IU103,0)-COUNTIF('A remplir'!IU98:IU103,ABS))),"")</f>
        <v/>
      </c>
      <c r="IW98" s="124" t="str">
        <f>IFERROR(COUNTIF('A remplir'!IV98:IV103,1)/((COUNTIF('A remplir'!IV98:IV103,1)+COUNTIF('A remplir'!IV98:IV103,0)-COUNTIF('A remplir'!IV98:IV103,ABS))),"")</f>
        <v/>
      </c>
      <c r="IX98" s="124" t="str">
        <f>IFERROR(COUNTIF('A remplir'!IW98:IW103,1)/((COUNTIF('A remplir'!IW98:IW103,1)+COUNTIF('A remplir'!IW98:IW103,0)-COUNTIF('A remplir'!IW98:IW103,ABS))),"")</f>
        <v/>
      </c>
      <c r="IY98" s="124" t="str">
        <f>IFERROR(COUNTIF('A remplir'!IX98:IX103,1)/((COUNTIF('A remplir'!IX98:IX103,1)+COUNTIF('A remplir'!IX98:IX103,0)-COUNTIF('A remplir'!IX98:IX103,ABS))),"")</f>
        <v/>
      </c>
      <c r="IZ98" s="124" t="str">
        <f>IFERROR(COUNTIF('A remplir'!IY98:IY103,1)/((COUNTIF('A remplir'!IY98:IY103,1)+COUNTIF('A remplir'!IY98:IY103,0)-COUNTIF('A remplir'!IY98:IY103,ABS))),"")</f>
        <v/>
      </c>
      <c r="JA98" s="124" t="str">
        <f>IFERROR(COUNTIF('A remplir'!IZ98:IZ103,1)/((COUNTIF('A remplir'!IZ98:IZ103,1)+COUNTIF('A remplir'!IZ98:IZ103,0)-COUNTIF('A remplir'!IZ98:IZ103,ABS))),"")</f>
        <v/>
      </c>
      <c r="JB98" s="124" t="str">
        <f>IFERROR(COUNTIF('A remplir'!JA98:JA103,1)/((COUNTIF('A remplir'!JA98:JA103,1)+COUNTIF('A remplir'!JA98:JA103,0)-COUNTIF('A remplir'!JA98:JA103,ABS))),"")</f>
        <v/>
      </c>
      <c r="JC98" s="124" t="str">
        <f>IFERROR(COUNTIF('A remplir'!JB98:JB103,1)/((COUNTIF('A remplir'!JB98:JB103,1)+COUNTIF('A remplir'!JB98:JB103,0)-COUNTIF('A remplir'!JB98:JB103,ABS))),"")</f>
        <v/>
      </c>
      <c r="JD98" s="124" t="str">
        <f>IFERROR(COUNTIF('A remplir'!JC98:JC103,1)/((COUNTIF('A remplir'!JC98:JC103,1)+COUNTIF('A remplir'!JC98:JC103,0)-COUNTIF('A remplir'!JC98:JC103,ABS))),"")</f>
        <v/>
      </c>
      <c r="JE98" s="124" t="str">
        <f>IFERROR(COUNTIF('A remplir'!JD98:JD103,1)/((COUNTIF('A remplir'!JD98:JD103,1)+COUNTIF('A remplir'!JD98:JD103,0)-COUNTIF('A remplir'!JD98:JD103,ABS))),"")</f>
        <v/>
      </c>
      <c r="JF98" s="124" t="str">
        <f>IFERROR(COUNTIF('A remplir'!JE98:JE103,1)/((COUNTIF('A remplir'!JE98:JE103,1)+COUNTIF('A remplir'!JE98:JE103,0)-COUNTIF('A remplir'!JE98:JE103,ABS))),"")</f>
        <v/>
      </c>
      <c r="JG98" s="124" t="str">
        <f>IFERROR(COUNTIF('A remplir'!JF98:JF103,1)/((COUNTIF('A remplir'!JF98:JF103,1)+COUNTIF('A remplir'!JF98:JF103,0)-COUNTIF('A remplir'!JF98:JF103,ABS))),"")</f>
        <v/>
      </c>
      <c r="JH98" s="124" t="str">
        <f>IFERROR(COUNTIF('A remplir'!JG98:JG103,1)/((COUNTIF('A remplir'!JG98:JG103,1)+COUNTIF('A remplir'!JG98:JG103,0)-COUNTIF('A remplir'!JG98:JG103,ABS))),"")</f>
        <v/>
      </c>
      <c r="JI98" s="124" t="str">
        <f>IFERROR(COUNTIF('A remplir'!JH98:JH103,1)/((COUNTIF('A remplir'!JH98:JH103,1)+COUNTIF('A remplir'!JH98:JH103,0)-COUNTIF('A remplir'!JH98:JH103,ABS))),"")</f>
        <v/>
      </c>
      <c r="JJ98" s="124" t="str">
        <f>IFERROR(COUNTIF('A remplir'!JI98:JI103,1)/((COUNTIF('A remplir'!JI98:JI103,1)+COUNTIF('A remplir'!JI98:JI103,0)-COUNTIF('A remplir'!JI98:JI103,ABS))),"")</f>
        <v/>
      </c>
      <c r="JK98" s="124" t="str">
        <f>IFERROR(COUNTIF('A remplir'!JJ98:JJ103,1)/((COUNTIF('A remplir'!JJ98:JJ103,1)+COUNTIF('A remplir'!JJ98:JJ103,0)-COUNTIF('A remplir'!JJ98:JJ103,ABS))),"")</f>
        <v/>
      </c>
      <c r="JL98" s="124" t="str">
        <f>IFERROR(COUNTIF('A remplir'!JK98:JK103,1)/((COUNTIF('A remplir'!JK98:JK103,1)+COUNTIF('A remplir'!JK98:JK103,0)-COUNTIF('A remplir'!JK98:JK103,ABS))),"")</f>
        <v/>
      </c>
      <c r="JM98" s="124" t="str">
        <f>IFERROR(COUNTIF('A remplir'!JL98:JL103,1)/((COUNTIF('A remplir'!JL98:JL103,1)+COUNTIF('A remplir'!JL98:JL103,0)-COUNTIF('A remplir'!JL98:JL103,ABS))),"")</f>
        <v/>
      </c>
      <c r="JN98" s="124" t="str">
        <f>IFERROR(COUNTIF('A remplir'!JM98:JM103,1)/((COUNTIF('A remplir'!JM98:JM103,1)+COUNTIF('A remplir'!JM98:JM103,0)-COUNTIF('A remplir'!JM98:JM103,ABS))),"")</f>
        <v/>
      </c>
      <c r="JO98" s="124" t="str">
        <f>IFERROR(COUNTIF('A remplir'!JN98:JN103,1)/((COUNTIF('A remplir'!JN98:JN103,1)+COUNTIF('A remplir'!JN98:JN103,0)-COUNTIF('A remplir'!JN98:JN103,ABS))),"")</f>
        <v/>
      </c>
      <c r="JP98" s="124" t="str">
        <f>IFERROR(COUNTIF('A remplir'!JO98:JO103,1)/((COUNTIF('A remplir'!JO98:JO103,1)+COUNTIF('A remplir'!JO98:JO103,0)-COUNTIF('A remplir'!JO98:JO103,ABS))),"")</f>
        <v/>
      </c>
      <c r="JQ98" s="124" t="str">
        <f>IFERROR(COUNTIF('A remplir'!JP98:JP103,1)/((COUNTIF('A remplir'!JP98:JP103,1)+COUNTIF('A remplir'!JP98:JP103,0)-COUNTIF('A remplir'!JP98:JP103,ABS))),"")</f>
        <v/>
      </c>
      <c r="JR98" s="124" t="str">
        <f>IFERROR(COUNTIF('A remplir'!JQ98:JQ103,1)/((COUNTIF('A remplir'!JQ98:JQ103,1)+COUNTIF('A remplir'!JQ98:JQ103,0)-COUNTIF('A remplir'!JQ98:JQ103,ABS))),"")</f>
        <v/>
      </c>
      <c r="JS98" s="124" t="str">
        <f>IFERROR(COUNTIF('A remplir'!JR98:JR103,1)/((COUNTIF('A remplir'!JR98:JR103,1)+COUNTIF('A remplir'!JR98:JR103,0)-COUNTIF('A remplir'!JR98:JR103,ABS))),"")</f>
        <v/>
      </c>
      <c r="JT98" s="124" t="str">
        <f>IFERROR(COUNTIF('A remplir'!JS98:JS103,1)/((COUNTIF('A remplir'!JS98:JS103,1)+COUNTIF('A remplir'!JS98:JS103,0)-COUNTIF('A remplir'!JS98:JS103,ABS))),"")</f>
        <v/>
      </c>
      <c r="JU98" s="124" t="str">
        <f>IFERROR(COUNTIF('A remplir'!JT98:JT103,1)/((COUNTIF('A remplir'!JT98:JT103,1)+COUNTIF('A remplir'!JT98:JT103,0)-COUNTIF('A remplir'!JT98:JT103,ABS))),"")</f>
        <v/>
      </c>
      <c r="JV98" s="124" t="str">
        <f>IFERROR(COUNTIF('A remplir'!JU98:JU103,1)/((COUNTIF('A remplir'!JU98:JU103,1)+COUNTIF('A remplir'!JU98:JU103,0)-COUNTIF('A remplir'!JU98:JU103,ABS))),"")</f>
        <v/>
      </c>
      <c r="JW98" s="124" t="str">
        <f>IFERROR(COUNTIF('A remplir'!JV98:JV103,1)/((COUNTIF('A remplir'!JV98:JV103,1)+COUNTIF('A remplir'!JV98:JV103,0)-COUNTIF('A remplir'!JV98:JV103,ABS))),"")</f>
        <v/>
      </c>
      <c r="JX98" s="124" t="str">
        <f>IFERROR(COUNTIF('A remplir'!JW98:JW103,1)/((COUNTIF('A remplir'!JW98:JW103,1)+COUNTIF('A remplir'!JW98:JW103,0)-COUNTIF('A remplir'!JW98:JW103,ABS))),"")</f>
        <v/>
      </c>
      <c r="JY98" s="124" t="str">
        <f>IFERROR(COUNTIF('A remplir'!JX98:JX103,1)/((COUNTIF('A remplir'!JX98:JX103,1)+COUNTIF('A remplir'!JX98:JX103,0)-COUNTIF('A remplir'!JX98:JX103,ABS))),"")</f>
        <v/>
      </c>
      <c r="JZ98" s="124" t="str">
        <f>IFERROR(COUNTIF('A remplir'!JY98:JY103,1)/((COUNTIF('A remplir'!JY98:JY103,1)+COUNTIF('A remplir'!JY98:JY103,0)-COUNTIF('A remplir'!JY98:JY103,ABS))),"")</f>
        <v/>
      </c>
      <c r="KA98" s="124" t="str">
        <f>IFERROR(COUNTIF('A remplir'!JZ98:JZ103,1)/((COUNTIF('A remplir'!JZ98:JZ103,1)+COUNTIF('A remplir'!JZ98:JZ103,0)-COUNTIF('A remplir'!JZ98:JZ103,ABS))),"")</f>
        <v/>
      </c>
      <c r="KB98" s="124" t="str">
        <f>IFERROR(COUNTIF('A remplir'!KA98:KA103,1)/((COUNTIF('A remplir'!KA98:KA103,1)+COUNTIF('A remplir'!KA98:KA103,0)-COUNTIF('A remplir'!KA98:KA103,ABS))),"")</f>
        <v/>
      </c>
      <c r="KC98" s="124" t="str">
        <f>IFERROR(COUNTIF('A remplir'!KB98:KB103,1)/((COUNTIF('A remplir'!KB98:KB103,1)+COUNTIF('A remplir'!KB98:KB103,0)-COUNTIF('A remplir'!KB98:KB103,ABS))),"")</f>
        <v/>
      </c>
      <c r="KD98" s="124" t="str">
        <f>IFERROR(COUNTIF('A remplir'!KC98:KC103,1)/((COUNTIF('A remplir'!KC98:KC103,1)+COUNTIF('A remplir'!KC98:KC103,0)-COUNTIF('A remplir'!KC98:KC103,ABS))),"")</f>
        <v/>
      </c>
      <c r="KE98" s="124" t="str">
        <f>IFERROR(COUNTIF('A remplir'!KD98:KD103,1)/((COUNTIF('A remplir'!KD98:KD103,1)+COUNTIF('A remplir'!KD98:KD103,0)-COUNTIF('A remplir'!KD98:KD103,ABS))),"")</f>
        <v/>
      </c>
      <c r="KF98" s="124" t="str">
        <f>IFERROR(COUNTIF('A remplir'!KE98:KE103,1)/((COUNTIF('A remplir'!KE98:KE103,1)+COUNTIF('A remplir'!KE98:KE103,0)-COUNTIF('A remplir'!KE98:KE103,ABS))),"")</f>
        <v/>
      </c>
      <c r="KG98" s="124" t="str">
        <f>IFERROR(COUNTIF('A remplir'!KF98:KF103,1)/((COUNTIF('A remplir'!KF98:KF103,1)+COUNTIF('A remplir'!KF98:KF103,0)-COUNTIF('A remplir'!KF98:KF103,ABS))),"")</f>
        <v/>
      </c>
      <c r="KH98" s="124" t="str">
        <f>IFERROR(COUNTIF('A remplir'!KG98:KG103,1)/((COUNTIF('A remplir'!KG98:KG103,1)+COUNTIF('A remplir'!KG98:KG103,0)-COUNTIF('A remplir'!KG98:KG103,ABS))),"")</f>
        <v/>
      </c>
      <c r="KI98" s="124" t="str">
        <f>IFERROR(COUNTIF('A remplir'!KH98:KH103,1)/((COUNTIF('A remplir'!KH98:KH103,1)+COUNTIF('A remplir'!KH98:KH103,0)-COUNTIF('A remplir'!KH98:KH103,ABS))),"")</f>
        <v/>
      </c>
      <c r="KJ98" s="124" t="str">
        <f>IFERROR(COUNTIF('A remplir'!KI98:KI103,1)/((COUNTIF('A remplir'!KI98:KI103,1)+COUNTIF('A remplir'!KI98:KI103,0)-COUNTIF('A remplir'!KI98:KI103,ABS))),"")</f>
        <v/>
      </c>
      <c r="KK98" s="124" t="str">
        <f>IFERROR(COUNTIF('A remplir'!KJ98:KJ103,1)/((COUNTIF('A remplir'!KJ98:KJ103,1)+COUNTIF('A remplir'!KJ98:KJ103,0)-COUNTIF('A remplir'!KJ98:KJ103,ABS))),"")</f>
        <v/>
      </c>
      <c r="KL98" s="124" t="str">
        <f>IFERROR(COUNTIF('A remplir'!KK98:KK103,1)/((COUNTIF('A remplir'!KK98:KK103,1)+COUNTIF('A remplir'!KK98:KK103,0)-COUNTIF('A remplir'!KK98:KK103,ABS))),"")</f>
        <v/>
      </c>
      <c r="KM98" s="124" t="str">
        <f>IFERROR(COUNTIF('A remplir'!KL98:KL103,1)/((COUNTIF('A remplir'!KL98:KL103,1)+COUNTIF('A remplir'!KL98:KL103,0)-COUNTIF('A remplir'!KL98:KL103,ABS))),"")</f>
        <v/>
      </c>
      <c r="KN98" s="124" t="str">
        <f>IFERROR(COUNTIF('A remplir'!KM98:KM103,1)/((COUNTIF('A remplir'!KM98:KM103,1)+COUNTIF('A remplir'!KM98:KM103,0)-COUNTIF('A remplir'!KM98:KM103,ABS))),"")</f>
        <v/>
      </c>
      <c r="KO98" s="124" t="str">
        <f>IFERROR(COUNTIF('A remplir'!KN98:KN103,1)/((COUNTIF('A remplir'!KN98:KN103,1)+COUNTIF('A remplir'!KN98:KN103,0)-COUNTIF('A remplir'!KN98:KN103,ABS))),"")</f>
        <v/>
      </c>
      <c r="KP98" s="124" t="str">
        <f>IFERROR(COUNTIF('A remplir'!KO98:KO103,1)/((COUNTIF('A remplir'!KO98:KO103,1)+COUNTIF('A remplir'!KO98:KO103,0)-COUNTIF('A remplir'!KO98:KO103,ABS))),"")</f>
        <v/>
      </c>
      <c r="KQ98" s="124" t="str">
        <f>IFERROR(COUNTIF('A remplir'!KP98:KP103,1)/((COUNTIF('A remplir'!KP98:KP103,1)+COUNTIF('A remplir'!KP98:KP103,0)-COUNTIF('A remplir'!KP98:KP103,ABS))),"")</f>
        <v/>
      </c>
      <c r="KR98" s="124" t="str">
        <f>IFERROR(COUNTIF('A remplir'!KQ98:KQ103,1)/((COUNTIF('A remplir'!KQ98:KQ103,1)+COUNTIF('A remplir'!KQ98:KQ103,0)-COUNTIF('A remplir'!KQ98:KQ103,ABS))),"")</f>
        <v/>
      </c>
      <c r="KS98" s="124" t="str">
        <f>IFERROR(COUNTIF('A remplir'!KR98:KR103,1)/((COUNTIF('A remplir'!KR98:KR103,1)+COUNTIF('A remplir'!KR98:KR103,0)-COUNTIF('A remplir'!KR98:KR103,ABS))),"")</f>
        <v/>
      </c>
      <c r="KT98" s="124" t="str">
        <f>IFERROR(COUNTIF('A remplir'!KS98:KS103,1)/((COUNTIF('A remplir'!KS98:KS103,1)+COUNTIF('A remplir'!KS98:KS103,0)-COUNTIF('A remplir'!KS98:KS103,ABS))),"")</f>
        <v/>
      </c>
      <c r="KU98" s="124" t="str">
        <f>IFERROR(COUNTIF('A remplir'!KT98:KT103,1)/((COUNTIF('A remplir'!KT98:KT103,1)+COUNTIF('A remplir'!KT98:KT103,0)-COUNTIF('A remplir'!KT98:KT103,ABS))),"")</f>
        <v/>
      </c>
      <c r="KV98" s="124" t="str">
        <f>IFERROR(COUNTIF('A remplir'!KU98:KU103,1)/((COUNTIF('A remplir'!KU98:KU103,1)+COUNTIF('A remplir'!KU98:KU103,0)-COUNTIF('A remplir'!KU98:KU103,ABS))),"")</f>
        <v/>
      </c>
      <c r="KW98" s="124" t="str">
        <f>IFERROR(COUNTIF('A remplir'!KV98:KV103,1)/((COUNTIF('A remplir'!KV98:KV103,1)+COUNTIF('A remplir'!KV98:KV103,0)-COUNTIF('A remplir'!KV98:KV103,ABS))),"")</f>
        <v/>
      </c>
      <c r="KX98" s="124" t="str">
        <f>IFERROR(COUNTIF('A remplir'!KW98:KW103,1)/((COUNTIF('A remplir'!KW98:KW103,1)+COUNTIF('A remplir'!KW98:KW103,0)-COUNTIF('A remplir'!KW98:KW103,ABS))),"")</f>
        <v/>
      </c>
      <c r="KY98" s="124" t="str">
        <f>IFERROR(COUNTIF('A remplir'!KX98:KX103,1)/((COUNTIF('A remplir'!KX98:KX103,1)+COUNTIF('A remplir'!KX98:KX103,0)-COUNTIF('A remplir'!KX98:KX103,ABS))),"")</f>
        <v/>
      </c>
      <c r="KZ98" s="124" t="str">
        <f>IFERROR(COUNTIF('A remplir'!KY98:KY103,1)/((COUNTIF('A remplir'!KY98:KY103,1)+COUNTIF('A remplir'!KY98:KY103,0)-COUNTIF('A remplir'!KY98:KY103,ABS))),"")</f>
        <v/>
      </c>
      <c r="LA98" s="124" t="str">
        <f>IFERROR(COUNTIF('A remplir'!KZ98:KZ103,1)/((COUNTIF('A remplir'!KZ98:KZ103,1)+COUNTIF('A remplir'!KZ98:KZ103,0)-COUNTIF('A remplir'!KZ98:KZ103,ABS))),"")</f>
        <v/>
      </c>
      <c r="LB98" s="124" t="str">
        <f>IFERROR(COUNTIF('A remplir'!LA98:LA103,1)/((COUNTIF('A remplir'!LA98:LA103,1)+COUNTIF('A remplir'!LA98:LA103,0)-COUNTIF('A remplir'!LA98:LA103,ABS))),"")</f>
        <v/>
      </c>
      <c r="LC98" s="124" t="str">
        <f>IFERROR(COUNTIF('A remplir'!LB98:LB103,1)/((COUNTIF('A remplir'!LB98:LB103,1)+COUNTIF('A remplir'!LB98:LB103,0)-COUNTIF('A remplir'!LB98:LB103,ABS))),"")</f>
        <v/>
      </c>
      <c r="LD98" s="124" t="str">
        <f>IFERROR(COUNTIF('A remplir'!LC98:LC103,1)/((COUNTIF('A remplir'!LC98:LC103,1)+COUNTIF('A remplir'!LC98:LC103,0)-COUNTIF('A remplir'!LC98:LC103,ABS))),"")</f>
        <v/>
      </c>
      <c r="LE98" s="124" t="str">
        <f>IFERROR(COUNTIF('A remplir'!LD98:LD103,1)/((COUNTIF('A remplir'!LD98:LD103,1)+COUNTIF('A remplir'!LD98:LD103,0)-COUNTIF('A remplir'!LD98:LD103,ABS))),"")</f>
        <v/>
      </c>
      <c r="LF98" s="124" t="str">
        <f>IFERROR(COUNTIF('A remplir'!LE98:LE103,1)/((COUNTIF('A remplir'!LE98:LE103,1)+COUNTIF('A remplir'!LE98:LE103,0)-COUNTIF('A remplir'!LE98:LE103,ABS))),"")</f>
        <v/>
      </c>
      <c r="LG98" s="124" t="str">
        <f>IFERROR(COUNTIF('A remplir'!LF98:LF103,1)/((COUNTIF('A remplir'!LF98:LF103,1)+COUNTIF('A remplir'!LF98:LF103,0)-COUNTIF('A remplir'!LF98:LF103,ABS))),"")</f>
        <v/>
      </c>
      <c r="LH98" s="124" t="str">
        <f>IFERROR(COUNTIF('A remplir'!LG98:LG103,1)/((COUNTIF('A remplir'!LG98:LG103,1)+COUNTIF('A remplir'!LG98:LG103,0)-COUNTIF('A remplir'!LG98:LG103,ABS))),"")</f>
        <v/>
      </c>
      <c r="LI98" s="124" t="str">
        <f>IFERROR(COUNTIF('A remplir'!LH98:LH103,1)/((COUNTIF('A remplir'!LH98:LH103,1)+COUNTIF('A remplir'!LH98:LH103,0)-COUNTIF('A remplir'!LH98:LH103,ABS))),"")</f>
        <v/>
      </c>
      <c r="LJ98" s="124" t="str">
        <f>IFERROR(COUNTIF('A remplir'!LI98:LI103,1)/((COUNTIF('A remplir'!LI98:LI103,1)+COUNTIF('A remplir'!LI98:LI103,0)-COUNTIF('A remplir'!LI98:LI103,ABS))),"")</f>
        <v/>
      </c>
      <c r="LK98" s="124" t="str">
        <f>IFERROR(COUNTIF('A remplir'!LJ98:LJ103,1)/((COUNTIF('A remplir'!LJ98:LJ103,1)+COUNTIF('A remplir'!LJ98:LJ103,0)-COUNTIF('A remplir'!LJ98:LJ103,ABS))),"")</f>
        <v/>
      </c>
      <c r="LL98" s="124" t="str">
        <f>IFERROR(COUNTIF('A remplir'!LK98:LK103,1)/((COUNTIF('A remplir'!LK98:LK103,1)+COUNTIF('A remplir'!LK98:LK103,0)-COUNTIF('A remplir'!LK98:LK103,ABS))),"")</f>
        <v/>
      </c>
      <c r="LM98" s="124" t="str">
        <f>IFERROR(COUNTIF('A remplir'!LL98:LL103,1)/((COUNTIF('A remplir'!LL98:LL103,1)+COUNTIF('A remplir'!LL98:LL103,0)-COUNTIF('A remplir'!LL98:LL103,ABS))),"")</f>
        <v/>
      </c>
      <c r="LN98" s="124" t="str">
        <f>IFERROR(COUNTIF('A remplir'!LM98:LM103,1)/((COUNTIF('A remplir'!LM98:LM103,1)+COUNTIF('A remplir'!LM98:LM103,0)-COUNTIF('A remplir'!LM98:LM103,ABS))),"")</f>
        <v/>
      </c>
      <c r="LO98" s="124" t="str">
        <f>IFERROR(COUNTIF('A remplir'!LN98:LN103,1)/((COUNTIF('A remplir'!LN98:LN103,1)+COUNTIF('A remplir'!LN98:LN103,0)-COUNTIF('A remplir'!LN98:LN103,ABS))),"")</f>
        <v/>
      </c>
      <c r="LP98" s="124" t="str">
        <f>IFERROR(COUNTIF('A remplir'!LO98:LO103,1)/((COUNTIF('A remplir'!LO98:LO103,1)+COUNTIF('A remplir'!LO98:LO103,0)-COUNTIF('A remplir'!LO98:LO103,ABS))),"")</f>
        <v/>
      </c>
      <c r="LQ98" s="124" t="str">
        <f>IFERROR(COUNTIF('A remplir'!LP98:LP103,1)/((COUNTIF('A remplir'!LP98:LP103,1)+COUNTIF('A remplir'!LP98:LP103,0)-COUNTIF('A remplir'!LP98:LP103,ABS))),"")</f>
        <v/>
      </c>
      <c r="LR98" s="124" t="str">
        <f>IFERROR(COUNTIF('A remplir'!LQ98:LQ103,1)/((COUNTIF('A remplir'!LQ98:LQ103,1)+COUNTIF('A remplir'!LQ98:LQ103,0)-COUNTIF('A remplir'!LQ98:LQ103,ABS))),"")</f>
        <v/>
      </c>
      <c r="LS98" s="124" t="str">
        <f>IFERROR(COUNTIF('A remplir'!LR98:LR103,1)/((COUNTIF('A remplir'!LR98:LR103,1)+COUNTIF('A remplir'!LR98:LR103,0)-COUNTIF('A remplir'!LR98:LR103,ABS))),"")</f>
        <v/>
      </c>
      <c r="LT98" s="124" t="str">
        <f>IFERROR(COUNTIF('A remplir'!LS98:LS103,1)/((COUNTIF('A remplir'!LS98:LS103,1)+COUNTIF('A remplir'!LS98:LS103,0)-COUNTIF('A remplir'!LS98:LS103,ABS))),"")</f>
        <v/>
      </c>
      <c r="LU98" s="124" t="str">
        <f>IFERROR(COUNTIF('A remplir'!LT98:LT103,1)/((COUNTIF('A remplir'!LT98:LT103,1)+COUNTIF('A remplir'!LT98:LT103,0)-COUNTIF('A remplir'!LT98:LT103,ABS))),"")</f>
        <v/>
      </c>
      <c r="LV98" s="124" t="str">
        <f>IFERROR(COUNTIF('A remplir'!LU98:LU103,1)/((COUNTIF('A remplir'!LU98:LU103,1)+COUNTIF('A remplir'!LU98:LU103,0)-COUNTIF('A remplir'!LU98:LU103,ABS))),"")</f>
        <v/>
      </c>
      <c r="LW98" s="124" t="str">
        <f>IFERROR(COUNTIF('A remplir'!LV98:LV103,1)/((COUNTIF('A remplir'!LV98:LV103,1)+COUNTIF('A remplir'!LV98:LV103,0)-COUNTIF('A remplir'!LV98:LV103,ABS))),"")</f>
        <v/>
      </c>
      <c r="LX98" s="124" t="str">
        <f>IFERROR(COUNTIF('A remplir'!LW98:LW103,1)/((COUNTIF('A remplir'!LW98:LW103,1)+COUNTIF('A remplir'!LW98:LW103,0)-COUNTIF('A remplir'!LW98:LW103,ABS))),"")</f>
        <v/>
      </c>
      <c r="LY98" s="124" t="str">
        <f>IFERROR(COUNTIF('A remplir'!LX98:LX103,1)/((COUNTIF('A remplir'!LX98:LX103,1)+COUNTIF('A remplir'!LX98:LX103,0)-COUNTIF('A remplir'!LX98:LX103,ABS))),"")</f>
        <v/>
      </c>
      <c r="LZ98" s="124" t="str">
        <f>IFERROR(COUNTIF('A remplir'!LY98:LY103,1)/((COUNTIF('A remplir'!LY98:LY103,1)+COUNTIF('A remplir'!LY98:LY103,0)-COUNTIF('A remplir'!LY98:LY103,ABS))),"")</f>
        <v/>
      </c>
      <c r="MA98" s="124" t="str">
        <f>IFERROR(COUNTIF('A remplir'!LZ98:LZ103,1)/((COUNTIF('A remplir'!LZ98:LZ103,1)+COUNTIF('A remplir'!LZ98:LZ103,0)-COUNTIF('A remplir'!LZ98:LZ103,ABS))),"")</f>
        <v/>
      </c>
      <c r="MB98" s="124" t="str">
        <f>IFERROR(COUNTIF('A remplir'!MA98:MA103,1)/((COUNTIF('A remplir'!MA98:MA103,1)+COUNTIF('A remplir'!MA98:MA103,0)-COUNTIF('A remplir'!MA98:MA103,ABS))),"")</f>
        <v/>
      </c>
      <c r="MC98" s="124" t="str">
        <f>IFERROR(COUNTIF('A remplir'!MB98:MB103,1)/((COUNTIF('A remplir'!MB98:MB103,1)+COUNTIF('A remplir'!MB98:MB103,0)-COUNTIF('A remplir'!MB98:MB103,ABS))),"")</f>
        <v/>
      </c>
      <c r="MD98" s="124" t="str">
        <f>IFERROR(COUNTIF('A remplir'!MC98:MC103,1)/((COUNTIF('A remplir'!MC98:MC103,1)+COUNTIF('A remplir'!MC98:MC103,0)-COUNTIF('A remplir'!MC98:MC103,ABS))),"")</f>
        <v/>
      </c>
      <c r="ME98" s="124" t="str">
        <f>IFERROR(COUNTIF('A remplir'!MD98:MD103,1)/((COUNTIF('A remplir'!MD98:MD103,1)+COUNTIF('A remplir'!MD98:MD103,0)-COUNTIF('A remplir'!MD98:MD103,ABS))),"")</f>
        <v/>
      </c>
      <c r="MF98" s="124" t="str">
        <f>IFERROR(COUNTIF('A remplir'!ME98:ME103,1)/((COUNTIF('A remplir'!ME98:ME103,1)+COUNTIF('A remplir'!ME98:ME103,0)-COUNTIF('A remplir'!ME98:ME103,ABS))),"")</f>
        <v/>
      </c>
      <c r="MG98" s="124" t="str">
        <f>IFERROR(COUNTIF('A remplir'!MF98:MF103,1)/((COUNTIF('A remplir'!MF98:MF103,1)+COUNTIF('A remplir'!MF98:MF103,0)-COUNTIF('A remplir'!MF98:MF103,ABS))),"")</f>
        <v/>
      </c>
      <c r="MH98" s="124" t="str">
        <f>IFERROR(COUNTIF('A remplir'!MG98:MG103,1)/((COUNTIF('A remplir'!MG98:MG103,1)+COUNTIF('A remplir'!MG98:MG103,0)-COUNTIF('A remplir'!MG98:MG103,ABS))),"")</f>
        <v/>
      </c>
      <c r="MI98" s="124" t="str">
        <f>IFERROR(COUNTIF('A remplir'!MH98:MH103,1)/((COUNTIF('A remplir'!MH98:MH103,1)+COUNTIF('A remplir'!MH98:MH103,0)-COUNTIF('A remplir'!MH98:MH103,ABS))),"")</f>
        <v/>
      </c>
      <c r="MJ98" s="124" t="str">
        <f>IFERROR(COUNTIF('A remplir'!MI98:MI103,1)/((COUNTIF('A remplir'!MI98:MI103,1)+COUNTIF('A remplir'!MI98:MI103,0)-COUNTIF('A remplir'!MI98:MI103,ABS))),"")</f>
        <v/>
      </c>
      <c r="MK98" s="124" t="str">
        <f>IFERROR(COUNTIF('A remplir'!MJ98:MJ103,1)/((COUNTIF('A remplir'!MJ98:MJ103,1)+COUNTIF('A remplir'!MJ98:MJ103,0)-COUNTIF('A remplir'!MJ98:MJ103,ABS))),"")</f>
        <v/>
      </c>
      <c r="ML98" s="124" t="str">
        <f>IFERROR(COUNTIF('A remplir'!MK98:MK103,1)/((COUNTIF('A remplir'!MK98:MK103,1)+COUNTIF('A remplir'!MK98:MK103,0)-COUNTIF('A remplir'!MK98:MK103,ABS))),"")</f>
        <v/>
      </c>
      <c r="MM98" s="124" t="str">
        <f>IFERROR(COUNTIF('A remplir'!ML98:ML103,1)/((COUNTIF('A remplir'!ML98:ML103,1)+COUNTIF('A remplir'!ML98:ML103,0)-COUNTIF('A remplir'!ML98:ML103,ABS))),"")</f>
        <v/>
      </c>
      <c r="MN98" s="124" t="str">
        <f>IFERROR(COUNTIF('A remplir'!MM98:MM103,1)/((COUNTIF('A remplir'!MM98:MM103,1)+COUNTIF('A remplir'!MM98:MM103,0)-COUNTIF('A remplir'!MM98:MM103,ABS))),"")</f>
        <v/>
      </c>
      <c r="MO98" s="124" t="str">
        <f>IFERROR(COUNTIF('A remplir'!MN98:MN103,1)/((COUNTIF('A remplir'!MN98:MN103,1)+COUNTIF('A remplir'!MN98:MN103,0)-COUNTIF('A remplir'!MN98:MN103,ABS))),"")</f>
        <v/>
      </c>
      <c r="MP98" s="124" t="str">
        <f>IFERROR(COUNTIF('A remplir'!MO98:MO103,1)/((COUNTIF('A remplir'!MO98:MO103,1)+COUNTIF('A remplir'!MO98:MO103,0)-COUNTIF('A remplir'!MO98:MO103,ABS))),"")</f>
        <v/>
      </c>
      <c r="MQ98" s="124" t="str">
        <f>IFERROR(COUNTIF('A remplir'!MP98:MP103,1)/((COUNTIF('A remplir'!MP98:MP103,1)+COUNTIF('A remplir'!MP98:MP103,0)-COUNTIF('A remplir'!MP98:MP103,ABS))),"")</f>
        <v/>
      </c>
      <c r="MR98" s="124" t="str">
        <f>IFERROR(COUNTIF('A remplir'!MQ98:MQ103,1)/((COUNTIF('A remplir'!MQ98:MQ103,1)+COUNTIF('A remplir'!MQ98:MQ103,0)-COUNTIF('A remplir'!MQ98:MQ103,ABS))),"")</f>
        <v/>
      </c>
      <c r="MS98" s="124" t="str">
        <f>IFERROR(COUNTIF('A remplir'!MR98:MR103,1)/((COUNTIF('A remplir'!MR98:MR103,1)+COUNTIF('A remplir'!MR98:MR103,0)-COUNTIF('A remplir'!MR98:MR103,ABS))),"")</f>
        <v/>
      </c>
      <c r="MT98" s="124" t="str">
        <f>IFERROR(COUNTIF('A remplir'!MS98:MS103,1)/((COUNTIF('A remplir'!MS98:MS103,1)+COUNTIF('A remplir'!MS98:MS103,0)-COUNTIF('A remplir'!MS98:MS103,ABS))),"")</f>
        <v/>
      </c>
      <c r="MU98" s="124" t="str">
        <f>IFERROR(COUNTIF('A remplir'!MT98:MT103,1)/((COUNTIF('A remplir'!MT98:MT103,1)+COUNTIF('A remplir'!MT98:MT103,0)-COUNTIF('A remplir'!MT98:MT103,ABS))),"")</f>
        <v/>
      </c>
      <c r="MV98" s="124" t="str">
        <f>IFERROR(COUNTIF('A remplir'!MU98:MU103,1)/((COUNTIF('A remplir'!MU98:MU103,1)+COUNTIF('A remplir'!MU98:MU103,0)-COUNTIF('A remplir'!MU98:MU103,ABS))),"")</f>
        <v/>
      </c>
      <c r="MW98" s="124" t="str">
        <f>IFERROR(COUNTIF('A remplir'!MV98:MV103,1)/((COUNTIF('A remplir'!MV98:MV103,1)+COUNTIF('A remplir'!MV98:MV103,0)-COUNTIF('A remplir'!MV98:MV103,ABS))),"")</f>
        <v/>
      </c>
      <c r="MX98" s="124" t="str">
        <f>IFERROR(COUNTIF('A remplir'!MW98:MW103,1)/((COUNTIF('A remplir'!MW98:MW103,1)+COUNTIF('A remplir'!MW98:MW103,0)-COUNTIF('A remplir'!MW98:MW103,ABS))),"")</f>
        <v/>
      </c>
      <c r="MY98" s="124" t="str">
        <f>IFERROR(COUNTIF('A remplir'!MX98:MX103,1)/((COUNTIF('A remplir'!MX98:MX103,1)+COUNTIF('A remplir'!MX98:MX103,0)-COUNTIF('A remplir'!MX98:MX103,ABS))),"")</f>
        <v/>
      </c>
      <c r="MZ98" s="124" t="str">
        <f>IFERROR(COUNTIF('A remplir'!MY98:MY103,1)/((COUNTIF('A remplir'!MY98:MY103,1)+COUNTIF('A remplir'!MY98:MY103,0)-COUNTIF('A remplir'!MY98:MY103,ABS))),"")</f>
        <v/>
      </c>
      <c r="NA98" s="124" t="str">
        <f>IFERROR(COUNTIF('A remplir'!MZ98:MZ103,1)/((COUNTIF('A remplir'!MZ98:MZ103,1)+COUNTIF('A remplir'!MZ98:MZ103,0)-COUNTIF('A remplir'!MZ98:MZ103,ABS))),"")</f>
        <v/>
      </c>
      <c r="NB98" s="124" t="str">
        <f>IFERROR(COUNTIF('A remplir'!NA98:NA103,1)/((COUNTIF('A remplir'!NA98:NA103,1)+COUNTIF('A remplir'!NA98:NA103,0)-COUNTIF('A remplir'!NA98:NA103,ABS))),"")</f>
        <v/>
      </c>
      <c r="NC98" s="124" t="str">
        <f>IFERROR(COUNTIF('A remplir'!NB98:NB103,1)/((COUNTIF('A remplir'!NB98:NB103,1)+COUNTIF('A remplir'!NB98:NB103,0)-COUNTIF('A remplir'!NB98:NB103,ABS))),"")</f>
        <v/>
      </c>
      <c r="ND98" s="124" t="str">
        <f>IFERROR(COUNTIF('A remplir'!NC98:NC103,1)/((COUNTIF('A remplir'!NC98:NC103,1)+COUNTIF('A remplir'!NC98:NC103,0)-COUNTIF('A remplir'!NC98:NC103,ABS))),"")</f>
        <v/>
      </c>
      <c r="NE98" s="124" t="str">
        <f>IFERROR(COUNTIF('A remplir'!ND98:ND103,1)/((COUNTIF('A remplir'!ND98:ND103,1)+COUNTIF('A remplir'!ND98:ND103,0)-COUNTIF('A remplir'!ND98:ND103,ABS))),"")</f>
        <v/>
      </c>
      <c r="NF98" s="124" t="str">
        <f>IFERROR(COUNTIF('A remplir'!NE98:NE103,1)/((COUNTIF('A remplir'!NE98:NE103,1)+COUNTIF('A remplir'!NE98:NE103,0)-COUNTIF('A remplir'!NE98:NE103,ABS))),"")</f>
        <v/>
      </c>
      <c r="NG98" s="124" t="str">
        <f>IFERROR(COUNTIF('A remplir'!NF98:NF103,1)/((COUNTIF('A remplir'!NF98:NF103,1)+COUNTIF('A remplir'!NF98:NF103,0)-COUNTIF('A remplir'!NF98:NF103,ABS))),"")</f>
        <v/>
      </c>
      <c r="NH98" s="124" t="str">
        <f>IFERROR(COUNTIF('A remplir'!NG98:NG103,1)/((COUNTIF('A remplir'!NG98:NG103,1)+COUNTIF('A remplir'!NG98:NG103,0)-COUNTIF('A remplir'!NG98:NG103,ABS))),"")</f>
        <v/>
      </c>
      <c r="NI98" s="124" t="str">
        <f>IFERROR(COUNTIF('A remplir'!NH98:NH103,1)/((COUNTIF('A remplir'!NH98:NH103,1)+COUNTIF('A remplir'!NH98:NH103,0)-COUNTIF('A remplir'!NH98:NH103,ABS))),"")</f>
        <v/>
      </c>
      <c r="NJ98" s="124" t="str">
        <f>IFERROR(COUNTIF('A remplir'!NI98:NI103,1)/((COUNTIF('A remplir'!NI98:NI103,1)+COUNTIF('A remplir'!NI98:NI103,0)-COUNTIF('A remplir'!NI98:NI103,ABS))),"")</f>
        <v/>
      </c>
      <c r="NK98" s="124" t="str">
        <f>IFERROR(COUNTIF('A remplir'!NJ98:NJ103,1)/((COUNTIF('A remplir'!NJ98:NJ103,1)+COUNTIF('A remplir'!NJ98:NJ103,0)-COUNTIF('A remplir'!NJ98:NJ103,ABS))),"")</f>
        <v/>
      </c>
      <c r="NL98" s="124" t="str">
        <f>IFERROR(COUNTIF('A remplir'!NK98:NK103,1)/((COUNTIF('A remplir'!NK98:NK103,1)+COUNTIF('A remplir'!NK98:NK103,0)-COUNTIF('A remplir'!NK98:NK103,ABS))),"")</f>
        <v/>
      </c>
      <c r="NM98" s="124" t="str">
        <f>IFERROR(COUNTIF('A remplir'!NL98:NL103,1)/((COUNTIF('A remplir'!NL98:NL103,1)+COUNTIF('A remplir'!NL98:NL103,0)-COUNTIF('A remplir'!NL98:NL103,ABS))),"")</f>
        <v/>
      </c>
      <c r="NN98" s="124" t="str">
        <f>IFERROR(COUNTIF('A remplir'!NM98:NM103,1)/((COUNTIF('A remplir'!NM98:NM103,1)+COUNTIF('A remplir'!NM98:NM103,0)-COUNTIF('A remplir'!NM98:NM103,ABS))),"")</f>
        <v/>
      </c>
      <c r="NO98" s="124" t="str">
        <f>IFERROR(COUNTIF('A remplir'!NN98:NN103,1)/((COUNTIF('A remplir'!NN98:NN103,1)+COUNTIF('A remplir'!NN98:NN103,0)-COUNTIF('A remplir'!NN98:NN103,ABS))),"")</f>
        <v/>
      </c>
      <c r="NP98" s="124" t="str">
        <f>IFERROR(COUNTIF('A remplir'!NO98:NO103,1)/((COUNTIF('A remplir'!NO98:NO103,1)+COUNTIF('A remplir'!NO98:NO103,0)-COUNTIF('A remplir'!NO98:NO103,ABS))),"")</f>
        <v/>
      </c>
      <c r="NQ98" s="124" t="str">
        <f>IFERROR(COUNTIF('A remplir'!NP98:NP103,1)/((COUNTIF('A remplir'!NP98:NP103,1)+COUNTIF('A remplir'!NP98:NP103,0)-COUNTIF('A remplir'!NP98:NP103,ABS))),"")</f>
        <v/>
      </c>
      <c r="NR98" s="124" t="str">
        <f>IFERROR(COUNTIF('A remplir'!NQ98:NQ103,1)/((COUNTIF('A remplir'!NQ98:NQ103,1)+COUNTIF('A remplir'!NQ98:NQ103,0)-COUNTIF('A remplir'!NQ98:NQ103,ABS))),"")</f>
        <v/>
      </c>
      <c r="NS98" s="124" t="str">
        <f>IFERROR(COUNTIF('A remplir'!NR98:NR103,1)/((COUNTIF('A remplir'!NR98:NR103,1)+COUNTIF('A remplir'!NR98:NR103,0)-COUNTIF('A remplir'!NR98:NR103,ABS))),"")</f>
        <v/>
      </c>
      <c r="NT98" s="124" t="str">
        <f>IFERROR(COUNTIF('A remplir'!NS98:NS103,1)/((COUNTIF('A remplir'!NS98:NS103,1)+COUNTIF('A remplir'!NS98:NS103,0)-COUNTIF('A remplir'!NS98:NS103,ABS))),"")</f>
        <v/>
      </c>
      <c r="NU98" s="124" t="str">
        <f>IFERROR(COUNTIF('A remplir'!NT98:NT103,1)/((COUNTIF('A remplir'!NT98:NT103,1)+COUNTIF('A remplir'!NT98:NT103,0)-COUNTIF('A remplir'!NT98:NT103,ABS))),"")</f>
        <v/>
      </c>
      <c r="NV98" s="124" t="str">
        <f>IFERROR(COUNTIF('A remplir'!NU98:NU103,1)/((COUNTIF('A remplir'!NU98:NU103,1)+COUNTIF('A remplir'!NU98:NU103,0)-COUNTIF('A remplir'!NU98:NU103,ABS))),"")</f>
        <v/>
      </c>
      <c r="NW98" s="124" t="str">
        <f>IFERROR(COUNTIF('A remplir'!NV98:NV103,1)/((COUNTIF('A remplir'!NV98:NV103,1)+COUNTIF('A remplir'!NV98:NV103,0)-COUNTIF('A remplir'!NV98:NV103,ABS))),"")</f>
        <v/>
      </c>
      <c r="NX98" s="124" t="str">
        <f>IFERROR(COUNTIF('A remplir'!NW98:NW103,1)/((COUNTIF('A remplir'!NW98:NW103,1)+COUNTIF('A remplir'!NW98:NW103,0)-COUNTIF('A remplir'!NW98:NW103,ABS))),"")</f>
        <v/>
      </c>
      <c r="NY98" s="124" t="str">
        <f>IFERROR(COUNTIF('A remplir'!NX98:NX103,1)/((COUNTIF('A remplir'!NX98:NX103,1)+COUNTIF('A remplir'!NX98:NX103,0)-COUNTIF('A remplir'!NX98:NX103,ABS))),"")</f>
        <v/>
      </c>
      <c r="NZ98" s="124" t="str">
        <f>IFERROR(COUNTIF('A remplir'!NY98:NY103,1)/((COUNTIF('A remplir'!NY98:NY103,1)+COUNTIF('A remplir'!NY98:NY103,0)-COUNTIF('A remplir'!NY98:NY103,ABS))),"")</f>
        <v/>
      </c>
      <c r="OA98" s="124" t="str">
        <f>IFERROR(COUNTIF('A remplir'!NZ98:NZ103,1)/((COUNTIF('A remplir'!NZ98:NZ103,1)+COUNTIF('A remplir'!NZ98:NZ103,0)-COUNTIF('A remplir'!NZ98:NZ103,ABS))),"")</f>
        <v/>
      </c>
      <c r="OB98" s="124" t="str">
        <f>IFERROR(COUNTIF('A remplir'!OA98:OA103,1)/((COUNTIF('A remplir'!OA98:OA103,1)+COUNTIF('A remplir'!OA98:OA103,0)-COUNTIF('A remplir'!OA98:OA103,ABS))),"")</f>
        <v/>
      </c>
      <c r="OC98" s="124" t="str">
        <f>IFERROR(COUNTIF('A remplir'!OB98:OB103,1)/((COUNTIF('A remplir'!OB98:OB103,1)+COUNTIF('A remplir'!OB98:OB103,0)-COUNTIF('A remplir'!OB98:OB103,ABS))),"")</f>
        <v/>
      </c>
      <c r="OD98" s="124" t="str">
        <f>IFERROR(COUNTIF('A remplir'!OC98:OC103,1)/((COUNTIF('A remplir'!OC98:OC103,1)+COUNTIF('A remplir'!OC98:OC103,0)-COUNTIF('A remplir'!OC98:OC103,ABS))),"")</f>
        <v/>
      </c>
      <c r="OE98" s="124" t="str">
        <f>IFERROR(COUNTIF('A remplir'!OD98:OD103,1)/((COUNTIF('A remplir'!OD98:OD103,1)+COUNTIF('A remplir'!OD98:OD103,0)-COUNTIF('A remplir'!OD98:OD103,ABS))),"")</f>
        <v/>
      </c>
      <c r="OF98" s="124" t="str">
        <f>IFERROR(COUNTIF('A remplir'!OE98:OE103,1)/((COUNTIF('A remplir'!OE98:OE103,1)+COUNTIF('A remplir'!OE98:OE103,0)-COUNTIF('A remplir'!OE98:OE103,ABS))),"")</f>
        <v/>
      </c>
      <c r="OG98" s="124" t="str">
        <f>IFERROR(COUNTIF('A remplir'!OF98:OF103,1)/((COUNTIF('A remplir'!OF98:OF103,1)+COUNTIF('A remplir'!OF98:OF103,0)-COUNTIF('A remplir'!OF98:OF103,ABS))),"")</f>
        <v/>
      </c>
      <c r="OH98" s="124" t="str">
        <f>IFERROR(COUNTIF('A remplir'!OG98:OG103,1)/((COUNTIF('A remplir'!OG98:OG103,1)+COUNTIF('A remplir'!OG98:OG103,0)-COUNTIF('A remplir'!OG98:OG103,ABS))),"")</f>
        <v/>
      </c>
      <c r="OI98" s="124" t="str">
        <f>IFERROR(COUNTIF('A remplir'!OH98:OH103,1)/((COUNTIF('A remplir'!OH98:OH103,1)+COUNTIF('A remplir'!OH98:OH103,0)-COUNTIF('A remplir'!OH98:OH103,ABS))),"")</f>
        <v/>
      </c>
      <c r="OJ98" s="124" t="str">
        <f>IFERROR(COUNTIF('A remplir'!OI98:OI103,1)/((COUNTIF('A remplir'!OI98:OI103,1)+COUNTIF('A remplir'!OI98:OI103,0)-COUNTIF('A remplir'!OI98:OI103,ABS))),"")</f>
        <v/>
      </c>
      <c r="OK98" s="124" t="str">
        <f>IFERROR(COUNTIF('A remplir'!OJ98:OJ103,1)/((COUNTIF('A remplir'!OJ98:OJ103,1)+COUNTIF('A remplir'!OJ98:OJ103,0)-COUNTIF('A remplir'!OJ98:OJ103,ABS))),"")</f>
        <v/>
      </c>
      <c r="OL98" s="124" t="str">
        <f>IFERROR(COUNTIF('A remplir'!OK98:OK103,1)/((COUNTIF('A remplir'!OK98:OK103,1)+COUNTIF('A remplir'!OK98:OK103,0)-COUNTIF('A remplir'!OK98:OK103,ABS))),"")</f>
        <v/>
      </c>
      <c r="OM98" s="124" t="str">
        <f>IFERROR(COUNTIF('A remplir'!OL98:OL103,1)/((COUNTIF('A remplir'!OL98:OL103,1)+COUNTIF('A remplir'!OL98:OL103,0)-COUNTIF('A remplir'!OL98:OL103,ABS))),"")</f>
        <v/>
      </c>
      <c r="ON98" s="47"/>
      <c r="OO98" s="2"/>
      <c r="OP98" s="136"/>
      <c r="OQ98" s="45">
        <f>'A remplir'!C68</f>
        <v>0</v>
      </c>
      <c r="OR98" s="45">
        <f>'A remplir'!D68</f>
        <v>0</v>
      </c>
      <c r="OS98" s="45">
        <f>'A remplir'!E68</f>
        <v>0</v>
      </c>
      <c r="OT98" s="45">
        <f>'A remplir'!F68</f>
        <v>0</v>
      </c>
      <c r="OU98" s="45">
        <f>'A remplir'!G68</f>
        <v>0</v>
      </c>
      <c r="OV98" s="45">
        <f>'A remplir'!H68</f>
        <v>0</v>
      </c>
      <c r="OW98" s="45">
        <f>'A remplir'!I68</f>
        <v>0</v>
      </c>
      <c r="OX98" s="45">
        <f>'A remplir'!J68</f>
        <v>0</v>
      </c>
      <c r="OY98" s="45">
        <f>'A remplir'!K68</f>
        <v>0</v>
      </c>
      <c r="OZ98" s="45">
        <f>'A remplir'!L68</f>
        <v>0</v>
      </c>
      <c r="PA98" s="45">
        <f>'A remplir'!M68</f>
        <v>0</v>
      </c>
      <c r="PB98" s="45">
        <f>'A remplir'!N68</f>
        <v>0</v>
      </c>
      <c r="PC98" s="45">
        <f>'A remplir'!O68</f>
        <v>0</v>
      </c>
      <c r="PD98" s="45">
        <f>'A remplir'!P68</f>
        <v>0</v>
      </c>
      <c r="PE98" s="45">
        <f>'A remplir'!Q68</f>
        <v>0</v>
      </c>
      <c r="PF98" s="45">
        <f>'A remplir'!R68</f>
        <v>0</v>
      </c>
      <c r="PG98" s="45">
        <f>'A remplir'!S68</f>
        <v>0</v>
      </c>
      <c r="PH98" s="45">
        <f>'A remplir'!T68</f>
        <v>0</v>
      </c>
      <c r="PI98" s="45">
        <f>'A remplir'!U68</f>
        <v>0</v>
      </c>
      <c r="PJ98" s="45">
        <f>'A remplir'!V68</f>
        <v>0</v>
      </c>
      <c r="PK98" s="45">
        <f>'A remplir'!W68</f>
        <v>0</v>
      </c>
      <c r="PL98" s="45">
        <f>'A remplir'!X68</f>
        <v>0</v>
      </c>
      <c r="PM98" s="45">
        <f>'A remplir'!Y68</f>
        <v>0</v>
      </c>
      <c r="PN98" s="45">
        <f>'A remplir'!Z68</f>
        <v>0</v>
      </c>
      <c r="PO98" s="45">
        <f>'A remplir'!AA68</f>
        <v>0</v>
      </c>
      <c r="PP98" s="45">
        <f>'A remplir'!AB68</f>
        <v>0</v>
      </c>
      <c r="PQ98" s="45">
        <f>'A remplir'!AC68</f>
        <v>0</v>
      </c>
      <c r="PR98" s="45">
        <f>'A remplir'!AD68</f>
        <v>0</v>
      </c>
      <c r="PS98" s="45">
        <f>'A remplir'!AE68</f>
        <v>0</v>
      </c>
      <c r="PT98" s="45">
        <f>'A remplir'!AF68</f>
        <v>0</v>
      </c>
      <c r="PU98" s="45">
        <f>'A remplir'!AG68</f>
        <v>0</v>
      </c>
      <c r="PV98" s="45">
        <f>'A remplir'!AH68</f>
        <v>0</v>
      </c>
      <c r="PW98" s="45">
        <f>'A remplir'!AI68</f>
        <v>0</v>
      </c>
      <c r="PX98" s="45">
        <f>'A remplir'!AJ68</f>
        <v>0</v>
      </c>
      <c r="PY98" s="45">
        <f>'A remplir'!AK68</f>
        <v>0</v>
      </c>
      <c r="PZ98" s="45">
        <f>'A remplir'!AL68</f>
        <v>0</v>
      </c>
      <c r="QA98" s="45">
        <f>'A remplir'!AM68</f>
        <v>0</v>
      </c>
      <c r="QB98" s="45">
        <f>'A remplir'!AN68</f>
        <v>0</v>
      </c>
      <c r="QC98" s="45">
        <f>'A remplir'!AO68</f>
        <v>0</v>
      </c>
      <c r="QD98" s="45">
        <f>'A remplir'!AP68</f>
        <v>0</v>
      </c>
      <c r="QE98" s="45">
        <f>'A remplir'!AQ68</f>
        <v>0</v>
      </c>
      <c r="QF98" s="45">
        <f>'A remplir'!AR68</f>
        <v>0</v>
      </c>
      <c r="QG98" s="45">
        <f>'A remplir'!AS68</f>
        <v>0</v>
      </c>
      <c r="QH98" s="45">
        <f>'A remplir'!AT68</f>
        <v>0</v>
      </c>
      <c r="QI98" s="45">
        <f>'A remplir'!AU68</f>
        <v>0</v>
      </c>
      <c r="QJ98" s="45">
        <f>'A remplir'!AV68</f>
        <v>0</v>
      </c>
      <c r="QK98" s="45">
        <f>'A remplir'!AW68</f>
        <v>0</v>
      </c>
      <c r="QL98" s="45">
        <f>'A remplir'!AX68</f>
        <v>0</v>
      </c>
      <c r="QM98" s="45">
        <f>'A remplir'!AY68</f>
        <v>0</v>
      </c>
      <c r="QN98" s="45">
        <f>'A remplir'!AZ68</f>
        <v>0</v>
      </c>
      <c r="QO98" s="45">
        <f>'A remplir'!BA68</f>
        <v>0</v>
      </c>
      <c r="QP98" s="45">
        <f>'A remplir'!BB68</f>
        <v>0</v>
      </c>
      <c r="QQ98" s="45">
        <f>'A remplir'!BC68</f>
        <v>0</v>
      </c>
      <c r="QR98" s="45">
        <f>'A remplir'!BD68</f>
        <v>0</v>
      </c>
      <c r="QS98" s="45">
        <f>'A remplir'!BE68</f>
        <v>0</v>
      </c>
      <c r="QT98" s="45">
        <f>'A remplir'!BF68</f>
        <v>0</v>
      </c>
      <c r="QU98" s="45">
        <f>'A remplir'!BG68</f>
        <v>0</v>
      </c>
      <c r="QV98" s="45">
        <f>'A remplir'!BH68</f>
        <v>0</v>
      </c>
      <c r="QW98" s="45">
        <f>'A remplir'!BI68</f>
        <v>0</v>
      </c>
      <c r="QX98" s="45">
        <f>'A remplir'!BJ68</f>
        <v>0</v>
      </c>
      <c r="QY98" s="45">
        <f>'A remplir'!BK68</f>
        <v>0</v>
      </c>
      <c r="QZ98" s="45">
        <f>'A remplir'!BL68</f>
        <v>0</v>
      </c>
      <c r="RA98" s="45">
        <f>'A remplir'!BM68</f>
        <v>0</v>
      </c>
      <c r="RB98" s="45">
        <f>'A remplir'!BN68</f>
        <v>0</v>
      </c>
      <c r="RC98" s="45">
        <f>'A remplir'!BO68</f>
        <v>0</v>
      </c>
      <c r="RD98" s="45">
        <f>'A remplir'!BP68</f>
        <v>0</v>
      </c>
      <c r="RE98" s="45">
        <f>'A remplir'!BQ68</f>
        <v>0</v>
      </c>
      <c r="RF98" s="45">
        <f>'A remplir'!BR68</f>
        <v>0</v>
      </c>
      <c r="RG98" s="45">
        <f>'A remplir'!BS68</f>
        <v>0</v>
      </c>
      <c r="RH98" s="45">
        <f>'A remplir'!BT68</f>
        <v>0</v>
      </c>
      <c r="RI98" s="45">
        <f>'A remplir'!BU68</f>
        <v>0</v>
      </c>
      <c r="RJ98" s="45">
        <f>'A remplir'!BV68</f>
        <v>0</v>
      </c>
      <c r="RK98" s="45">
        <f>'A remplir'!BW68</f>
        <v>0</v>
      </c>
      <c r="RL98" s="45">
        <f>'A remplir'!BX68</f>
        <v>0</v>
      </c>
      <c r="RM98" s="45">
        <f>'A remplir'!BY68</f>
        <v>0</v>
      </c>
      <c r="RN98" s="45">
        <f>'A remplir'!BZ68</f>
        <v>0</v>
      </c>
      <c r="RO98" s="45">
        <f>'A remplir'!CA68</f>
        <v>0</v>
      </c>
      <c r="RP98" s="45">
        <f>'A remplir'!CB68</f>
        <v>0</v>
      </c>
      <c r="RQ98" s="45">
        <f>'A remplir'!CC68</f>
        <v>0</v>
      </c>
      <c r="RR98" s="45">
        <f>'A remplir'!CD68</f>
        <v>0</v>
      </c>
      <c r="RS98" s="45">
        <f>'A remplir'!CE68</f>
        <v>0</v>
      </c>
      <c r="RT98" s="45">
        <f>'A remplir'!CF68</f>
        <v>0</v>
      </c>
      <c r="RU98" s="45">
        <f>'A remplir'!CG68</f>
        <v>0</v>
      </c>
      <c r="RV98" s="45">
        <f>'A remplir'!CH68</f>
        <v>0</v>
      </c>
      <c r="RW98" s="45">
        <f>'A remplir'!CI68</f>
        <v>0</v>
      </c>
      <c r="RX98" s="45">
        <f>'A remplir'!CJ68</f>
        <v>0</v>
      </c>
      <c r="RY98" s="45">
        <f>'A remplir'!CK68</f>
        <v>0</v>
      </c>
      <c r="RZ98" s="45">
        <f>'A remplir'!CL68</f>
        <v>0</v>
      </c>
      <c r="SA98" s="45">
        <f>'A remplir'!CM68</f>
        <v>0</v>
      </c>
      <c r="SB98" s="45">
        <f>'A remplir'!CN68</f>
        <v>0</v>
      </c>
      <c r="SC98" s="45">
        <f>'A remplir'!CO68</f>
        <v>0</v>
      </c>
      <c r="SD98" s="45">
        <f>'A remplir'!CP68</f>
        <v>0</v>
      </c>
      <c r="SE98" s="45">
        <f>'A remplir'!CQ68</f>
        <v>0</v>
      </c>
      <c r="SF98" s="45">
        <f>'A remplir'!CR68</f>
        <v>0</v>
      </c>
      <c r="SG98" s="45">
        <f>'A remplir'!CS68</f>
        <v>0</v>
      </c>
      <c r="SH98" s="45">
        <f>'A remplir'!CT68</f>
        <v>0</v>
      </c>
      <c r="SI98" s="45">
        <f>'A remplir'!CU68</f>
        <v>0</v>
      </c>
      <c r="SJ98" s="45">
        <f>'A remplir'!CV68</f>
        <v>0</v>
      </c>
      <c r="SK98" s="45">
        <f>'A remplir'!CW68</f>
        <v>0</v>
      </c>
      <c r="SL98" s="45">
        <f>'A remplir'!CX68</f>
        <v>0</v>
      </c>
      <c r="SM98" s="45">
        <f>'A remplir'!CY68</f>
        <v>0</v>
      </c>
      <c r="SN98" s="45">
        <f>'A remplir'!CZ68</f>
        <v>0</v>
      </c>
      <c r="SO98" s="45">
        <f>'A remplir'!DA68</f>
        <v>0</v>
      </c>
      <c r="SP98" s="45">
        <f>'A remplir'!DB68</f>
        <v>0</v>
      </c>
      <c r="SQ98" s="45">
        <f>'A remplir'!DC68</f>
        <v>0</v>
      </c>
      <c r="SR98" s="45">
        <f>'A remplir'!DD68</f>
        <v>0</v>
      </c>
      <c r="SS98" s="45">
        <f>'A remplir'!DE68</f>
        <v>0</v>
      </c>
      <c r="ST98" s="45">
        <f>'A remplir'!DF68</f>
        <v>0</v>
      </c>
      <c r="SU98" s="45">
        <f>'A remplir'!DG68</f>
        <v>0</v>
      </c>
      <c r="SV98" s="45">
        <f>'A remplir'!DH68</f>
        <v>0</v>
      </c>
      <c r="SW98" s="45">
        <f>'A remplir'!DI68</f>
        <v>0</v>
      </c>
      <c r="SX98" s="45">
        <f>'A remplir'!DJ68</f>
        <v>0</v>
      </c>
      <c r="SY98" s="45">
        <f>'A remplir'!DK68</f>
        <v>0</v>
      </c>
      <c r="SZ98" s="45">
        <f>'A remplir'!DL68</f>
        <v>0</v>
      </c>
      <c r="TA98" s="45">
        <f>'A remplir'!DM68</f>
        <v>0</v>
      </c>
      <c r="TB98" s="45">
        <f>'A remplir'!DN68</f>
        <v>0</v>
      </c>
      <c r="TC98" s="45">
        <f>'A remplir'!DO68</f>
        <v>0</v>
      </c>
      <c r="TD98" s="45">
        <f>'A remplir'!DP68</f>
        <v>0</v>
      </c>
      <c r="TE98" s="45">
        <f>'A remplir'!DQ68</f>
        <v>0</v>
      </c>
      <c r="TF98" s="45">
        <f>'A remplir'!DR68</f>
        <v>0</v>
      </c>
      <c r="TG98" s="45">
        <f>'A remplir'!DS68</f>
        <v>0</v>
      </c>
      <c r="TH98" s="45">
        <f>'A remplir'!DT68</f>
        <v>0</v>
      </c>
      <c r="TI98" s="45">
        <f>'A remplir'!DU68</f>
        <v>0</v>
      </c>
      <c r="TJ98" s="45">
        <f>'A remplir'!DV68</f>
        <v>0</v>
      </c>
      <c r="TK98" s="45">
        <f>'A remplir'!DW68</f>
        <v>0</v>
      </c>
      <c r="TL98" s="45">
        <f>'A remplir'!DX68</f>
        <v>0</v>
      </c>
      <c r="TM98" s="45">
        <f>'A remplir'!DY68</f>
        <v>0</v>
      </c>
      <c r="TN98" s="45">
        <f>'A remplir'!DZ68</f>
        <v>0</v>
      </c>
      <c r="TO98" s="45">
        <f>'A remplir'!EA68</f>
        <v>0</v>
      </c>
      <c r="TP98" s="45">
        <f>'A remplir'!EB68</f>
        <v>0</v>
      </c>
      <c r="TQ98" s="45">
        <f>'A remplir'!EC68</f>
        <v>0</v>
      </c>
      <c r="TR98" s="45">
        <f>'A remplir'!ED68</f>
        <v>0</v>
      </c>
      <c r="TS98" s="45">
        <f>'A remplir'!EE68</f>
        <v>0</v>
      </c>
      <c r="TT98" s="45">
        <f>'A remplir'!EF68</f>
        <v>0</v>
      </c>
      <c r="TU98" s="45">
        <f>'A remplir'!EG68</f>
        <v>0</v>
      </c>
      <c r="TV98" s="45">
        <f>'A remplir'!EH68</f>
        <v>0</v>
      </c>
      <c r="TW98" s="45">
        <f>'A remplir'!EI68</f>
        <v>0</v>
      </c>
      <c r="TX98" s="45">
        <f>'A remplir'!EJ68</f>
        <v>0</v>
      </c>
      <c r="TY98" s="45">
        <f>'A remplir'!EK68</f>
        <v>0</v>
      </c>
      <c r="TZ98" s="45">
        <f>'A remplir'!EL68</f>
        <v>0</v>
      </c>
      <c r="UA98" s="45">
        <f>'A remplir'!EM68</f>
        <v>0</v>
      </c>
      <c r="UB98" s="45">
        <f>'A remplir'!EN68</f>
        <v>0</v>
      </c>
      <c r="UC98" s="45">
        <f>'A remplir'!EO68</f>
        <v>0</v>
      </c>
      <c r="UD98" s="45">
        <f>'A remplir'!EP68</f>
        <v>0</v>
      </c>
      <c r="UE98" s="45">
        <f>'A remplir'!EQ68</f>
        <v>0</v>
      </c>
      <c r="UF98" s="45">
        <f>'A remplir'!ER68</f>
        <v>0</v>
      </c>
      <c r="UG98" s="45">
        <f>'A remplir'!ES68</f>
        <v>0</v>
      </c>
      <c r="UH98" s="45">
        <f>'A remplir'!ET68</f>
        <v>0</v>
      </c>
      <c r="UI98" s="45">
        <f>'A remplir'!EU68</f>
        <v>0</v>
      </c>
      <c r="UJ98" s="45">
        <f>'A remplir'!EV68</f>
        <v>0</v>
      </c>
      <c r="UK98" s="45">
        <f>'A remplir'!EW68</f>
        <v>0</v>
      </c>
      <c r="UL98" s="45">
        <f>'A remplir'!EX68</f>
        <v>0</v>
      </c>
      <c r="UM98" s="45">
        <f>'A remplir'!EY68</f>
        <v>0</v>
      </c>
      <c r="UN98" s="45">
        <f>'A remplir'!EZ68</f>
        <v>0</v>
      </c>
      <c r="UO98" s="45">
        <f>'A remplir'!FA68</f>
        <v>0</v>
      </c>
      <c r="UP98" s="45">
        <f>'A remplir'!FB68</f>
        <v>0</v>
      </c>
      <c r="UQ98" s="45">
        <f>'A remplir'!FC68</f>
        <v>0</v>
      </c>
      <c r="UR98" s="45">
        <f>'A remplir'!FD68</f>
        <v>0</v>
      </c>
      <c r="US98" s="45">
        <f>'A remplir'!FE68</f>
        <v>0</v>
      </c>
      <c r="UT98" s="45">
        <f>'A remplir'!FF68</f>
        <v>0</v>
      </c>
      <c r="UU98" s="45">
        <f>'A remplir'!FG68</f>
        <v>0</v>
      </c>
      <c r="UV98" s="45">
        <f>'A remplir'!FH68</f>
        <v>0</v>
      </c>
      <c r="UW98" s="45">
        <f>'A remplir'!FI68</f>
        <v>0</v>
      </c>
      <c r="UX98" s="45">
        <f>'A remplir'!FJ68</f>
        <v>0</v>
      </c>
      <c r="UY98" s="45">
        <f>'A remplir'!FK68</f>
        <v>0</v>
      </c>
      <c r="UZ98" s="45">
        <f>'A remplir'!FL68</f>
        <v>0</v>
      </c>
      <c r="VA98" s="45">
        <f>'A remplir'!FM68</f>
        <v>0</v>
      </c>
      <c r="VB98" s="45">
        <f>'A remplir'!FN68</f>
        <v>0</v>
      </c>
      <c r="VC98" s="45">
        <f>'A remplir'!FO68</f>
        <v>0</v>
      </c>
      <c r="VD98" s="45">
        <f>'A remplir'!FP68</f>
        <v>0</v>
      </c>
      <c r="VE98" s="45">
        <f>'A remplir'!FQ68</f>
        <v>0</v>
      </c>
      <c r="VF98" s="45">
        <f>'A remplir'!FR68</f>
        <v>0</v>
      </c>
      <c r="VG98" s="45">
        <f>'A remplir'!FS68</f>
        <v>0</v>
      </c>
      <c r="VH98" s="45">
        <f>'A remplir'!FT68</f>
        <v>0</v>
      </c>
      <c r="VI98" s="45">
        <f>'A remplir'!FU68</f>
        <v>0</v>
      </c>
      <c r="VJ98" s="45">
        <f>'A remplir'!FV68</f>
        <v>0</v>
      </c>
      <c r="VK98" s="45">
        <f>'A remplir'!FW68</f>
        <v>0</v>
      </c>
      <c r="VL98" s="45">
        <f>'A remplir'!FX68</f>
        <v>0</v>
      </c>
      <c r="VM98" s="45">
        <f>'A remplir'!FY68</f>
        <v>0</v>
      </c>
      <c r="VN98" s="45">
        <f>'A remplir'!FZ68</f>
        <v>0</v>
      </c>
      <c r="VO98" s="45">
        <f>'A remplir'!GA68</f>
        <v>0</v>
      </c>
      <c r="VP98" s="45">
        <f>'A remplir'!GB68</f>
        <v>0</v>
      </c>
      <c r="VQ98" s="45">
        <f>'A remplir'!GC68</f>
        <v>0</v>
      </c>
      <c r="VR98" s="45">
        <f>'A remplir'!GD68</f>
        <v>0</v>
      </c>
      <c r="VS98" s="45">
        <f>'A remplir'!GE68</f>
        <v>0</v>
      </c>
      <c r="VT98" s="45">
        <f>'A remplir'!GF68</f>
        <v>0</v>
      </c>
      <c r="VU98" s="45">
        <f>'A remplir'!GG68</f>
        <v>0</v>
      </c>
      <c r="VV98" s="45">
        <f>'A remplir'!GH68</f>
        <v>0</v>
      </c>
      <c r="VW98" s="45">
        <f>'A remplir'!GI68</f>
        <v>0</v>
      </c>
      <c r="VX98" s="45">
        <f>'A remplir'!GJ68</f>
        <v>0</v>
      </c>
      <c r="VY98" s="45">
        <f>'A remplir'!GK68</f>
        <v>0</v>
      </c>
      <c r="VZ98" s="45">
        <f>'A remplir'!GL68</f>
        <v>0</v>
      </c>
      <c r="WA98" s="45">
        <f>'A remplir'!GM68</f>
        <v>0</v>
      </c>
      <c r="WB98" s="45">
        <f>'A remplir'!GN68</f>
        <v>0</v>
      </c>
      <c r="WC98" s="45">
        <f>'A remplir'!GO68</f>
        <v>0</v>
      </c>
      <c r="WD98" s="45">
        <f>'A remplir'!GP68</f>
        <v>0</v>
      </c>
      <c r="WE98" s="45">
        <f>'A remplir'!GQ68</f>
        <v>0</v>
      </c>
      <c r="WF98" s="45">
        <f>'A remplir'!GR68</f>
        <v>0</v>
      </c>
      <c r="WG98" s="45">
        <f>'A remplir'!GS68</f>
        <v>0</v>
      </c>
      <c r="WH98" s="45">
        <f>'A remplir'!GT68</f>
        <v>0</v>
      </c>
      <c r="WI98" s="45">
        <f>'A remplir'!GU68</f>
        <v>0</v>
      </c>
      <c r="WJ98" s="45">
        <f>'A remplir'!GV68</f>
        <v>0</v>
      </c>
      <c r="WK98" s="45">
        <f>'A remplir'!GW68</f>
        <v>0</v>
      </c>
      <c r="WL98" s="45">
        <f>'A remplir'!GX68</f>
        <v>0</v>
      </c>
      <c r="WM98" s="45">
        <f>'A remplir'!GY68</f>
        <v>0</v>
      </c>
      <c r="WN98" s="45">
        <f>'A remplir'!GZ68</f>
        <v>0</v>
      </c>
      <c r="WO98" s="45">
        <f>'A remplir'!HA68</f>
        <v>0</v>
      </c>
      <c r="WP98" s="45">
        <f>'A remplir'!HB68</f>
        <v>0</v>
      </c>
      <c r="WQ98" s="45">
        <f>'A remplir'!HC68</f>
        <v>0</v>
      </c>
      <c r="WR98" s="45">
        <f>'A remplir'!HD68</f>
        <v>0</v>
      </c>
      <c r="WS98" s="45">
        <f>'A remplir'!HE68</f>
        <v>0</v>
      </c>
      <c r="WT98" s="45">
        <f>'A remplir'!HF68</f>
        <v>0</v>
      </c>
      <c r="WU98" s="45">
        <f>'A remplir'!HG68</f>
        <v>0</v>
      </c>
      <c r="WV98" s="45">
        <f>'A remplir'!HH68</f>
        <v>0</v>
      </c>
      <c r="WW98" s="45">
        <f>'A remplir'!HI68</f>
        <v>0</v>
      </c>
      <c r="WX98" s="45">
        <f>'A remplir'!HJ68</f>
        <v>0</v>
      </c>
      <c r="WY98" s="45">
        <f>'A remplir'!HK68</f>
        <v>0</v>
      </c>
      <c r="WZ98" s="45">
        <f>'A remplir'!HL68</f>
        <v>0</v>
      </c>
      <c r="XA98" s="45">
        <f>'A remplir'!HM68</f>
        <v>0</v>
      </c>
      <c r="XB98" s="45">
        <f>'A remplir'!HN68</f>
        <v>0</v>
      </c>
      <c r="XC98" s="45">
        <f>'A remplir'!HO68</f>
        <v>0</v>
      </c>
      <c r="XD98" s="45">
        <f>'A remplir'!HP68</f>
        <v>0</v>
      </c>
      <c r="XE98" s="45">
        <f>'A remplir'!HQ68</f>
        <v>0</v>
      </c>
      <c r="XF98" s="45">
        <f>'A remplir'!HR68</f>
        <v>0</v>
      </c>
      <c r="XG98" s="45">
        <f>'A remplir'!HS68</f>
        <v>0</v>
      </c>
      <c r="XH98" s="45">
        <f>'A remplir'!HT68</f>
        <v>0</v>
      </c>
      <c r="XI98" s="45">
        <f>'A remplir'!HU68</f>
        <v>0</v>
      </c>
      <c r="XJ98" s="45">
        <f>'A remplir'!HV68</f>
        <v>0</v>
      </c>
      <c r="XK98" s="45">
        <f>'A remplir'!HW68</f>
        <v>0</v>
      </c>
      <c r="XL98" s="45">
        <f>'A remplir'!HX68</f>
        <v>0</v>
      </c>
      <c r="XM98" s="45">
        <f>'A remplir'!HY68</f>
        <v>0</v>
      </c>
      <c r="XN98" s="45">
        <f>'A remplir'!HZ68</f>
        <v>0</v>
      </c>
      <c r="XO98" s="45">
        <f>'A remplir'!IA68</f>
        <v>0</v>
      </c>
      <c r="XP98" s="45">
        <f>'A remplir'!IB68</f>
        <v>0</v>
      </c>
      <c r="XQ98" s="45">
        <f>'A remplir'!IC68</f>
        <v>0</v>
      </c>
      <c r="XR98" s="45">
        <f>'A remplir'!ID68</f>
        <v>0</v>
      </c>
      <c r="XS98" s="45">
        <f>'A remplir'!IE68</f>
        <v>0</v>
      </c>
      <c r="XT98" s="45">
        <f>'A remplir'!IF68</f>
        <v>0</v>
      </c>
      <c r="XU98" s="45">
        <f>'A remplir'!IG68</f>
        <v>0</v>
      </c>
      <c r="XV98" s="45">
        <f>'A remplir'!IH68</f>
        <v>0</v>
      </c>
      <c r="XW98" s="45">
        <f>'A remplir'!II68</f>
        <v>0</v>
      </c>
      <c r="XX98" s="45">
        <f>'A remplir'!IJ68</f>
        <v>0</v>
      </c>
      <c r="XY98" s="45">
        <f>'A remplir'!IK68</f>
        <v>0</v>
      </c>
      <c r="XZ98" s="45">
        <f>'A remplir'!IL68</f>
        <v>0</v>
      </c>
      <c r="YA98" s="45">
        <f>'A remplir'!IM68</f>
        <v>0</v>
      </c>
      <c r="YB98" s="45">
        <f>'A remplir'!IN68</f>
        <v>0</v>
      </c>
      <c r="YC98" s="45">
        <f>'A remplir'!IO68</f>
        <v>0</v>
      </c>
      <c r="YD98" s="45">
        <f>'A remplir'!IP68</f>
        <v>0</v>
      </c>
      <c r="YE98" s="45">
        <f>'A remplir'!IQ68</f>
        <v>0</v>
      </c>
      <c r="YF98" s="45">
        <f>'A remplir'!IR68</f>
        <v>0</v>
      </c>
      <c r="YG98" s="45">
        <f>'A remplir'!IS68</f>
        <v>0</v>
      </c>
      <c r="YH98" s="45">
        <f>'A remplir'!IT68</f>
        <v>0</v>
      </c>
      <c r="YI98" s="45">
        <f>'A remplir'!IU68</f>
        <v>0</v>
      </c>
      <c r="YJ98" s="45">
        <f>'A remplir'!IV68</f>
        <v>0</v>
      </c>
      <c r="YK98" s="45">
        <f>'A remplir'!IW68</f>
        <v>0</v>
      </c>
      <c r="YL98" s="45">
        <f>'A remplir'!IX68</f>
        <v>0</v>
      </c>
      <c r="YM98" s="45">
        <f>'A remplir'!IY68</f>
        <v>0</v>
      </c>
      <c r="YN98" s="45">
        <f>'A remplir'!IZ68</f>
        <v>0</v>
      </c>
      <c r="YO98" s="45">
        <f>'A remplir'!JA68</f>
        <v>0</v>
      </c>
      <c r="YP98" s="45">
        <f>'A remplir'!JB68</f>
        <v>0</v>
      </c>
      <c r="YQ98" s="45">
        <f>'A remplir'!JC68</f>
        <v>0</v>
      </c>
      <c r="YR98" s="45">
        <f>'A remplir'!JD68</f>
        <v>0</v>
      </c>
      <c r="YS98" s="45">
        <f>'A remplir'!JE68</f>
        <v>0</v>
      </c>
      <c r="YT98" s="45">
        <f>'A remplir'!JF68</f>
        <v>0</v>
      </c>
      <c r="YU98" s="45">
        <f>'A remplir'!JG68</f>
        <v>0</v>
      </c>
      <c r="YV98" s="45">
        <f>'A remplir'!JH68</f>
        <v>0</v>
      </c>
      <c r="YW98" s="45">
        <f>'A remplir'!JI68</f>
        <v>0</v>
      </c>
      <c r="YX98" s="45">
        <f>'A remplir'!JJ68</f>
        <v>0</v>
      </c>
      <c r="YY98" s="45">
        <f>'A remplir'!JK68</f>
        <v>0</v>
      </c>
      <c r="YZ98" s="45">
        <f>'A remplir'!JL68</f>
        <v>0</v>
      </c>
      <c r="ZA98" s="45">
        <f>'A remplir'!JM68</f>
        <v>0</v>
      </c>
      <c r="ZB98" s="45">
        <f>'A remplir'!JN68</f>
        <v>0</v>
      </c>
      <c r="ZC98" s="45">
        <f>'A remplir'!JO68</f>
        <v>0</v>
      </c>
      <c r="ZD98" s="45">
        <f>'A remplir'!JP68</f>
        <v>0</v>
      </c>
      <c r="ZE98" s="45">
        <f>'A remplir'!JQ68</f>
        <v>0</v>
      </c>
      <c r="ZF98" s="45">
        <f>'A remplir'!JR68</f>
        <v>0</v>
      </c>
      <c r="ZG98" s="45">
        <f>'A remplir'!JS68</f>
        <v>0</v>
      </c>
      <c r="ZH98" s="45">
        <f>'A remplir'!JT68</f>
        <v>0</v>
      </c>
      <c r="ZI98" s="45">
        <f>'A remplir'!JU68</f>
        <v>0</v>
      </c>
      <c r="ZJ98" s="45">
        <f>'A remplir'!JV68</f>
        <v>0</v>
      </c>
      <c r="ZK98" s="45">
        <f>'A remplir'!JW68</f>
        <v>0</v>
      </c>
      <c r="ZL98" s="45">
        <f>'A remplir'!JX68</f>
        <v>0</v>
      </c>
      <c r="ZM98" s="45">
        <f>'A remplir'!JY68</f>
        <v>0</v>
      </c>
      <c r="ZN98" s="45">
        <f>'A remplir'!JZ68</f>
        <v>0</v>
      </c>
      <c r="ZO98" s="45">
        <f>'A remplir'!KA68</f>
        <v>0</v>
      </c>
      <c r="ZP98" s="45">
        <f>'A remplir'!KB68</f>
        <v>0</v>
      </c>
      <c r="ZQ98" s="45">
        <f>'A remplir'!KC68</f>
        <v>0</v>
      </c>
      <c r="ZR98" s="45">
        <f>'A remplir'!KD68</f>
        <v>0</v>
      </c>
      <c r="ZS98" s="45">
        <f>'A remplir'!KE68</f>
        <v>0</v>
      </c>
      <c r="ZT98" s="45">
        <f>'A remplir'!KF68</f>
        <v>0</v>
      </c>
      <c r="ZU98" s="45">
        <f>'A remplir'!KG68</f>
        <v>0</v>
      </c>
      <c r="ZV98" s="45">
        <f>'A remplir'!KH68</f>
        <v>0</v>
      </c>
      <c r="ZW98" s="45">
        <f>'A remplir'!KI68</f>
        <v>0</v>
      </c>
      <c r="ZX98" s="45">
        <f>'A remplir'!KJ68</f>
        <v>0</v>
      </c>
      <c r="ZY98" s="45">
        <f>'A remplir'!KK68</f>
        <v>0</v>
      </c>
      <c r="ZZ98" s="45">
        <f>'A remplir'!KL68</f>
        <v>0</v>
      </c>
      <c r="AAA98" s="45">
        <f>'A remplir'!KM68</f>
        <v>0</v>
      </c>
      <c r="AAB98" s="45">
        <f>'A remplir'!KN68</f>
        <v>0</v>
      </c>
      <c r="AAC98" s="45">
        <f>'A remplir'!KO68</f>
        <v>0</v>
      </c>
      <c r="AAD98" s="45">
        <f>'A remplir'!KP68</f>
        <v>0</v>
      </c>
      <c r="AAE98" s="45">
        <f>'A remplir'!KQ68</f>
        <v>0</v>
      </c>
      <c r="AAF98" s="45">
        <f>'A remplir'!KR68</f>
        <v>0</v>
      </c>
      <c r="AAG98" s="45">
        <f>'A remplir'!KS68</f>
        <v>0</v>
      </c>
      <c r="AAH98" s="45">
        <f>'A remplir'!KT68</f>
        <v>0</v>
      </c>
      <c r="AAI98" s="45">
        <f>'A remplir'!KU68</f>
        <v>0</v>
      </c>
      <c r="AAJ98" s="45">
        <f>'A remplir'!KV68</f>
        <v>0</v>
      </c>
      <c r="AAK98" s="45">
        <f>'A remplir'!KW68</f>
        <v>0</v>
      </c>
      <c r="AAL98" s="45">
        <f>'A remplir'!KX68</f>
        <v>0</v>
      </c>
      <c r="AAM98" s="45">
        <f>'A remplir'!KY68</f>
        <v>0</v>
      </c>
      <c r="AAN98" s="45">
        <f>'A remplir'!KZ68</f>
        <v>0</v>
      </c>
      <c r="AAO98" s="45">
        <f>'A remplir'!LA68</f>
        <v>0</v>
      </c>
      <c r="AAP98" s="45">
        <f>'A remplir'!LB68</f>
        <v>0</v>
      </c>
      <c r="AAQ98" s="45">
        <f>'A remplir'!LC68</f>
        <v>0</v>
      </c>
      <c r="AAR98" s="45">
        <f>'A remplir'!LD68</f>
        <v>0</v>
      </c>
      <c r="AAS98" s="45">
        <f>'A remplir'!LE68</f>
        <v>0</v>
      </c>
      <c r="AAT98" s="45">
        <f>'A remplir'!LF68</f>
        <v>0</v>
      </c>
      <c r="AAU98" s="45">
        <f>'A remplir'!LG68</f>
        <v>0</v>
      </c>
      <c r="AAV98" s="45">
        <f>'A remplir'!LH68</f>
        <v>0</v>
      </c>
      <c r="AAW98" s="45">
        <f>'A remplir'!LI68</f>
        <v>0</v>
      </c>
      <c r="AAX98" s="45">
        <f>'A remplir'!LJ68</f>
        <v>0</v>
      </c>
      <c r="AAY98" s="45">
        <f>'A remplir'!LK68</f>
        <v>0</v>
      </c>
      <c r="AAZ98" s="45">
        <f>'A remplir'!LL68</f>
        <v>0</v>
      </c>
      <c r="ABA98" s="45">
        <f>'A remplir'!LM68</f>
        <v>0</v>
      </c>
      <c r="ABB98" s="45">
        <f>'A remplir'!LN68</f>
        <v>0</v>
      </c>
      <c r="ABC98" s="45">
        <f>'A remplir'!LO68</f>
        <v>0</v>
      </c>
      <c r="ABD98" s="45">
        <f>'A remplir'!LP68</f>
        <v>0</v>
      </c>
      <c r="ABE98" s="45">
        <f>'A remplir'!LQ68</f>
        <v>0</v>
      </c>
      <c r="ABF98" s="45">
        <f>'A remplir'!LR68</f>
        <v>0</v>
      </c>
      <c r="ABG98" s="45">
        <f>'A remplir'!LS68</f>
        <v>0</v>
      </c>
      <c r="ABH98" s="45">
        <f>'A remplir'!LT68</f>
        <v>0</v>
      </c>
      <c r="ABI98" s="45">
        <f>'A remplir'!LU68</f>
        <v>0</v>
      </c>
      <c r="ABJ98" s="45">
        <f>'A remplir'!LV68</f>
        <v>0</v>
      </c>
      <c r="ABK98" s="45">
        <f>'A remplir'!LW68</f>
        <v>0</v>
      </c>
      <c r="ABL98" s="45">
        <f>'A remplir'!LX68</f>
        <v>0</v>
      </c>
      <c r="ABM98" s="45">
        <f>'A remplir'!LY68</f>
        <v>0</v>
      </c>
      <c r="ABN98" s="45">
        <f>'A remplir'!LZ68</f>
        <v>0</v>
      </c>
      <c r="ABO98" s="45">
        <f>'A remplir'!MA68</f>
        <v>0</v>
      </c>
      <c r="ABP98" s="45">
        <f>'A remplir'!MB68</f>
        <v>0</v>
      </c>
      <c r="ABQ98" s="45">
        <f>'A remplir'!MC68</f>
        <v>0</v>
      </c>
      <c r="ABR98" s="45">
        <f>'A remplir'!MD68</f>
        <v>0</v>
      </c>
      <c r="ABS98" s="45">
        <f>'A remplir'!ME68</f>
        <v>0</v>
      </c>
      <c r="ABT98" s="45">
        <f>'A remplir'!MF68</f>
        <v>0</v>
      </c>
      <c r="ABU98" s="45">
        <f>'A remplir'!MG68</f>
        <v>0</v>
      </c>
      <c r="ABV98" s="45">
        <f>'A remplir'!MH68</f>
        <v>0</v>
      </c>
      <c r="ABW98" s="45">
        <f>'A remplir'!MI68</f>
        <v>0</v>
      </c>
      <c r="ABX98" s="45">
        <f>'A remplir'!MJ68</f>
        <v>0</v>
      </c>
      <c r="ABY98" s="45">
        <f>'A remplir'!MK68</f>
        <v>0</v>
      </c>
      <c r="ABZ98" s="45">
        <f>'A remplir'!ML68</f>
        <v>0</v>
      </c>
      <c r="ACA98" s="45">
        <f>'A remplir'!MM68</f>
        <v>0</v>
      </c>
      <c r="ACB98" s="45">
        <f>'A remplir'!MN68</f>
        <v>0</v>
      </c>
      <c r="ACC98" s="45">
        <f>'A remplir'!MO68</f>
        <v>0</v>
      </c>
      <c r="ACD98" s="45">
        <f>'A remplir'!MP68</f>
        <v>0</v>
      </c>
      <c r="ACE98" s="45">
        <f>'A remplir'!MQ68</f>
        <v>0</v>
      </c>
      <c r="ACF98" s="45">
        <f>'A remplir'!MR68</f>
        <v>0</v>
      </c>
      <c r="ACG98" s="45">
        <f>'A remplir'!MS68</f>
        <v>0</v>
      </c>
      <c r="ACH98" s="45">
        <f>'A remplir'!MT68</f>
        <v>0</v>
      </c>
      <c r="ACI98" s="45">
        <f>'A remplir'!MU68</f>
        <v>0</v>
      </c>
      <c r="ACJ98" s="45">
        <f>'A remplir'!MV68</f>
        <v>0</v>
      </c>
      <c r="ACK98" s="45">
        <f>'A remplir'!MW68</f>
        <v>0</v>
      </c>
      <c r="ACL98" s="45">
        <f>'A remplir'!MX68</f>
        <v>0</v>
      </c>
      <c r="ACM98" s="45">
        <f>'A remplir'!MY68</f>
        <v>0</v>
      </c>
      <c r="ACN98" s="45">
        <f>'A remplir'!MZ68</f>
        <v>0</v>
      </c>
      <c r="ACO98" s="45">
        <f>'A remplir'!NA68</f>
        <v>0</v>
      </c>
      <c r="ACP98" s="45">
        <f>'A remplir'!NB68</f>
        <v>0</v>
      </c>
      <c r="ACQ98" s="45">
        <f>'A remplir'!NC68</f>
        <v>0</v>
      </c>
      <c r="ACR98" s="45">
        <f>'A remplir'!ND68</f>
        <v>0</v>
      </c>
      <c r="ACS98" s="45">
        <f>'A remplir'!NE68</f>
        <v>0</v>
      </c>
      <c r="ACT98" s="45">
        <f>'A remplir'!NF68</f>
        <v>0</v>
      </c>
      <c r="ACU98" s="45">
        <f>'A remplir'!NG68</f>
        <v>0</v>
      </c>
      <c r="ACV98" s="45">
        <f>'A remplir'!NH68</f>
        <v>0</v>
      </c>
      <c r="ACW98" s="45">
        <f>'A remplir'!NI68</f>
        <v>0</v>
      </c>
      <c r="ACX98" s="45">
        <f>'A remplir'!NJ68</f>
        <v>0</v>
      </c>
      <c r="ACY98" s="45">
        <f>'A remplir'!NK68</f>
        <v>0</v>
      </c>
      <c r="ACZ98" s="45">
        <f>'A remplir'!NL68</f>
        <v>0</v>
      </c>
      <c r="ADA98" s="45">
        <f>'A remplir'!NM68</f>
        <v>0</v>
      </c>
      <c r="ADB98" s="45">
        <f>'A remplir'!NN68</f>
        <v>0</v>
      </c>
      <c r="ADC98" s="45">
        <f>'A remplir'!NO68</f>
        <v>0</v>
      </c>
      <c r="ADD98" s="45">
        <f>'A remplir'!NP68</f>
        <v>0</v>
      </c>
      <c r="ADE98" s="45">
        <f>'A remplir'!NQ68</f>
        <v>0</v>
      </c>
      <c r="ADF98" s="45">
        <f>'A remplir'!NR68</f>
        <v>0</v>
      </c>
      <c r="ADG98" s="45">
        <f>'A remplir'!NS68</f>
        <v>0</v>
      </c>
      <c r="ADH98" s="45">
        <f>'A remplir'!NT68</f>
        <v>0</v>
      </c>
      <c r="ADI98" s="45">
        <f>'A remplir'!NU68</f>
        <v>0</v>
      </c>
      <c r="ADJ98" s="45">
        <f>'A remplir'!NV68</f>
        <v>0</v>
      </c>
      <c r="ADK98" s="45">
        <f>'A remplir'!NW68</f>
        <v>0</v>
      </c>
      <c r="ADL98" s="45">
        <f>'A remplir'!NX68</f>
        <v>0</v>
      </c>
      <c r="ADM98" s="45">
        <f>'A remplir'!NY68</f>
        <v>0</v>
      </c>
      <c r="ADN98" s="45">
        <f>'A remplir'!NZ68</f>
        <v>0</v>
      </c>
      <c r="ADO98" s="45">
        <f>'A remplir'!OA68</f>
        <v>0</v>
      </c>
      <c r="ADP98" s="45">
        <f>'A remplir'!OB68</f>
        <v>0</v>
      </c>
      <c r="ADQ98" s="45">
        <f>'A remplir'!OC68</f>
        <v>0</v>
      </c>
      <c r="ADR98" s="45">
        <f>'A remplir'!OD68</f>
        <v>0</v>
      </c>
      <c r="ADS98" s="45">
        <f>'A remplir'!OE68</f>
        <v>0</v>
      </c>
      <c r="ADT98" s="45">
        <f>'A remplir'!OF68</f>
        <v>0</v>
      </c>
      <c r="ADU98" s="45">
        <f>'A remplir'!OG68</f>
        <v>0</v>
      </c>
      <c r="ADV98" s="45">
        <f>'A remplir'!OH68</f>
        <v>0</v>
      </c>
      <c r="ADW98" s="45">
        <f>'A remplir'!OI68</f>
        <v>0</v>
      </c>
      <c r="ADX98" s="45">
        <f>'A remplir'!OJ68</f>
        <v>0</v>
      </c>
      <c r="ADY98" s="45">
        <f>'A remplir'!OK68</f>
        <v>0</v>
      </c>
      <c r="ADZ98" s="45">
        <f>'A remplir'!OL68</f>
        <v>0</v>
      </c>
    </row>
    <row r="99" spans="1:806" ht="15.75" thickBot="1" x14ac:dyDescent="0.3">
      <c r="A99" s="10">
        <f>'A remplir'!OO99</f>
        <v>0</v>
      </c>
      <c r="B99" s="128"/>
      <c r="C99" s="133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5"/>
      <c r="GL99" s="125"/>
      <c r="GM99" s="125"/>
      <c r="GN99" s="125"/>
      <c r="GO99" s="125"/>
      <c r="GP99" s="125"/>
      <c r="GQ99" s="125"/>
      <c r="GR99" s="125"/>
      <c r="GS99" s="125"/>
      <c r="GT99" s="125"/>
      <c r="GU99" s="125"/>
      <c r="GV99" s="125"/>
      <c r="GW99" s="125"/>
      <c r="GX99" s="125"/>
      <c r="GY99" s="125"/>
      <c r="GZ99" s="125"/>
      <c r="HA99" s="125"/>
      <c r="HB99" s="125"/>
      <c r="HC99" s="125"/>
      <c r="HD99" s="125"/>
      <c r="HE99" s="125"/>
      <c r="HF99" s="125"/>
      <c r="HG99" s="125"/>
      <c r="HH99" s="125"/>
      <c r="HI99" s="125"/>
      <c r="HJ99" s="125"/>
      <c r="HK99" s="125"/>
      <c r="HL99" s="125"/>
      <c r="HM99" s="125"/>
      <c r="HN99" s="125"/>
      <c r="HO99" s="125"/>
      <c r="HP99" s="125"/>
      <c r="HQ99" s="125"/>
      <c r="HR99" s="125"/>
      <c r="HS99" s="125"/>
      <c r="HT99" s="125"/>
      <c r="HU99" s="125"/>
      <c r="HV99" s="125"/>
      <c r="HW99" s="125"/>
      <c r="HX99" s="125"/>
      <c r="HY99" s="125"/>
      <c r="HZ99" s="125"/>
      <c r="IA99" s="125"/>
      <c r="IB99" s="125"/>
      <c r="IC99" s="125"/>
      <c r="ID99" s="125"/>
      <c r="IE99" s="125"/>
      <c r="IF99" s="125"/>
      <c r="IG99" s="125"/>
      <c r="IH99" s="125"/>
      <c r="II99" s="125"/>
      <c r="IJ99" s="125"/>
      <c r="IK99" s="125"/>
      <c r="IL99" s="125"/>
      <c r="IM99" s="125"/>
      <c r="IN99" s="125"/>
      <c r="IO99" s="125"/>
      <c r="IP99" s="125"/>
      <c r="IQ99" s="125"/>
      <c r="IR99" s="125"/>
      <c r="IS99" s="125"/>
      <c r="IT99" s="125"/>
      <c r="IU99" s="125"/>
      <c r="IV99" s="125"/>
      <c r="IW99" s="125"/>
      <c r="IX99" s="125"/>
      <c r="IY99" s="125"/>
      <c r="IZ99" s="125"/>
      <c r="JA99" s="125"/>
      <c r="JB99" s="125"/>
      <c r="JC99" s="125"/>
      <c r="JD99" s="125"/>
      <c r="JE99" s="125"/>
      <c r="JF99" s="125"/>
      <c r="JG99" s="125"/>
      <c r="JH99" s="125"/>
      <c r="JI99" s="125"/>
      <c r="JJ99" s="125"/>
      <c r="JK99" s="125"/>
      <c r="JL99" s="125"/>
      <c r="JM99" s="125"/>
      <c r="JN99" s="125"/>
      <c r="JO99" s="125"/>
      <c r="JP99" s="125"/>
      <c r="JQ99" s="125"/>
      <c r="JR99" s="125"/>
      <c r="JS99" s="125"/>
      <c r="JT99" s="125"/>
      <c r="JU99" s="125"/>
      <c r="JV99" s="125"/>
      <c r="JW99" s="125"/>
      <c r="JX99" s="125"/>
      <c r="JY99" s="125"/>
      <c r="JZ99" s="125"/>
      <c r="KA99" s="125"/>
      <c r="KB99" s="125"/>
      <c r="KC99" s="125"/>
      <c r="KD99" s="125"/>
      <c r="KE99" s="125"/>
      <c r="KF99" s="125"/>
      <c r="KG99" s="125"/>
      <c r="KH99" s="125"/>
      <c r="KI99" s="125"/>
      <c r="KJ99" s="125"/>
      <c r="KK99" s="125"/>
      <c r="KL99" s="125"/>
      <c r="KM99" s="125"/>
      <c r="KN99" s="125"/>
      <c r="KO99" s="125"/>
      <c r="KP99" s="125"/>
      <c r="KQ99" s="125"/>
      <c r="KR99" s="125"/>
      <c r="KS99" s="125"/>
      <c r="KT99" s="125"/>
      <c r="KU99" s="125"/>
      <c r="KV99" s="125"/>
      <c r="KW99" s="125"/>
      <c r="KX99" s="125"/>
      <c r="KY99" s="125"/>
      <c r="KZ99" s="125"/>
      <c r="LA99" s="125"/>
      <c r="LB99" s="125"/>
      <c r="LC99" s="125"/>
      <c r="LD99" s="125"/>
      <c r="LE99" s="125"/>
      <c r="LF99" s="125"/>
      <c r="LG99" s="125"/>
      <c r="LH99" s="125"/>
      <c r="LI99" s="125"/>
      <c r="LJ99" s="125"/>
      <c r="LK99" s="125"/>
      <c r="LL99" s="125"/>
      <c r="LM99" s="125"/>
      <c r="LN99" s="125"/>
      <c r="LO99" s="125"/>
      <c r="LP99" s="125"/>
      <c r="LQ99" s="125"/>
      <c r="LR99" s="125"/>
      <c r="LS99" s="125"/>
      <c r="LT99" s="125"/>
      <c r="LU99" s="125"/>
      <c r="LV99" s="125"/>
      <c r="LW99" s="125"/>
      <c r="LX99" s="125"/>
      <c r="LY99" s="125"/>
      <c r="LZ99" s="125"/>
      <c r="MA99" s="125"/>
      <c r="MB99" s="125"/>
      <c r="MC99" s="125"/>
      <c r="MD99" s="125"/>
      <c r="ME99" s="125"/>
      <c r="MF99" s="125"/>
      <c r="MG99" s="125"/>
      <c r="MH99" s="125"/>
      <c r="MI99" s="125"/>
      <c r="MJ99" s="125"/>
      <c r="MK99" s="125"/>
      <c r="ML99" s="125"/>
      <c r="MM99" s="125"/>
      <c r="MN99" s="125"/>
      <c r="MO99" s="125"/>
      <c r="MP99" s="125"/>
      <c r="MQ99" s="125"/>
      <c r="MR99" s="125"/>
      <c r="MS99" s="125"/>
      <c r="MT99" s="125"/>
      <c r="MU99" s="125"/>
      <c r="MV99" s="125"/>
      <c r="MW99" s="125"/>
      <c r="MX99" s="125"/>
      <c r="MY99" s="125"/>
      <c r="MZ99" s="125"/>
      <c r="NA99" s="125"/>
      <c r="NB99" s="125"/>
      <c r="NC99" s="125"/>
      <c r="ND99" s="125"/>
      <c r="NE99" s="125"/>
      <c r="NF99" s="125"/>
      <c r="NG99" s="125"/>
      <c r="NH99" s="125"/>
      <c r="NI99" s="125"/>
      <c r="NJ99" s="125"/>
      <c r="NK99" s="125"/>
      <c r="NL99" s="125"/>
      <c r="NM99" s="125"/>
      <c r="NN99" s="125"/>
      <c r="NO99" s="125"/>
      <c r="NP99" s="125"/>
      <c r="NQ99" s="125"/>
      <c r="NR99" s="125"/>
      <c r="NS99" s="125"/>
      <c r="NT99" s="125"/>
      <c r="NU99" s="125"/>
      <c r="NV99" s="125"/>
      <c r="NW99" s="125"/>
      <c r="NX99" s="125"/>
      <c r="NY99" s="125"/>
      <c r="NZ99" s="125"/>
      <c r="OA99" s="125"/>
      <c r="OB99" s="125"/>
      <c r="OC99" s="125"/>
      <c r="OD99" s="125"/>
      <c r="OE99" s="125"/>
      <c r="OF99" s="125"/>
      <c r="OG99" s="125"/>
      <c r="OH99" s="125"/>
      <c r="OI99" s="125"/>
      <c r="OJ99" s="125"/>
      <c r="OK99" s="125"/>
      <c r="OL99" s="125"/>
      <c r="OM99" s="125"/>
      <c r="ON99" s="47"/>
      <c r="OO99" s="2"/>
      <c r="OP99" s="136"/>
      <c r="OQ99" s="45">
        <f>'A remplir'!C69</f>
        <v>1</v>
      </c>
      <c r="OR99" s="45">
        <f>'A remplir'!D69</f>
        <v>1</v>
      </c>
      <c r="OS99" s="45">
        <f>'A remplir'!E69</f>
        <v>1</v>
      </c>
      <c r="OT99" s="45">
        <f>'A remplir'!F69</f>
        <v>0</v>
      </c>
      <c r="OU99" s="45">
        <f>'A remplir'!G69</f>
        <v>0</v>
      </c>
      <c r="OV99" s="45">
        <f>'A remplir'!H69</f>
        <v>0</v>
      </c>
      <c r="OW99" s="45">
        <f>'A remplir'!I69</f>
        <v>0</v>
      </c>
      <c r="OX99" s="45">
        <f>'A remplir'!J69</f>
        <v>0</v>
      </c>
      <c r="OY99" s="45">
        <f>'A remplir'!K69</f>
        <v>0</v>
      </c>
      <c r="OZ99" s="45">
        <f>'A remplir'!L69</f>
        <v>0</v>
      </c>
      <c r="PA99" s="45">
        <f>'A remplir'!M69</f>
        <v>0</v>
      </c>
      <c r="PB99" s="45">
        <f>'A remplir'!N69</f>
        <v>0</v>
      </c>
      <c r="PC99" s="45">
        <f>'A remplir'!O69</f>
        <v>0</v>
      </c>
      <c r="PD99" s="45">
        <f>'A remplir'!P69</f>
        <v>0</v>
      </c>
      <c r="PE99" s="45">
        <f>'A remplir'!Q69</f>
        <v>0</v>
      </c>
      <c r="PF99" s="45">
        <f>'A remplir'!R69</f>
        <v>0</v>
      </c>
      <c r="PG99" s="45">
        <f>'A remplir'!S69</f>
        <v>0</v>
      </c>
      <c r="PH99" s="45">
        <f>'A remplir'!T69</f>
        <v>0</v>
      </c>
      <c r="PI99" s="45">
        <f>'A remplir'!U69</f>
        <v>0</v>
      </c>
      <c r="PJ99" s="45">
        <f>'A remplir'!V69</f>
        <v>0</v>
      </c>
      <c r="PK99" s="45">
        <f>'A remplir'!W69</f>
        <v>0</v>
      </c>
      <c r="PL99" s="45">
        <f>'A remplir'!X69</f>
        <v>0</v>
      </c>
      <c r="PM99" s="45">
        <f>'A remplir'!Y69</f>
        <v>0</v>
      </c>
      <c r="PN99" s="45">
        <f>'A remplir'!Z69</f>
        <v>0</v>
      </c>
      <c r="PO99" s="45">
        <f>'A remplir'!AA69</f>
        <v>0</v>
      </c>
      <c r="PP99" s="45">
        <f>'A remplir'!AB69</f>
        <v>0</v>
      </c>
      <c r="PQ99" s="45">
        <f>'A remplir'!AC69</f>
        <v>0</v>
      </c>
      <c r="PR99" s="45">
        <f>'A remplir'!AD69</f>
        <v>0</v>
      </c>
      <c r="PS99" s="45">
        <f>'A remplir'!AE69</f>
        <v>0</v>
      </c>
      <c r="PT99" s="45">
        <f>'A remplir'!AF69</f>
        <v>0</v>
      </c>
      <c r="PU99" s="45">
        <f>'A remplir'!AG69</f>
        <v>0</v>
      </c>
      <c r="PV99" s="45">
        <f>'A remplir'!AH69</f>
        <v>0</v>
      </c>
      <c r="PW99" s="45">
        <f>'A remplir'!AI69</f>
        <v>0</v>
      </c>
      <c r="PX99" s="45">
        <f>'A remplir'!AJ69</f>
        <v>0</v>
      </c>
      <c r="PY99" s="45">
        <f>'A remplir'!AK69</f>
        <v>0</v>
      </c>
      <c r="PZ99" s="45">
        <f>'A remplir'!AL69</f>
        <v>0</v>
      </c>
      <c r="QA99" s="45">
        <f>'A remplir'!AM69</f>
        <v>0</v>
      </c>
      <c r="QB99" s="45">
        <f>'A remplir'!AN69</f>
        <v>0</v>
      </c>
      <c r="QC99" s="45">
        <f>'A remplir'!AO69</f>
        <v>0</v>
      </c>
      <c r="QD99" s="45">
        <f>'A remplir'!AP69</f>
        <v>0</v>
      </c>
      <c r="QE99" s="45">
        <f>'A remplir'!AQ69</f>
        <v>0</v>
      </c>
      <c r="QF99" s="45">
        <f>'A remplir'!AR69</f>
        <v>0</v>
      </c>
      <c r="QG99" s="45">
        <f>'A remplir'!AS69</f>
        <v>0</v>
      </c>
      <c r="QH99" s="45">
        <f>'A remplir'!AT69</f>
        <v>0</v>
      </c>
      <c r="QI99" s="45">
        <f>'A remplir'!AU69</f>
        <v>0</v>
      </c>
      <c r="QJ99" s="45">
        <f>'A remplir'!AV69</f>
        <v>0</v>
      </c>
      <c r="QK99" s="45">
        <f>'A remplir'!AW69</f>
        <v>0</v>
      </c>
      <c r="QL99" s="45">
        <f>'A remplir'!AX69</f>
        <v>0</v>
      </c>
      <c r="QM99" s="45">
        <f>'A remplir'!AY69</f>
        <v>0</v>
      </c>
      <c r="QN99" s="45">
        <f>'A remplir'!AZ69</f>
        <v>0</v>
      </c>
      <c r="QO99" s="45">
        <f>'A remplir'!BA69</f>
        <v>0</v>
      </c>
      <c r="QP99" s="45">
        <f>'A remplir'!BB69</f>
        <v>0</v>
      </c>
      <c r="QQ99" s="45">
        <f>'A remplir'!BC69</f>
        <v>0</v>
      </c>
      <c r="QR99" s="45">
        <f>'A remplir'!BD69</f>
        <v>0</v>
      </c>
      <c r="QS99" s="45">
        <f>'A remplir'!BE69</f>
        <v>0</v>
      </c>
      <c r="QT99" s="45">
        <f>'A remplir'!BF69</f>
        <v>0</v>
      </c>
      <c r="QU99" s="45">
        <f>'A remplir'!BG69</f>
        <v>0</v>
      </c>
      <c r="QV99" s="45">
        <f>'A remplir'!BH69</f>
        <v>0</v>
      </c>
      <c r="QW99" s="45">
        <f>'A remplir'!BI69</f>
        <v>0</v>
      </c>
      <c r="QX99" s="45">
        <f>'A remplir'!BJ69</f>
        <v>0</v>
      </c>
      <c r="QY99" s="45">
        <f>'A remplir'!BK69</f>
        <v>0</v>
      </c>
      <c r="QZ99" s="45">
        <f>'A remplir'!BL69</f>
        <v>0</v>
      </c>
      <c r="RA99" s="45">
        <f>'A remplir'!BM69</f>
        <v>0</v>
      </c>
      <c r="RB99" s="45">
        <f>'A remplir'!BN69</f>
        <v>0</v>
      </c>
      <c r="RC99" s="45">
        <f>'A remplir'!BO69</f>
        <v>0</v>
      </c>
      <c r="RD99" s="45">
        <f>'A remplir'!BP69</f>
        <v>0</v>
      </c>
      <c r="RE99" s="45">
        <f>'A remplir'!BQ69</f>
        <v>0</v>
      </c>
      <c r="RF99" s="45">
        <f>'A remplir'!BR69</f>
        <v>0</v>
      </c>
      <c r="RG99" s="45">
        <f>'A remplir'!BS69</f>
        <v>0</v>
      </c>
      <c r="RH99" s="45">
        <f>'A remplir'!BT69</f>
        <v>0</v>
      </c>
      <c r="RI99" s="45">
        <f>'A remplir'!BU69</f>
        <v>0</v>
      </c>
      <c r="RJ99" s="45">
        <f>'A remplir'!BV69</f>
        <v>0</v>
      </c>
      <c r="RK99" s="45">
        <f>'A remplir'!BW69</f>
        <v>0</v>
      </c>
      <c r="RL99" s="45">
        <f>'A remplir'!BX69</f>
        <v>0</v>
      </c>
      <c r="RM99" s="45">
        <f>'A remplir'!BY69</f>
        <v>0</v>
      </c>
      <c r="RN99" s="45">
        <f>'A remplir'!BZ69</f>
        <v>0</v>
      </c>
      <c r="RO99" s="45">
        <f>'A remplir'!CA69</f>
        <v>0</v>
      </c>
      <c r="RP99" s="45">
        <f>'A remplir'!CB69</f>
        <v>0</v>
      </c>
      <c r="RQ99" s="45">
        <f>'A remplir'!CC69</f>
        <v>0</v>
      </c>
      <c r="RR99" s="45">
        <f>'A remplir'!CD69</f>
        <v>0</v>
      </c>
      <c r="RS99" s="45">
        <f>'A remplir'!CE69</f>
        <v>0</v>
      </c>
      <c r="RT99" s="45">
        <f>'A remplir'!CF69</f>
        <v>0</v>
      </c>
      <c r="RU99" s="45">
        <f>'A remplir'!CG69</f>
        <v>0</v>
      </c>
      <c r="RV99" s="45">
        <f>'A remplir'!CH69</f>
        <v>0</v>
      </c>
      <c r="RW99" s="45">
        <f>'A remplir'!CI69</f>
        <v>0</v>
      </c>
      <c r="RX99" s="45">
        <f>'A remplir'!CJ69</f>
        <v>0</v>
      </c>
      <c r="RY99" s="45">
        <f>'A remplir'!CK69</f>
        <v>0</v>
      </c>
      <c r="RZ99" s="45">
        <f>'A remplir'!CL69</f>
        <v>0</v>
      </c>
      <c r="SA99" s="45">
        <f>'A remplir'!CM69</f>
        <v>0</v>
      </c>
      <c r="SB99" s="45">
        <f>'A remplir'!CN69</f>
        <v>0</v>
      </c>
      <c r="SC99" s="45">
        <f>'A remplir'!CO69</f>
        <v>0</v>
      </c>
      <c r="SD99" s="45">
        <f>'A remplir'!CP69</f>
        <v>0</v>
      </c>
      <c r="SE99" s="45">
        <f>'A remplir'!CQ69</f>
        <v>0</v>
      </c>
      <c r="SF99" s="45">
        <f>'A remplir'!CR69</f>
        <v>0</v>
      </c>
      <c r="SG99" s="45">
        <f>'A remplir'!CS69</f>
        <v>0</v>
      </c>
      <c r="SH99" s="45">
        <f>'A remplir'!CT69</f>
        <v>0</v>
      </c>
      <c r="SI99" s="45">
        <f>'A remplir'!CU69</f>
        <v>0</v>
      </c>
      <c r="SJ99" s="45">
        <f>'A remplir'!CV69</f>
        <v>0</v>
      </c>
      <c r="SK99" s="45">
        <f>'A remplir'!CW69</f>
        <v>0</v>
      </c>
      <c r="SL99" s="45">
        <f>'A remplir'!CX69</f>
        <v>0</v>
      </c>
      <c r="SM99" s="45">
        <f>'A remplir'!CY69</f>
        <v>0</v>
      </c>
      <c r="SN99" s="45">
        <f>'A remplir'!CZ69</f>
        <v>0</v>
      </c>
      <c r="SO99" s="45">
        <f>'A remplir'!DA69</f>
        <v>0</v>
      </c>
      <c r="SP99" s="45">
        <f>'A remplir'!DB69</f>
        <v>0</v>
      </c>
      <c r="SQ99" s="45">
        <f>'A remplir'!DC69</f>
        <v>0</v>
      </c>
      <c r="SR99" s="45">
        <f>'A remplir'!DD69</f>
        <v>0</v>
      </c>
      <c r="SS99" s="45">
        <f>'A remplir'!DE69</f>
        <v>0</v>
      </c>
      <c r="ST99" s="45">
        <f>'A remplir'!DF69</f>
        <v>0</v>
      </c>
      <c r="SU99" s="45">
        <f>'A remplir'!DG69</f>
        <v>0</v>
      </c>
      <c r="SV99" s="45">
        <f>'A remplir'!DH69</f>
        <v>0</v>
      </c>
      <c r="SW99" s="45">
        <f>'A remplir'!DI69</f>
        <v>0</v>
      </c>
      <c r="SX99" s="45">
        <f>'A remplir'!DJ69</f>
        <v>0</v>
      </c>
      <c r="SY99" s="45">
        <f>'A remplir'!DK69</f>
        <v>0</v>
      </c>
      <c r="SZ99" s="45">
        <f>'A remplir'!DL69</f>
        <v>0</v>
      </c>
      <c r="TA99" s="45">
        <f>'A remplir'!DM69</f>
        <v>0</v>
      </c>
      <c r="TB99" s="45">
        <f>'A remplir'!DN69</f>
        <v>0</v>
      </c>
      <c r="TC99" s="45">
        <f>'A remplir'!DO69</f>
        <v>0</v>
      </c>
      <c r="TD99" s="45">
        <f>'A remplir'!DP69</f>
        <v>0</v>
      </c>
      <c r="TE99" s="45">
        <f>'A remplir'!DQ69</f>
        <v>0</v>
      </c>
      <c r="TF99" s="45">
        <f>'A remplir'!DR69</f>
        <v>0</v>
      </c>
      <c r="TG99" s="45">
        <f>'A remplir'!DS69</f>
        <v>0</v>
      </c>
      <c r="TH99" s="45">
        <f>'A remplir'!DT69</f>
        <v>0</v>
      </c>
      <c r="TI99" s="45">
        <f>'A remplir'!DU69</f>
        <v>0</v>
      </c>
      <c r="TJ99" s="45">
        <f>'A remplir'!DV69</f>
        <v>0</v>
      </c>
      <c r="TK99" s="45">
        <f>'A remplir'!DW69</f>
        <v>0</v>
      </c>
      <c r="TL99" s="45">
        <f>'A remplir'!DX69</f>
        <v>0</v>
      </c>
      <c r="TM99" s="45">
        <f>'A remplir'!DY69</f>
        <v>0</v>
      </c>
      <c r="TN99" s="45">
        <f>'A remplir'!DZ69</f>
        <v>0</v>
      </c>
      <c r="TO99" s="45">
        <f>'A remplir'!EA69</f>
        <v>0</v>
      </c>
      <c r="TP99" s="45">
        <f>'A remplir'!EB69</f>
        <v>0</v>
      </c>
      <c r="TQ99" s="45">
        <f>'A remplir'!EC69</f>
        <v>0</v>
      </c>
      <c r="TR99" s="45">
        <f>'A remplir'!ED69</f>
        <v>0</v>
      </c>
      <c r="TS99" s="45">
        <f>'A remplir'!EE69</f>
        <v>0</v>
      </c>
      <c r="TT99" s="45">
        <f>'A remplir'!EF69</f>
        <v>0</v>
      </c>
      <c r="TU99" s="45">
        <f>'A remplir'!EG69</f>
        <v>0</v>
      </c>
      <c r="TV99" s="45">
        <f>'A remplir'!EH69</f>
        <v>0</v>
      </c>
      <c r="TW99" s="45">
        <f>'A remplir'!EI69</f>
        <v>0</v>
      </c>
      <c r="TX99" s="45">
        <f>'A remplir'!EJ69</f>
        <v>0</v>
      </c>
      <c r="TY99" s="45">
        <f>'A remplir'!EK69</f>
        <v>0</v>
      </c>
      <c r="TZ99" s="45">
        <f>'A remplir'!EL69</f>
        <v>0</v>
      </c>
      <c r="UA99" s="45">
        <f>'A remplir'!EM69</f>
        <v>0</v>
      </c>
      <c r="UB99" s="45">
        <f>'A remplir'!EN69</f>
        <v>0</v>
      </c>
      <c r="UC99" s="45">
        <f>'A remplir'!EO69</f>
        <v>0</v>
      </c>
      <c r="UD99" s="45">
        <f>'A remplir'!EP69</f>
        <v>0</v>
      </c>
      <c r="UE99" s="45">
        <f>'A remplir'!EQ69</f>
        <v>0</v>
      </c>
      <c r="UF99" s="45">
        <f>'A remplir'!ER69</f>
        <v>0</v>
      </c>
      <c r="UG99" s="45">
        <f>'A remplir'!ES69</f>
        <v>0</v>
      </c>
      <c r="UH99" s="45">
        <f>'A remplir'!ET69</f>
        <v>0</v>
      </c>
      <c r="UI99" s="45">
        <f>'A remplir'!EU69</f>
        <v>0</v>
      </c>
      <c r="UJ99" s="45">
        <f>'A remplir'!EV69</f>
        <v>0</v>
      </c>
      <c r="UK99" s="45">
        <f>'A remplir'!EW69</f>
        <v>0</v>
      </c>
      <c r="UL99" s="45">
        <f>'A remplir'!EX69</f>
        <v>0</v>
      </c>
      <c r="UM99" s="45">
        <f>'A remplir'!EY69</f>
        <v>0</v>
      </c>
      <c r="UN99" s="45">
        <f>'A remplir'!EZ69</f>
        <v>0</v>
      </c>
      <c r="UO99" s="45">
        <f>'A remplir'!FA69</f>
        <v>0</v>
      </c>
      <c r="UP99" s="45">
        <f>'A remplir'!FB69</f>
        <v>0</v>
      </c>
      <c r="UQ99" s="45">
        <f>'A remplir'!FC69</f>
        <v>0</v>
      </c>
      <c r="UR99" s="45">
        <f>'A remplir'!FD69</f>
        <v>0</v>
      </c>
      <c r="US99" s="45">
        <f>'A remplir'!FE69</f>
        <v>0</v>
      </c>
      <c r="UT99" s="45">
        <f>'A remplir'!FF69</f>
        <v>0</v>
      </c>
      <c r="UU99" s="45">
        <f>'A remplir'!FG69</f>
        <v>0</v>
      </c>
      <c r="UV99" s="45">
        <f>'A remplir'!FH69</f>
        <v>0</v>
      </c>
      <c r="UW99" s="45">
        <f>'A remplir'!FI69</f>
        <v>0</v>
      </c>
      <c r="UX99" s="45">
        <f>'A remplir'!FJ69</f>
        <v>0</v>
      </c>
      <c r="UY99" s="45">
        <f>'A remplir'!FK69</f>
        <v>0</v>
      </c>
      <c r="UZ99" s="45">
        <f>'A remplir'!FL69</f>
        <v>0</v>
      </c>
      <c r="VA99" s="45">
        <f>'A remplir'!FM69</f>
        <v>0</v>
      </c>
      <c r="VB99" s="45">
        <f>'A remplir'!FN69</f>
        <v>0</v>
      </c>
      <c r="VC99" s="45">
        <f>'A remplir'!FO69</f>
        <v>0</v>
      </c>
      <c r="VD99" s="45">
        <f>'A remplir'!FP69</f>
        <v>0</v>
      </c>
      <c r="VE99" s="45">
        <f>'A remplir'!FQ69</f>
        <v>0</v>
      </c>
      <c r="VF99" s="45">
        <f>'A remplir'!FR69</f>
        <v>0</v>
      </c>
      <c r="VG99" s="45">
        <f>'A remplir'!FS69</f>
        <v>0</v>
      </c>
      <c r="VH99" s="45">
        <f>'A remplir'!FT69</f>
        <v>0</v>
      </c>
      <c r="VI99" s="45">
        <f>'A remplir'!FU69</f>
        <v>0</v>
      </c>
      <c r="VJ99" s="45">
        <f>'A remplir'!FV69</f>
        <v>0</v>
      </c>
      <c r="VK99" s="45">
        <f>'A remplir'!FW69</f>
        <v>0</v>
      </c>
      <c r="VL99" s="45">
        <f>'A remplir'!FX69</f>
        <v>0</v>
      </c>
      <c r="VM99" s="45">
        <f>'A remplir'!FY69</f>
        <v>0</v>
      </c>
      <c r="VN99" s="45">
        <f>'A remplir'!FZ69</f>
        <v>0</v>
      </c>
      <c r="VO99" s="45">
        <f>'A remplir'!GA69</f>
        <v>0</v>
      </c>
      <c r="VP99" s="45">
        <f>'A remplir'!GB69</f>
        <v>0</v>
      </c>
      <c r="VQ99" s="45">
        <f>'A remplir'!GC69</f>
        <v>0</v>
      </c>
      <c r="VR99" s="45">
        <f>'A remplir'!GD69</f>
        <v>0</v>
      </c>
      <c r="VS99" s="45">
        <f>'A remplir'!GE69</f>
        <v>0</v>
      </c>
      <c r="VT99" s="45">
        <f>'A remplir'!GF69</f>
        <v>0</v>
      </c>
      <c r="VU99" s="45">
        <f>'A remplir'!GG69</f>
        <v>0</v>
      </c>
      <c r="VV99" s="45">
        <f>'A remplir'!GH69</f>
        <v>0</v>
      </c>
      <c r="VW99" s="45">
        <f>'A remplir'!GI69</f>
        <v>0</v>
      </c>
      <c r="VX99" s="45">
        <f>'A remplir'!GJ69</f>
        <v>0</v>
      </c>
      <c r="VY99" s="45">
        <f>'A remplir'!GK69</f>
        <v>0</v>
      </c>
      <c r="VZ99" s="45">
        <f>'A remplir'!GL69</f>
        <v>0</v>
      </c>
      <c r="WA99" s="45">
        <f>'A remplir'!GM69</f>
        <v>0</v>
      </c>
      <c r="WB99" s="45">
        <f>'A remplir'!GN69</f>
        <v>0</v>
      </c>
      <c r="WC99" s="45">
        <f>'A remplir'!GO69</f>
        <v>0</v>
      </c>
      <c r="WD99" s="45">
        <f>'A remplir'!GP69</f>
        <v>0</v>
      </c>
      <c r="WE99" s="45">
        <f>'A remplir'!GQ69</f>
        <v>0</v>
      </c>
      <c r="WF99" s="45">
        <f>'A remplir'!GR69</f>
        <v>0</v>
      </c>
      <c r="WG99" s="45">
        <f>'A remplir'!GS69</f>
        <v>0</v>
      </c>
      <c r="WH99" s="45">
        <f>'A remplir'!GT69</f>
        <v>0</v>
      </c>
      <c r="WI99" s="45">
        <f>'A remplir'!GU69</f>
        <v>0</v>
      </c>
      <c r="WJ99" s="45">
        <f>'A remplir'!GV69</f>
        <v>0</v>
      </c>
      <c r="WK99" s="45">
        <f>'A remplir'!GW69</f>
        <v>0</v>
      </c>
      <c r="WL99" s="45">
        <f>'A remplir'!GX69</f>
        <v>0</v>
      </c>
      <c r="WM99" s="45">
        <f>'A remplir'!GY69</f>
        <v>0</v>
      </c>
      <c r="WN99" s="45">
        <f>'A remplir'!GZ69</f>
        <v>0</v>
      </c>
      <c r="WO99" s="45">
        <f>'A remplir'!HA69</f>
        <v>0</v>
      </c>
      <c r="WP99" s="45">
        <f>'A remplir'!HB69</f>
        <v>0</v>
      </c>
      <c r="WQ99" s="45">
        <f>'A remplir'!HC69</f>
        <v>0</v>
      </c>
      <c r="WR99" s="45">
        <f>'A remplir'!HD69</f>
        <v>0</v>
      </c>
      <c r="WS99" s="45">
        <f>'A remplir'!HE69</f>
        <v>0</v>
      </c>
      <c r="WT99" s="45">
        <f>'A remplir'!HF69</f>
        <v>0</v>
      </c>
      <c r="WU99" s="45">
        <f>'A remplir'!HG69</f>
        <v>0</v>
      </c>
      <c r="WV99" s="45">
        <f>'A remplir'!HH69</f>
        <v>0</v>
      </c>
      <c r="WW99" s="45">
        <f>'A remplir'!HI69</f>
        <v>0</v>
      </c>
      <c r="WX99" s="45">
        <f>'A remplir'!HJ69</f>
        <v>0</v>
      </c>
      <c r="WY99" s="45">
        <f>'A remplir'!HK69</f>
        <v>0</v>
      </c>
      <c r="WZ99" s="45">
        <f>'A remplir'!HL69</f>
        <v>0</v>
      </c>
      <c r="XA99" s="45">
        <f>'A remplir'!HM69</f>
        <v>0</v>
      </c>
      <c r="XB99" s="45">
        <f>'A remplir'!HN69</f>
        <v>0</v>
      </c>
      <c r="XC99" s="45">
        <f>'A remplir'!HO69</f>
        <v>0</v>
      </c>
      <c r="XD99" s="45">
        <f>'A remplir'!HP69</f>
        <v>0</v>
      </c>
      <c r="XE99" s="45">
        <f>'A remplir'!HQ69</f>
        <v>0</v>
      </c>
      <c r="XF99" s="45">
        <f>'A remplir'!HR69</f>
        <v>0</v>
      </c>
      <c r="XG99" s="45">
        <f>'A remplir'!HS69</f>
        <v>0</v>
      </c>
      <c r="XH99" s="45">
        <f>'A remplir'!HT69</f>
        <v>0</v>
      </c>
      <c r="XI99" s="45">
        <f>'A remplir'!HU69</f>
        <v>0</v>
      </c>
      <c r="XJ99" s="45">
        <f>'A remplir'!HV69</f>
        <v>0</v>
      </c>
      <c r="XK99" s="45">
        <f>'A remplir'!HW69</f>
        <v>0</v>
      </c>
      <c r="XL99" s="45">
        <f>'A remplir'!HX69</f>
        <v>0</v>
      </c>
      <c r="XM99" s="45">
        <f>'A remplir'!HY69</f>
        <v>0</v>
      </c>
      <c r="XN99" s="45">
        <f>'A remplir'!HZ69</f>
        <v>0</v>
      </c>
      <c r="XO99" s="45">
        <f>'A remplir'!IA69</f>
        <v>0</v>
      </c>
      <c r="XP99" s="45">
        <f>'A remplir'!IB69</f>
        <v>0</v>
      </c>
      <c r="XQ99" s="45">
        <f>'A remplir'!IC69</f>
        <v>0</v>
      </c>
      <c r="XR99" s="45">
        <f>'A remplir'!ID69</f>
        <v>0</v>
      </c>
      <c r="XS99" s="45">
        <f>'A remplir'!IE69</f>
        <v>0</v>
      </c>
      <c r="XT99" s="45">
        <f>'A remplir'!IF69</f>
        <v>0</v>
      </c>
      <c r="XU99" s="45">
        <f>'A remplir'!IG69</f>
        <v>0</v>
      </c>
      <c r="XV99" s="45">
        <f>'A remplir'!IH69</f>
        <v>0</v>
      </c>
      <c r="XW99" s="45">
        <f>'A remplir'!II69</f>
        <v>0</v>
      </c>
      <c r="XX99" s="45">
        <f>'A remplir'!IJ69</f>
        <v>0</v>
      </c>
      <c r="XY99" s="45">
        <f>'A remplir'!IK69</f>
        <v>0</v>
      </c>
      <c r="XZ99" s="45">
        <f>'A remplir'!IL69</f>
        <v>0</v>
      </c>
      <c r="YA99" s="45">
        <f>'A remplir'!IM69</f>
        <v>0</v>
      </c>
      <c r="YB99" s="45">
        <f>'A remplir'!IN69</f>
        <v>0</v>
      </c>
      <c r="YC99" s="45">
        <f>'A remplir'!IO69</f>
        <v>0</v>
      </c>
      <c r="YD99" s="45">
        <f>'A remplir'!IP69</f>
        <v>0</v>
      </c>
      <c r="YE99" s="45">
        <f>'A remplir'!IQ69</f>
        <v>0</v>
      </c>
      <c r="YF99" s="45">
        <f>'A remplir'!IR69</f>
        <v>0</v>
      </c>
      <c r="YG99" s="45">
        <f>'A remplir'!IS69</f>
        <v>0</v>
      </c>
      <c r="YH99" s="45">
        <f>'A remplir'!IT69</f>
        <v>0</v>
      </c>
      <c r="YI99" s="45">
        <f>'A remplir'!IU69</f>
        <v>0</v>
      </c>
      <c r="YJ99" s="45">
        <f>'A remplir'!IV69</f>
        <v>0</v>
      </c>
      <c r="YK99" s="45">
        <f>'A remplir'!IW69</f>
        <v>0</v>
      </c>
      <c r="YL99" s="45">
        <f>'A remplir'!IX69</f>
        <v>0</v>
      </c>
      <c r="YM99" s="45">
        <f>'A remplir'!IY69</f>
        <v>0</v>
      </c>
      <c r="YN99" s="45">
        <f>'A remplir'!IZ69</f>
        <v>0</v>
      </c>
      <c r="YO99" s="45">
        <f>'A remplir'!JA69</f>
        <v>0</v>
      </c>
      <c r="YP99" s="45">
        <f>'A remplir'!JB69</f>
        <v>0</v>
      </c>
      <c r="YQ99" s="45">
        <f>'A remplir'!JC69</f>
        <v>0</v>
      </c>
      <c r="YR99" s="45">
        <f>'A remplir'!JD69</f>
        <v>0</v>
      </c>
      <c r="YS99" s="45">
        <f>'A remplir'!JE69</f>
        <v>0</v>
      </c>
      <c r="YT99" s="45">
        <f>'A remplir'!JF69</f>
        <v>0</v>
      </c>
      <c r="YU99" s="45">
        <f>'A remplir'!JG69</f>
        <v>0</v>
      </c>
      <c r="YV99" s="45">
        <f>'A remplir'!JH69</f>
        <v>0</v>
      </c>
      <c r="YW99" s="45">
        <f>'A remplir'!JI69</f>
        <v>0</v>
      </c>
      <c r="YX99" s="45">
        <f>'A remplir'!JJ69</f>
        <v>0</v>
      </c>
      <c r="YY99" s="45">
        <f>'A remplir'!JK69</f>
        <v>0</v>
      </c>
      <c r="YZ99" s="45">
        <f>'A remplir'!JL69</f>
        <v>0</v>
      </c>
      <c r="ZA99" s="45">
        <f>'A remplir'!JM69</f>
        <v>0</v>
      </c>
      <c r="ZB99" s="45">
        <f>'A remplir'!JN69</f>
        <v>0</v>
      </c>
      <c r="ZC99" s="45">
        <f>'A remplir'!JO69</f>
        <v>0</v>
      </c>
      <c r="ZD99" s="45">
        <f>'A remplir'!JP69</f>
        <v>0</v>
      </c>
      <c r="ZE99" s="45">
        <f>'A remplir'!JQ69</f>
        <v>0</v>
      </c>
      <c r="ZF99" s="45">
        <f>'A remplir'!JR69</f>
        <v>0</v>
      </c>
      <c r="ZG99" s="45">
        <f>'A remplir'!JS69</f>
        <v>0</v>
      </c>
      <c r="ZH99" s="45">
        <f>'A remplir'!JT69</f>
        <v>0</v>
      </c>
      <c r="ZI99" s="45">
        <f>'A remplir'!JU69</f>
        <v>0</v>
      </c>
      <c r="ZJ99" s="45">
        <f>'A remplir'!JV69</f>
        <v>0</v>
      </c>
      <c r="ZK99" s="45">
        <f>'A remplir'!JW69</f>
        <v>0</v>
      </c>
      <c r="ZL99" s="45">
        <f>'A remplir'!JX69</f>
        <v>0</v>
      </c>
      <c r="ZM99" s="45">
        <f>'A remplir'!JY69</f>
        <v>0</v>
      </c>
      <c r="ZN99" s="45">
        <f>'A remplir'!JZ69</f>
        <v>0</v>
      </c>
      <c r="ZO99" s="45">
        <f>'A remplir'!KA69</f>
        <v>0</v>
      </c>
      <c r="ZP99" s="45">
        <f>'A remplir'!KB69</f>
        <v>0</v>
      </c>
      <c r="ZQ99" s="45">
        <f>'A remplir'!KC69</f>
        <v>0</v>
      </c>
      <c r="ZR99" s="45">
        <f>'A remplir'!KD69</f>
        <v>0</v>
      </c>
      <c r="ZS99" s="45">
        <f>'A remplir'!KE69</f>
        <v>0</v>
      </c>
      <c r="ZT99" s="45">
        <f>'A remplir'!KF69</f>
        <v>0</v>
      </c>
      <c r="ZU99" s="45">
        <f>'A remplir'!KG69</f>
        <v>0</v>
      </c>
      <c r="ZV99" s="45">
        <f>'A remplir'!KH69</f>
        <v>0</v>
      </c>
      <c r="ZW99" s="45">
        <f>'A remplir'!KI69</f>
        <v>0</v>
      </c>
      <c r="ZX99" s="45">
        <f>'A remplir'!KJ69</f>
        <v>0</v>
      </c>
      <c r="ZY99" s="45">
        <f>'A remplir'!KK69</f>
        <v>0</v>
      </c>
      <c r="ZZ99" s="45">
        <f>'A remplir'!KL69</f>
        <v>0</v>
      </c>
      <c r="AAA99" s="45">
        <f>'A remplir'!KM69</f>
        <v>0</v>
      </c>
      <c r="AAB99" s="45">
        <f>'A remplir'!KN69</f>
        <v>0</v>
      </c>
      <c r="AAC99" s="45">
        <f>'A remplir'!KO69</f>
        <v>0</v>
      </c>
      <c r="AAD99" s="45">
        <f>'A remplir'!KP69</f>
        <v>0</v>
      </c>
      <c r="AAE99" s="45">
        <f>'A remplir'!KQ69</f>
        <v>0</v>
      </c>
      <c r="AAF99" s="45">
        <f>'A remplir'!KR69</f>
        <v>0</v>
      </c>
      <c r="AAG99" s="45">
        <f>'A remplir'!KS69</f>
        <v>0</v>
      </c>
      <c r="AAH99" s="45">
        <f>'A remplir'!KT69</f>
        <v>0</v>
      </c>
      <c r="AAI99" s="45">
        <f>'A remplir'!KU69</f>
        <v>0</v>
      </c>
      <c r="AAJ99" s="45">
        <f>'A remplir'!KV69</f>
        <v>0</v>
      </c>
      <c r="AAK99" s="45">
        <f>'A remplir'!KW69</f>
        <v>0</v>
      </c>
      <c r="AAL99" s="45">
        <f>'A remplir'!KX69</f>
        <v>0</v>
      </c>
      <c r="AAM99" s="45">
        <f>'A remplir'!KY69</f>
        <v>0</v>
      </c>
      <c r="AAN99" s="45">
        <f>'A remplir'!KZ69</f>
        <v>0</v>
      </c>
      <c r="AAO99" s="45">
        <f>'A remplir'!LA69</f>
        <v>0</v>
      </c>
      <c r="AAP99" s="45">
        <f>'A remplir'!LB69</f>
        <v>0</v>
      </c>
      <c r="AAQ99" s="45">
        <f>'A remplir'!LC69</f>
        <v>0</v>
      </c>
      <c r="AAR99" s="45">
        <f>'A remplir'!LD69</f>
        <v>0</v>
      </c>
      <c r="AAS99" s="45">
        <f>'A remplir'!LE69</f>
        <v>0</v>
      </c>
      <c r="AAT99" s="45">
        <f>'A remplir'!LF69</f>
        <v>0</v>
      </c>
      <c r="AAU99" s="45">
        <f>'A remplir'!LG69</f>
        <v>0</v>
      </c>
      <c r="AAV99" s="45">
        <f>'A remplir'!LH69</f>
        <v>0</v>
      </c>
      <c r="AAW99" s="45">
        <f>'A remplir'!LI69</f>
        <v>0</v>
      </c>
      <c r="AAX99" s="45">
        <f>'A remplir'!LJ69</f>
        <v>0</v>
      </c>
      <c r="AAY99" s="45">
        <f>'A remplir'!LK69</f>
        <v>0</v>
      </c>
      <c r="AAZ99" s="45">
        <f>'A remplir'!LL69</f>
        <v>0</v>
      </c>
      <c r="ABA99" s="45">
        <f>'A remplir'!LM69</f>
        <v>0</v>
      </c>
      <c r="ABB99" s="45">
        <f>'A remplir'!LN69</f>
        <v>0</v>
      </c>
      <c r="ABC99" s="45">
        <f>'A remplir'!LO69</f>
        <v>0</v>
      </c>
      <c r="ABD99" s="45">
        <f>'A remplir'!LP69</f>
        <v>0</v>
      </c>
      <c r="ABE99" s="45">
        <f>'A remplir'!LQ69</f>
        <v>0</v>
      </c>
      <c r="ABF99" s="45">
        <f>'A remplir'!LR69</f>
        <v>0</v>
      </c>
      <c r="ABG99" s="45">
        <f>'A remplir'!LS69</f>
        <v>0</v>
      </c>
      <c r="ABH99" s="45">
        <f>'A remplir'!LT69</f>
        <v>0</v>
      </c>
      <c r="ABI99" s="45">
        <f>'A remplir'!LU69</f>
        <v>0</v>
      </c>
      <c r="ABJ99" s="45">
        <f>'A remplir'!LV69</f>
        <v>0</v>
      </c>
      <c r="ABK99" s="45">
        <f>'A remplir'!LW69</f>
        <v>0</v>
      </c>
      <c r="ABL99" s="45">
        <f>'A remplir'!LX69</f>
        <v>0</v>
      </c>
      <c r="ABM99" s="45">
        <f>'A remplir'!LY69</f>
        <v>0</v>
      </c>
      <c r="ABN99" s="45">
        <f>'A remplir'!LZ69</f>
        <v>0</v>
      </c>
      <c r="ABO99" s="45">
        <f>'A remplir'!MA69</f>
        <v>0</v>
      </c>
      <c r="ABP99" s="45">
        <f>'A remplir'!MB69</f>
        <v>0</v>
      </c>
      <c r="ABQ99" s="45">
        <f>'A remplir'!MC69</f>
        <v>0</v>
      </c>
      <c r="ABR99" s="45">
        <f>'A remplir'!MD69</f>
        <v>0</v>
      </c>
      <c r="ABS99" s="45">
        <f>'A remplir'!ME69</f>
        <v>0</v>
      </c>
      <c r="ABT99" s="45">
        <f>'A remplir'!MF69</f>
        <v>0</v>
      </c>
      <c r="ABU99" s="45">
        <f>'A remplir'!MG69</f>
        <v>0</v>
      </c>
      <c r="ABV99" s="45">
        <f>'A remplir'!MH69</f>
        <v>0</v>
      </c>
      <c r="ABW99" s="45">
        <f>'A remplir'!MI69</f>
        <v>0</v>
      </c>
      <c r="ABX99" s="45">
        <f>'A remplir'!MJ69</f>
        <v>0</v>
      </c>
      <c r="ABY99" s="45">
        <f>'A remplir'!MK69</f>
        <v>0</v>
      </c>
      <c r="ABZ99" s="45">
        <f>'A remplir'!ML69</f>
        <v>0</v>
      </c>
      <c r="ACA99" s="45">
        <f>'A remplir'!MM69</f>
        <v>0</v>
      </c>
      <c r="ACB99" s="45">
        <f>'A remplir'!MN69</f>
        <v>0</v>
      </c>
      <c r="ACC99" s="45">
        <f>'A remplir'!MO69</f>
        <v>0</v>
      </c>
      <c r="ACD99" s="45">
        <f>'A remplir'!MP69</f>
        <v>0</v>
      </c>
      <c r="ACE99" s="45">
        <f>'A remplir'!MQ69</f>
        <v>0</v>
      </c>
      <c r="ACF99" s="45">
        <f>'A remplir'!MR69</f>
        <v>0</v>
      </c>
      <c r="ACG99" s="45">
        <f>'A remplir'!MS69</f>
        <v>0</v>
      </c>
      <c r="ACH99" s="45">
        <f>'A remplir'!MT69</f>
        <v>0</v>
      </c>
      <c r="ACI99" s="45">
        <f>'A remplir'!MU69</f>
        <v>0</v>
      </c>
      <c r="ACJ99" s="45">
        <f>'A remplir'!MV69</f>
        <v>0</v>
      </c>
      <c r="ACK99" s="45">
        <f>'A remplir'!MW69</f>
        <v>0</v>
      </c>
      <c r="ACL99" s="45">
        <f>'A remplir'!MX69</f>
        <v>0</v>
      </c>
      <c r="ACM99" s="45">
        <f>'A remplir'!MY69</f>
        <v>0</v>
      </c>
      <c r="ACN99" s="45">
        <f>'A remplir'!MZ69</f>
        <v>0</v>
      </c>
      <c r="ACO99" s="45">
        <f>'A remplir'!NA69</f>
        <v>0</v>
      </c>
      <c r="ACP99" s="45">
        <f>'A remplir'!NB69</f>
        <v>0</v>
      </c>
      <c r="ACQ99" s="45">
        <f>'A remplir'!NC69</f>
        <v>0</v>
      </c>
      <c r="ACR99" s="45">
        <f>'A remplir'!ND69</f>
        <v>0</v>
      </c>
      <c r="ACS99" s="45">
        <f>'A remplir'!NE69</f>
        <v>0</v>
      </c>
      <c r="ACT99" s="45">
        <f>'A remplir'!NF69</f>
        <v>0</v>
      </c>
      <c r="ACU99" s="45">
        <f>'A remplir'!NG69</f>
        <v>0</v>
      </c>
      <c r="ACV99" s="45">
        <f>'A remplir'!NH69</f>
        <v>0</v>
      </c>
      <c r="ACW99" s="45">
        <f>'A remplir'!NI69</f>
        <v>0</v>
      </c>
      <c r="ACX99" s="45">
        <f>'A remplir'!NJ69</f>
        <v>0</v>
      </c>
      <c r="ACY99" s="45">
        <f>'A remplir'!NK69</f>
        <v>0</v>
      </c>
      <c r="ACZ99" s="45">
        <f>'A remplir'!NL69</f>
        <v>0</v>
      </c>
      <c r="ADA99" s="45">
        <f>'A remplir'!NM69</f>
        <v>0</v>
      </c>
      <c r="ADB99" s="45">
        <f>'A remplir'!NN69</f>
        <v>0</v>
      </c>
      <c r="ADC99" s="45">
        <f>'A remplir'!NO69</f>
        <v>0</v>
      </c>
      <c r="ADD99" s="45">
        <f>'A remplir'!NP69</f>
        <v>0</v>
      </c>
      <c r="ADE99" s="45">
        <f>'A remplir'!NQ69</f>
        <v>0</v>
      </c>
      <c r="ADF99" s="45">
        <f>'A remplir'!NR69</f>
        <v>0</v>
      </c>
      <c r="ADG99" s="45">
        <f>'A remplir'!NS69</f>
        <v>0</v>
      </c>
      <c r="ADH99" s="45">
        <f>'A remplir'!NT69</f>
        <v>0</v>
      </c>
      <c r="ADI99" s="45">
        <f>'A remplir'!NU69</f>
        <v>0</v>
      </c>
      <c r="ADJ99" s="45">
        <f>'A remplir'!NV69</f>
        <v>0</v>
      </c>
      <c r="ADK99" s="45">
        <f>'A remplir'!NW69</f>
        <v>0</v>
      </c>
      <c r="ADL99" s="45">
        <f>'A remplir'!NX69</f>
        <v>0</v>
      </c>
      <c r="ADM99" s="45">
        <f>'A remplir'!NY69</f>
        <v>0</v>
      </c>
      <c r="ADN99" s="45">
        <f>'A remplir'!NZ69</f>
        <v>0</v>
      </c>
      <c r="ADO99" s="45">
        <f>'A remplir'!OA69</f>
        <v>0</v>
      </c>
      <c r="ADP99" s="45">
        <f>'A remplir'!OB69</f>
        <v>0</v>
      </c>
      <c r="ADQ99" s="45">
        <f>'A remplir'!OC69</f>
        <v>0</v>
      </c>
      <c r="ADR99" s="45">
        <f>'A remplir'!OD69</f>
        <v>0</v>
      </c>
      <c r="ADS99" s="45">
        <f>'A remplir'!OE69</f>
        <v>0</v>
      </c>
      <c r="ADT99" s="45">
        <f>'A remplir'!OF69</f>
        <v>0</v>
      </c>
      <c r="ADU99" s="45">
        <f>'A remplir'!OG69</f>
        <v>0</v>
      </c>
      <c r="ADV99" s="45">
        <f>'A remplir'!OH69</f>
        <v>0</v>
      </c>
      <c r="ADW99" s="45">
        <f>'A remplir'!OI69</f>
        <v>0</v>
      </c>
      <c r="ADX99" s="45">
        <f>'A remplir'!OJ69</f>
        <v>0</v>
      </c>
      <c r="ADY99" s="45">
        <f>'A remplir'!OK69</f>
        <v>0</v>
      </c>
      <c r="ADZ99" s="45">
        <f>'A remplir'!OL69</f>
        <v>0</v>
      </c>
    </row>
    <row r="100" spans="1:806" ht="15.75" thickBot="1" x14ac:dyDescent="0.3">
      <c r="A100" s="10">
        <f>'A remplir'!OO100</f>
        <v>0.66666666666666663</v>
      </c>
      <c r="B100" s="128"/>
      <c r="C100" s="133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5"/>
      <c r="GL100" s="125"/>
      <c r="GM100" s="125"/>
      <c r="GN100" s="125"/>
      <c r="GO100" s="125"/>
      <c r="GP100" s="125"/>
      <c r="GQ100" s="125"/>
      <c r="GR100" s="125"/>
      <c r="GS100" s="125"/>
      <c r="GT100" s="125"/>
      <c r="GU100" s="125"/>
      <c r="GV100" s="125"/>
      <c r="GW100" s="125"/>
      <c r="GX100" s="125"/>
      <c r="GY100" s="125"/>
      <c r="GZ100" s="125"/>
      <c r="HA100" s="125"/>
      <c r="HB100" s="125"/>
      <c r="HC100" s="125"/>
      <c r="HD100" s="125"/>
      <c r="HE100" s="125"/>
      <c r="HF100" s="125"/>
      <c r="HG100" s="125"/>
      <c r="HH100" s="125"/>
      <c r="HI100" s="125"/>
      <c r="HJ100" s="125"/>
      <c r="HK100" s="125"/>
      <c r="HL100" s="125"/>
      <c r="HM100" s="125"/>
      <c r="HN100" s="125"/>
      <c r="HO100" s="125"/>
      <c r="HP100" s="125"/>
      <c r="HQ100" s="125"/>
      <c r="HR100" s="125"/>
      <c r="HS100" s="125"/>
      <c r="HT100" s="125"/>
      <c r="HU100" s="125"/>
      <c r="HV100" s="125"/>
      <c r="HW100" s="125"/>
      <c r="HX100" s="125"/>
      <c r="HY100" s="125"/>
      <c r="HZ100" s="125"/>
      <c r="IA100" s="125"/>
      <c r="IB100" s="125"/>
      <c r="IC100" s="125"/>
      <c r="ID100" s="125"/>
      <c r="IE100" s="125"/>
      <c r="IF100" s="125"/>
      <c r="IG100" s="125"/>
      <c r="IH100" s="125"/>
      <c r="II100" s="125"/>
      <c r="IJ100" s="125"/>
      <c r="IK100" s="125"/>
      <c r="IL100" s="125"/>
      <c r="IM100" s="125"/>
      <c r="IN100" s="125"/>
      <c r="IO100" s="125"/>
      <c r="IP100" s="125"/>
      <c r="IQ100" s="125"/>
      <c r="IR100" s="125"/>
      <c r="IS100" s="125"/>
      <c r="IT100" s="125"/>
      <c r="IU100" s="125"/>
      <c r="IV100" s="125"/>
      <c r="IW100" s="125"/>
      <c r="IX100" s="125"/>
      <c r="IY100" s="125"/>
      <c r="IZ100" s="125"/>
      <c r="JA100" s="125"/>
      <c r="JB100" s="125"/>
      <c r="JC100" s="125"/>
      <c r="JD100" s="125"/>
      <c r="JE100" s="125"/>
      <c r="JF100" s="125"/>
      <c r="JG100" s="125"/>
      <c r="JH100" s="125"/>
      <c r="JI100" s="125"/>
      <c r="JJ100" s="125"/>
      <c r="JK100" s="125"/>
      <c r="JL100" s="125"/>
      <c r="JM100" s="125"/>
      <c r="JN100" s="125"/>
      <c r="JO100" s="125"/>
      <c r="JP100" s="125"/>
      <c r="JQ100" s="125"/>
      <c r="JR100" s="125"/>
      <c r="JS100" s="125"/>
      <c r="JT100" s="125"/>
      <c r="JU100" s="125"/>
      <c r="JV100" s="125"/>
      <c r="JW100" s="125"/>
      <c r="JX100" s="125"/>
      <c r="JY100" s="125"/>
      <c r="JZ100" s="125"/>
      <c r="KA100" s="125"/>
      <c r="KB100" s="125"/>
      <c r="KC100" s="125"/>
      <c r="KD100" s="125"/>
      <c r="KE100" s="125"/>
      <c r="KF100" s="125"/>
      <c r="KG100" s="125"/>
      <c r="KH100" s="125"/>
      <c r="KI100" s="125"/>
      <c r="KJ100" s="125"/>
      <c r="KK100" s="125"/>
      <c r="KL100" s="125"/>
      <c r="KM100" s="125"/>
      <c r="KN100" s="125"/>
      <c r="KO100" s="125"/>
      <c r="KP100" s="125"/>
      <c r="KQ100" s="125"/>
      <c r="KR100" s="125"/>
      <c r="KS100" s="125"/>
      <c r="KT100" s="125"/>
      <c r="KU100" s="125"/>
      <c r="KV100" s="125"/>
      <c r="KW100" s="125"/>
      <c r="KX100" s="125"/>
      <c r="KY100" s="125"/>
      <c r="KZ100" s="125"/>
      <c r="LA100" s="125"/>
      <c r="LB100" s="125"/>
      <c r="LC100" s="125"/>
      <c r="LD100" s="125"/>
      <c r="LE100" s="125"/>
      <c r="LF100" s="125"/>
      <c r="LG100" s="125"/>
      <c r="LH100" s="125"/>
      <c r="LI100" s="125"/>
      <c r="LJ100" s="125"/>
      <c r="LK100" s="125"/>
      <c r="LL100" s="125"/>
      <c r="LM100" s="125"/>
      <c r="LN100" s="125"/>
      <c r="LO100" s="125"/>
      <c r="LP100" s="125"/>
      <c r="LQ100" s="125"/>
      <c r="LR100" s="125"/>
      <c r="LS100" s="125"/>
      <c r="LT100" s="125"/>
      <c r="LU100" s="125"/>
      <c r="LV100" s="125"/>
      <c r="LW100" s="125"/>
      <c r="LX100" s="125"/>
      <c r="LY100" s="125"/>
      <c r="LZ100" s="125"/>
      <c r="MA100" s="125"/>
      <c r="MB100" s="125"/>
      <c r="MC100" s="125"/>
      <c r="MD100" s="125"/>
      <c r="ME100" s="125"/>
      <c r="MF100" s="125"/>
      <c r="MG100" s="125"/>
      <c r="MH100" s="125"/>
      <c r="MI100" s="125"/>
      <c r="MJ100" s="125"/>
      <c r="MK100" s="125"/>
      <c r="ML100" s="125"/>
      <c r="MM100" s="125"/>
      <c r="MN100" s="125"/>
      <c r="MO100" s="125"/>
      <c r="MP100" s="125"/>
      <c r="MQ100" s="125"/>
      <c r="MR100" s="125"/>
      <c r="MS100" s="125"/>
      <c r="MT100" s="125"/>
      <c r="MU100" s="125"/>
      <c r="MV100" s="125"/>
      <c r="MW100" s="125"/>
      <c r="MX100" s="125"/>
      <c r="MY100" s="125"/>
      <c r="MZ100" s="125"/>
      <c r="NA100" s="125"/>
      <c r="NB100" s="125"/>
      <c r="NC100" s="125"/>
      <c r="ND100" s="125"/>
      <c r="NE100" s="125"/>
      <c r="NF100" s="125"/>
      <c r="NG100" s="125"/>
      <c r="NH100" s="125"/>
      <c r="NI100" s="125"/>
      <c r="NJ100" s="125"/>
      <c r="NK100" s="125"/>
      <c r="NL100" s="125"/>
      <c r="NM100" s="125"/>
      <c r="NN100" s="125"/>
      <c r="NO100" s="125"/>
      <c r="NP100" s="125"/>
      <c r="NQ100" s="125"/>
      <c r="NR100" s="125"/>
      <c r="NS100" s="125"/>
      <c r="NT100" s="125"/>
      <c r="NU100" s="125"/>
      <c r="NV100" s="125"/>
      <c r="NW100" s="125"/>
      <c r="NX100" s="125"/>
      <c r="NY100" s="125"/>
      <c r="NZ100" s="125"/>
      <c r="OA100" s="125"/>
      <c r="OB100" s="125"/>
      <c r="OC100" s="125"/>
      <c r="OD100" s="125"/>
      <c r="OE100" s="125"/>
      <c r="OF100" s="125"/>
      <c r="OG100" s="125"/>
      <c r="OH100" s="125"/>
      <c r="OI100" s="125"/>
      <c r="OJ100" s="125"/>
      <c r="OK100" s="125"/>
      <c r="OL100" s="125"/>
      <c r="OM100" s="125"/>
      <c r="ON100" s="47"/>
      <c r="OO100" s="2"/>
      <c r="OP100" s="136"/>
      <c r="OQ100" s="45">
        <f>'A remplir'!C70</f>
        <v>0</v>
      </c>
      <c r="OR100" s="45">
        <f>'A remplir'!D70</f>
        <v>1</v>
      </c>
      <c r="OS100" s="45">
        <f>'A remplir'!E70</f>
        <v>0</v>
      </c>
      <c r="OT100" s="45">
        <f>'A remplir'!F70</f>
        <v>0</v>
      </c>
      <c r="OU100" s="45">
        <f>'A remplir'!G70</f>
        <v>0</v>
      </c>
      <c r="OV100" s="45">
        <f>'A remplir'!H70</f>
        <v>0</v>
      </c>
      <c r="OW100" s="45">
        <f>'A remplir'!I70</f>
        <v>0</v>
      </c>
      <c r="OX100" s="45">
        <f>'A remplir'!J70</f>
        <v>0</v>
      </c>
      <c r="OY100" s="45">
        <f>'A remplir'!K70</f>
        <v>0</v>
      </c>
      <c r="OZ100" s="45">
        <f>'A remplir'!L70</f>
        <v>0</v>
      </c>
      <c r="PA100" s="45">
        <f>'A remplir'!M70</f>
        <v>0</v>
      </c>
      <c r="PB100" s="45">
        <f>'A remplir'!N70</f>
        <v>0</v>
      </c>
      <c r="PC100" s="45">
        <f>'A remplir'!O70</f>
        <v>0</v>
      </c>
      <c r="PD100" s="45">
        <f>'A remplir'!P70</f>
        <v>0</v>
      </c>
      <c r="PE100" s="45">
        <f>'A remplir'!Q70</f>
        <v>0</v>
      </c>
      <c r="PF100" s="45">
        <f>'A remplir'!R70</f>
        <v>0</v>
      </c>
      <c r="PG100" s="45">
        <f>'A remplir'!S70</f>
        <v>0</v>
      </c>
      <c r="PH100" s="45">
        <f>'A remplir'!T70</f>
        <v>0</v>
      </c>
      <c r="PI100" s="45">
        <f>'A remplir'!U70</f>
        <v>0</v>
      </c>
      <c r="PJ100" s="45">
        <f>'A remplir'!V70</f>
        <v>0</v>
      </c>
      <c r="PK100" s="45">
        <f>'A remplir'!W70</f>
        <v>0</v>
      </c>
      <c r="PL100" s="45">
        <f>'A remplir'!X70</f>
        <v>0</v>
      </c>
      <c r="PM100" s="45">
        <f>'A remplir'!Y70</f>
        <v>0</v>
      </c>
      <c r="PN100" s="45">
        <f>'A remplir'!Z70</f>
        <v>0</v>
      </c>
      <c r="PO100" s="45">
        <f>'A remplir'!AA70</f>
        <v>0</v>
      </c>
      <c r="PP100" s="45">
        <f>'A remplir'!AB70</f>
        <v>0</v>
      </c>
      <c r="PQ100" s="45">
        <f>'A remplir'!AC70</f>
        <v>0</v>
      </c>
      <c r="PR100" s="45">
        <f>'A remplir'!AD70</f>
        <v>0</v>
      </c>
      <c r="PS100" s="45">
        <f>'A remplir'!AE70</f>
        <v>0</v>
      </c>
      <c r="PT100" s="45">
        <f>'A remplir'!AF70</f>
        <v>0</v>
      </c>
      <c r="PU100" s="45">
        <f>'A remplir'!AG70</f>
        <v>0</v>
      </c>
      <c r="PV100" s="45">
        <f>'A remplir'!AH70</f>
        <v>0</v>
      </c>
      <c r="PW100" s="45">
        <f>'A remplir'!AI70</f>
        <v>0</v>
      </c>
      <c r="PX100" s="45">
        <f>'A remplir'!AJ70</f>
        <v>0</v>
      </c>
      <c r="PY100" s="45">
        <f>'A remplir'!AK70</f>
        <v>0</v>
      </c>
      <c r="PZ100" s="45">
        <f>'A remplir'!AL70</f>
        <v>0</v>
      </c>
      <c r="QA100" s="45">
        <f>'A remplir'!AM70</f>
        <v>0</v>
      </c>
      <c r="QB100" s="45">
        <f>'A remplir'!AN70</f>
        <v>0</v>
      </c>
      <c r="QC100" s="45">
        <f>'A remplir'!AO70</f>
        <v>0</v>
      </c>
      <c r="QD100" s="45">
        <f>'A remplir'!AP70</f>
        <v>0</v>
      </c>
      <c r="QE100" s="45">
        <f>'A remplir'!AQ70</f>
        <v>0</v>
      </c>
      <c r="QF100" s="45">
        <f>'A remplir'!AR70</f>
        <v>0</v>
      </c>
      <c r="QG100" s="45">
        <f>'A remplir'!AS70</f>
        <v>0</v>
      </c>
      <c r="QH100" s="45">
        <f>'A remplir'!AT70</f>
        <v>0</v>
      </c>
      <c r="QI100" s="45">
        <f>'A remplir'!AU70</f>
        <v>0</v>
      </c>
      <c r="QJ100" s="45">
        <f>'A remplir'!AV70</f>
        <v>0</v>
      </c>
      <c r="QK100" s="45">
        <f>'A remplir'!AW70</f>
        <v>0</v>
      </c>
      <c r="QL100" s="45">
        <f>'A remplir'!AX70</f>
        <v>0</v>
      </c>
      <c r="QM100" s="45">
        <f>'A remplir'!AY70</f>
        <v>0</v>
      </c>
      <c r="QN100" s="45">
        <f>'A remplir'!AZ70</f>
        <v>0</v>
      </c>
      <c r="QO100" s="45">
        <f>'A remplir'!BA70</f>
        <v>0</v>
      </c>
      <c r="QP100" s="45">
        <f>'A remplir'!BB70</f>
        <v>0</v>
      </c>
      <c r="QQ100" s="45">
        <f>'A remplir'!BC70</f>
        <v>0</v>
      </c>
      <c r="QR100" s="45">
        <f>'A remplir'!BD70</f>
        <v>0</v>
      </c>
      <c r="QS100" s="45">
        <f>'A remplir'!BE70</f>
        <v>0</v>
      </c>
      <c r="QT100" s="45">
        <f>'A remplir'!BF70</f>
        <v>0</v>
      </c>
      <c r="QU100" s="45">
        <f>'A remplir'!BG70</f>
        <v>0</v>
      </c>
      <c r="QV100" s="45">
        <f>'A remplir'!BH70</f>
        <v>0</v>
      </c>
      <c r="QW100" s="45">
        <f>'A remplir'!BI70</f>
        <v>0</v>
      </c>
      <c r="QX100" s="45">
        <f>'A remplir'!BJ70</f>
        <v>0</v>
      </c>
      <c r="QY100" s="45">
        <f>'A remplir'!BK70</f>
        <v>0</v>
      </c>
      <c r="QZ100" s="45">
        <f>'A remplir'!BL70</f>
        <v>0</v>
      </c>
      <c r="RA100" s="45">
        <f>'A remplir'!BM70</f>
        <v>0</v>
      </c>
      <c r="RB100" s="45">
        <f>'A remplir'!BN70</f>
        <v>0</v>
      </c>
      <c r="RC100" s="45">
        <f>'A remplir'!BO70</f>
        <v>0</v>
      </c>
      <c r="RD100" s="45">
        <f>'A remplir'!BP70</f>
        <v>0</v>
      </c>
      <c r="RE100" s="45">
        <f>'A remplir'!BQ70</f>
        <v>0</v>
      </c>
      <c r="RF100" s="45">
        <f>'A remplir'!BR70</f>
        <v>0</v>
      </c>
      <c r="RG100" s="45">
        <f>'A remplir'!BS70</f>
        <v>0</v>
      </c>
      <c r="RH100" s="45">
        <f>'A remplir'!BT70</f>
        <v>0</v>
      </c>
      <c r="RI100" s="45">
        <f>'A remplir'!BU70</f>
        <v>0</v>
      </c>
      <c r="RJ100" s="45">
        <f>'A remplir'!BV70</f>
        <v>0</v>
      </c>
      <c r="RK100" s="45">
        <f>'A remplir'!BW70</f>
        <v>0</v>
      </c>
      <c r="RL100" s="45">
        <f>'A remplir'!BX70</f>
        <v>0</v>
      </c>
      <c r="RM100" s="45">
        <f>'A remplir'!BY70</f>
        <v>0</v>
      </c>
      <c r="RN100" s="45">
        <f>'A remplir'!BZ70</f>
        <v>0</v>
      </c>
      <c r="RO100" s="45">
        <f>'A remplir'!CA70</f>
        <v>0</v>
      </c>
      <c r="RP100" s="45">
        <f>'A remplir'!CB70</f>
        <v>0</v>
      </c>
      <c r="RQ100" s="45">
        <f>'A remplir'!CC70</f>
        <v>0</v>
      </c>
      <c r="RR100" s="45">
        <f>'A remplir'!CD70</f>
        <v>0</v>
      </c>
      <c r="RS100" s="45">
        <f>'A remplir'!CE70</f>
        <v>0</v>
      </c>
      <c r="RT100" s="45">
        <f>'A remplir'!CF70</f>
        <v>0</v>
      </c>
      <c r="RU100" s="45">
        <f>'A remplir'!CG70</f>
        <v>0</v>
      </c>
      <c r="RV100" s="45">
        <f>'A remplir'!CH70</f>
        <v>0</v>
      </c>
      <c r="RW100" s="45">
        <f>'A remplir'!CI70</f>
        <v>0</v>
      </c>
      <c r="RX100" s="45">
        <f>'A remplir'!CJ70</f>
        <v>0</v>
      </c>
      <c r="RY100" s="45">
        <f>'A remplir'!CK70</f>
        <v>0</v>
      </c>
      <c r="RZ100" s="45">
        <f>'A remplir'!CL70</f>
        <v>0</v>
      </c>
      <c r="SA100" s="45">
        <f>'A remplir'!CM70</f>
        <v>0</v>
      </c>
      <c r="SB100" s="45">
        <f>'A remplir'!CN70</f>
        <v>0</v>
      </c>
      <c r="SC100" s="45">
        <f>'A remplir'!CO70</f>
        <v>0</v>
      </c>
      <c r="SD100" s="45">
        <f>'A remplir'!CP70</f>
        <v>0</v>
      </c>
      <c r="SE100" s="45">
        <f>'A remplir'!CQ70</f>
        <v>0</v>
      </c>
      <c r="SF100" s="45">
        <f>'A remplir'!CR70</f>
        <v>0</v>
      </c>
      <c r="SG100" s="45">
        <f>'A remplir'!CS70</f>
        <v>0</v>
      </c>
      <c r="SH100" s="45">
        <f>'A remplir'!CT70</f>
        <v>0</v>
      </c>
      <c r="SI100" s="45">
        <f>'A remplir'!CU70</f>
        <v>0</v>
      </c>
      <c r="SJ100" s="45">
        <f>'A remplir'!CV70</f>
        <v>0</v>
      </c>
      <c r="SK100" s="45">
        <f>'A remplir'!CW70</f>
        <v>0</v>
      </c>
      <c r="SL100" s="45">
        <f>'A remplir'!CX70</f>
        <v>0</v>
      </c>
      <c r="SM100" s="45">
        <f>'A remplir'!CY70</f>
        <v>0</v>
      </c>
      <c r="SN100" s="45">
        <f>'A remplir'!CZ70</f>
        <v>0</v>
      </c>
      <c r="SO100" s="45">
        <f>'A remplir'!DA70</f>
        <v>0</v>
      </c>
      <c r="SP100" s="45">
        <f>'A remplir'!DB70</f>
        <v>0</v>
      </c>
      <c r="SQ100" s="45">
        <f>'A remplir'!DC70</f>
        <v>0</v>
      </c>
      <c r="SR100" s="45">
        <f>'A remplir'!DD70</f>
        <v>0</v>
      </c>
      <c r="SS100" s="45">
        <f>'A remplir'!DE70</f>
        <v>0</v>
      </c>
      <c r="ST100" s="45">
        <f>'A remplir'!DF70</f>
        <v>0</v>
      </c>
      <c r="SU100" s="45">
        <f>'A remplir'!DG70</f>
        <v>0</v>
      </c>
      <c r="SV100" s="45">
        <f>'A remplir'!DH70</f>
        <v>0</v>
      </c>
      <c r="SW100" s="45">
        <f>'A remplir'!DI70</f>
        <v>0</v>
      </c>
      <c r="SX100" s="45">
        <f>'A remplir'!DJ70</f>
        <v>0</v>
      </c>
      <c r="SY100" s="45">
        <f>'A remplir'!DK70</f>
        <v>0</v>
      </c>
      <c r="SZ100" s="45">
        <f>'A remplir'!DL70</f>
        <v>0</v>
      </c>
      <c r="TA100" s="45">
        <f>'A remplir'!DM70</f>
        <v>0</v>
      </c>
      <c r="TB100" s="45">
        <f>'A remplir'!DN70</f>
        <v>0</v>
      </c>
      <c r="TC100" s="45">
        <f>'A remplir'!DO70</f>
        <v>0</v>
      </c>
      <c r="TD100" s="45">
        <f>'A remplir'!DP70</f>
        <v>0</v>
      </c>
      <c r="TE100" s="45">
        <f>'A remplir'!DQ70</f>
        <v>0</v>
      </c>
      <c r="TF100" s="45">
        <f>'A remplir'!DR70</f>
        <v>0</v>
      </c>
      <c r="TG100" s="45">
        <f>'A remplir'!DS70</f>
        <v>0</v>
      </c>
      <c r="TH100" s="45">
        <f>'A remplir'!DT70</f>
        <v>0</v>
      </c>
      <c r="TI100" s="45">
        <f>'A remplir'!DU70</f>
        <v>0</v>
      </c>
      <c r="TJ100" s="45">
        <f>'A remplir'!DV70</f>
        <v>0</v>
      </c>
      <c r="TK100" s="45">
        <f>'A remplir'!DW70</f>
        <v>0</v>
      </c>
      <c r="TL100" s="45">
        <f>'A remplir'!DX70</f>
        <v>0</v>
      </c>
      <c r="TM100" s="45">
        <f>'A remplir'!DY70</f>
        <v>0</v>
      </c>
      <c r="TN100" s="45">
        <f>'A remplir'!DZ70</f>
        <v>0</v>
      </c>
      <c r="TO100" s="45">
        <f>'A remplir'!EA70</f>
        <v>0</v>
      </c>
      <c r="TP100" s="45">
        <f>'A remplir'!EB70</f>
        <v>0</v>
      </c>
      <c r="TQ100" s="45">
        <f>'A remplir'!EC70</f>
        <v>0</v>
      </c>
      <c r="TR100" s="45">
        <f>'A remplir'!ED70</f>
        <v>0</v>
      </c>
      <c r="TS100" s="45">
        <f>'A remplir'!EE70</f>
        <v>0</v>
      </c>
      <c r="TT100" s="45">
        <f>'A remplir'!EF70</f>
        <v>0</v>
      </c>
      <c r="TU100" s="45">
        <f>'A remplir'!EG70</f>
        <v>0</v>
      </c>
      <c r="TV100" s="45">
        <f>'A remplir'!EH70</f>
        <v>0</v>
      </c>
      <c r="TW100" s="45">
        <f>'A remplir'!EI70</f>
        <v>0</v>
      </c>
      <c r="TX100" s="45">
        <f>'A remplir'!EJ70</f>
        <v>0</v>
      </c>
      <c r="TY100" s="45">
        <f>'A remplir'!EK70</f>
        <v>0</v>
      </c>
      <c r="TZ100" s="45">
        <f>'A remplir'!EL70</f>
        <v>0</v>
      </c>
      <c r="UA100" s="45">
        <f>'A remplir'!EM70</f>
        <v>0</v>
      </c>
      <c r="UB100" s="45">
        <f>'A remplir'!EN70</f>
        <v>0</v>
      </c>
      <c r="UC100" s="45">
        <f>'A remplir'!EO70</f>
        <v>0</v>
      </c>
      <c r="UD100" s="45">
        <f>'A remplir'!EP70</f>
        <v>0</v>
      </c>
      <c r="UE100" s="45">
        <f>'A remplir'!EQ70</f>
        <v>0</v>
      </c>
      <c r="UF100" s="45">
        <f>'A remplir'!ER70</f>
        <v>0</v>
      </c>
      <c r="UG100" s="45">
        <f>'A remplir'!ES70</f>
        <v>0</v>
      </c>
      <c r="UH100" s="45">
        <f>'A remplir'!ET70</f>
        <v>0</v>
      </c>
      <c r="UI100" s="45">
        <f>'A remplir'!EU70</f>
        <v>0</v>
      </c>
      <c r="UJ100" s="45">
        <f>'A remplir'!EV70</f>
        <v>0</v>
      </c>
      <c r="UK100" s="45">
        <f>'A remplir'!EW70</f>
        <v>0</v>
      </c>
      <c r="UL100" s="45">
        <f>'A remplir'!EX70</f>
        <v>0</v>
      </c>
      <c r="UM100" s="45">
        <f>'A remplir'!EY70</f>
        <v>0</v>
      </c>
      <c r="UN100" s="45">
        <f>'A remplir'!EZ70</f>
        <v>0</v>
      </c>
      <c r="UO100" s="45">
        <f>'A remplir'!FA70</f>
        <v>0</v>
      </c>
      <c r="UP100" s="45">
        <f>'A remplir'!FB70</f>
        <v>0</v>
      </c>
      <c r="UQ100" s="45">
        <f>'A remplir'!FC70</f>
        <v>0</v>
      </c>
      <c r="UR100" s="45">
        <f>'A remplir'!FD70</f>
        <v>0</v>
      </c>
      <c r="US100" s="45">
        <f>'A remplir'!FE70</f>
        <v>0</v>
      </c>
      <c r="UT100" s="45">
        <f>'A remplir'!FF70</f>
        <v>0</v>
      </c>
      <c r="UU100" s="45">
        <f>'A remplir'!FG70</f>
        <v>0</v>
      </c>
      <c r="UV100" s="45">
        <f>'A remplir'!FH70</f>
        <v>0</v>
      </c>
      <c r="UW100" s="45">
        <f>'A remplir'!FI70</f>
        <v>0</v>
      </c>
      <c r="UX100" s="45">
        <f>'A remplir'!FJ70</f>
        <v>0</v>
      </c>
      <c r="UY100" s="45">
        <f>'A remplir'!FK70</f>
        <v>0</v>
      </c>
      <c r="UZ100" s="45">
        <f>'A remplir'!FL70</f>
        <v>0</v>
      </c>
      <c r="VA100" s="45">
        <f>'A remplir'!FM70</f>
        <v>0</v>
      </c>
      <c r="VB100" s="45">
        <f>'A remplir'!FN70</f>
        <v>0</v>
      </c>
      <c r="VC100" s="45">
        <f>'A remplir'!FO70</f>
        <v>0</v>
      </c>
      <c r="VD100" s="45">
        <f>'A remplir'!FP70</f>
        <v>0</v>
      </c>
      <c r="VE100" s="45">
        <f>'A remplir'!FQ70</f>
        <v>0</v>
      </c>
      <c r="VF100" s="45">
        <f>'A remplir'!FR70</f>
        <v>0</v>
      </c>
      <c r="VG100" s="45">
        <f>'A remplir'!FS70</f>
        <v>0</v>
      </c>
      <c r="VH100" s="45">
        <f>'A remplir'!FT70</f>
        <v>0</v>
      </c>
      <c r="VI100" s="45">
        <f>'A remplir'!FU70</f>
        <v>0</v>
      </c>
      <c r="VJ100" s="45">
        <f>'A remplir'!FV70</f>
        <v>0</v>
      </c>
      <c r="VK100" s="45">
        <f>'A remplir'!FW70</f>
        <v>0</v>
      </c>
      <c r="VL100" s="45">
        <f>'A remplir'!FX70</f>
        <v>0</v>
      </c>
      <c r="VM100" s="45">
        <f>'A remplir'!FY70</f>
        <v>0</v>
      </c>
      <c r="VN100" s="45">
        <f>'A remplir'!FZ70</f>
        <v>0</v>
      </c>
      <c r="VO100" s="45">
        <f>'A remplir'!GA70</f>
        <v>0</v>
      </c>
      <c r="VP100" s="45">
        <f>'A remplir'!GB70</f>
        <v>0</v>
      </c>
      <c r="VQ100" s="45">
        <f>'A remplir'!GC70</f>
        <v>0</v>
      </c>
      <c r="VR100" s="45">
        <f>'A remplir'!GD70</f>
        <v>0</v>
      </c>
      <c r="VS100" s="45">
        <f>'A remplir'!GE70</f>
        <v>0</v>
      </c>
      <c r="VT100" s="45">
        <f>'A remplir'!GF70</f>
        <v>0</v>
      </c>
      <c r="VU100" s="45">
        <f>'A remplir'!GG70</f>
        <v>0</v>
      </c>
      <c r="VV100" s="45">
        <f>'A remplir'!GH70</f>
        <v>0</v>
      </c>
      <c r="VW100" s="45">
        <f>'A remplir'!GI70</f>
        <v>0</v>
      </c>
      <c r="VX100" s="45">
        <f>'A remplir'!GJ70</f>
        <v>0</v>
      </c>
      <c r="VY100" s="45">
        <f>'A remplir'!GK70</f>
        <v>0</v>
      </c>
      <c r="VZ100" s="45">
        <f>'A remplir'!GL70</f>
        <v>0</v>
      </c>
      <c r="WA100" s="45">
        <f>'A remplir'!GM70</f>
        <v>0</v>
      </c>
      <c r="WB100" s="45">
        <f>'A remplir'!GN70</f>
        <v>0</v>
      </c>
      <c r="WC100" s="45">
        <f>'A remplir'!GO70</f>
        <v>0</v>
      </c>
      <c r="WD100" s="45">
        <f>'A remplir'!GP70</f>
        <v>0</v>
      </c>
      <c r="WE100" s="45">
        <f>'A remplir'!GQ70</f>
        <v>0</v>
      </c>
      <c r="WF100" s="45">
        <f>'A remplir'!GR70</f>
        <v>0</v>
      </c>
      <c r="WG100" s="45">
        <f>'A remplir'!GS70</f>
        <v>0</v>
      </c>
      <c r="WH100" s="45">
        <f>'A remplir'!GT70</f>
        <v>0</v>
      </c>
      <c r="WI100" s="45">
        <f>'A remplir'!GU70</f>
        <v>0</v>
      </c>
      <c r="WJ100" s="45">
        <f>'A remplir'!GV70</f>
        <v>0</v>
      </c>
      <c r="WK100" s="45">
        <f>'A remplir'!GW70</f>
        <v>0</v>
      </c>
      <c r="WL100" s="45">
        <f>'A remplir'!GX70</f>
        <v>0</v>
      </c>
      <c r="WM100" s="45">
        <f>'A remplir'!GY70</f>
        <v>0</v>
      </c>
      <c r="WN100" s="45">
        <f>'A remplir'!GZ70</f>
        <v>0</v>
      </c>
      <c r="WO100" s="45">
        <f>'A remplir'!HA70</f>
        <v>0</v>
      </c>
      <c r="WP100" s="45">
        <f>'A remplir'!HB70</f>
        <v>0</v>
      </c>
      <c r="WQ100" s="45">
        <f>'A remplir'!HC70</f>
        <v>0</v>
      </c>
      <c r="WR100" s="45">
        <f>'A remplir'!HD70</f>
        <v>0</v>
      </c>
      <c r="WS100" s="45">
        <f>'A remplir'!HE70</f>
        <v>0</v>
      </c>
      <c r="WT100" s="45">
        <f>'A remplir'!HF70</f>
        <v>0</v>
      </c>
      <c r="WU100" s="45">
        <f>'A remplir'!HG70</f>
        <v>0</v>
      </c>
      <c r="WV100" s="45">
        <f>'A remplir'!HH70</f>
        <v>0</v>
      </c>
      <c r="WW100" s="45">
        <f>'A remplir'!HI70</f>
        <v>0</v>
      </c>
      <c r="WX100" s="45">
        <f>'A remplir'!HJ70</f>
        <v>0</v>
      </c>
      <c r="WY100" s="45">
        <f>'A remplir'!HK70</f>
        <v>0</v>
      </c>
      <c r="WZ100" s="45">
        <f>'A remplir'!HL70</f>
        <v>0</v>
      </c>
      <c r="XA100" s="45">
        <f>'A remplir'!HM70</f>
        <v>0</v>
      </c>
      <c r="XB100" s="45">
        <f>'A remplir'!HN70</f>
        <v>0</v>
      </c>
      <c r="XC100" s="45">
        <f>'A remplir'!HO70</f>
        <v>0</v>
      </c>
      <c r="XD100" s="45">
        <f>'A remplir'!HP70</f>
        <v>0</v>
      </c>
      <c r="XE100" s="45">
        <f>'A remplir'!HQ70</f>
        <v>0</v>
      </c>
      <c r="XF100" s="45">
        <f>'A remplir'!HR70</f>
        <v>0</v>
      </c>
      <c r="XG100" s="45">
        <f>'A remplir'!HS70</f>
        <v>0</v>
      </c>
      <c r="XH100" s="45">
        <f>'A remplir'!HT70</f>
        <v>0</v>
      </c>
      <c r="XI100" s="45">
        <f>'A remplir'!HU70</f>
        <v>0</v>
      </c>
      <c r="XJ100" s="45">
        <f>'A remplir'!HV70</f>
        <v>0</v>
      </c>
      <c r="XK100" s="45">
        <f>'A remplir'!HW70</f>
        <v>0</v>
      </c>
      <c r="XL100" s="45">
        <f>'A remplir'!HX70</f>
        <v>0</v>
      </c>
      <c r="XM100" s="45">
        <f>'A remplir'!HY70</f>
        <v>0</v>
      </c>
      <c r="XN100" s="45">
        <f>'A remplir'!HZ70</f>
        <v>0</v>
      </c>
      <c r="XO100" s="45">
        <f>'A remplir'!IA70</f>
        <v>0</v>
      </c>
      <c r="XP100" s="45">
        <f>'A remplir'!IB70</f>
        <v>0</v>
      </c>
      <c r="XQ100" s="45">
        <f>'A remplir'!IC70</f>
        <v>0</v>
      </c>
      <c r="XR100" s="45">
        <f>'A remplir'!ID70</f>
        <v>0</v>
      </c>
      <c r="XS100" s="45">
        <f>'A remplir'!IE70</f>
        <v>0</v>
      </c>
      <c r="XT100" s="45">
        <f>'A remplir'!IF70</f>
        <v>0</v>
      </c>
      <c r="XU100" s="45">
        <f>'A remplir'!IG70</f>
        <v>0</v>
      </c>
      <c r="XV100" s="45">
        <f>'A remplir'!IH70</f>
        <v>0</v>
      </c>
      <c r="XW100" s="45">
        <f>'A remplir'!II70</f>
        <v>0</v>
      </c>
      <c r="XX100" s="45">
        <f>'A remplir'!IJ70</f>
        <v>0</v>
      </c>
      <c r="XY100" s="45">
        <f>'A remplir'!IK70</f>
        <v>0</v>
      </c>
      <c r="XZ100" s="45">
        <f>'A remplir'!IL70</f>
        <v>0</v>
      </c>
      <c r="YA100" s="45">
        <f>'A remplir'!IM70</f>
        <v>0</v>
      </c>
      <c r="YB100" s="45">
        <f>'A remplir'!IN70</f>
        <v>0</v>
      </c>
      <c r="YC100" s="45">
        <f>'A remplir'!IO70</f>
        <v>0</v>
      </c>
      <c r="YD100" s="45">
        <f>'A remplir'!IP70</f>
        <v>0</v>
      </c>
      <c r="YE100" s="45">
        <f>'A remplir'!IQ70</f>
        <v>0</v>
      </c>
      <c r="YF100" s="45">
        <f>'A remplir'!IR70</f>
        <v>0</v>
      </c>
      <c r="YG100" s="45">
        <f>'A remplir'!IS70</f>
        <v>0</v>
      </c>
      <c r="YH100" s="45">
        <f>'A remplir'!IT70</f>
        <v>0</v>
      </c>
      <c r="YI100" s="45">
        <f>'A remplir'!IU70</f>
        <v>0</v>
      </c>
      <c r="YJ100" s="45">
        <f>'A remplir'!IV70</f>
        <v>0</v>
      </c>
      <c r="YK100" s="45">
        <f>'A remplir'!IW70</f>
        <v>0</v>
      </c>
      <c r="YL100" s="45">
        <f>'A remplir'!IX70</f>
        <v>0</v>
      </c>
      <c r="YM100" s="45">
        <f>'A remplir'!IY70</f>
        <v>0</v>
      </c>
      <c r="YN100" s="45">
        <f>'A remplir'!IZ70</f>
        <v>0</v>
      </c>
      <c r="YO100" s="45">
        <f>'A remplir'!JA70</f>
        <v>0</v>
      </c>
      <c r="YP100" s="45">
        <f>'A remplir'!JB70</f>
        <v>0</v>
      </c>
      <c r="YQ100" s="45">
        <f>'A remplir'!JC70</f>
        <v>0</v>
      </c>
      <c r="YR100" s="45">
        <f>'A remplir'!JD70</f>
        <v>0</v>
      </c>
      <c r="YS100" s="45">
        <f>'A remplir'!JE70</f>
        <v>0</v>
      </c>
      <c r="YT100" s="45">
        <f>'A remplir'!JF70</f>
        <v>0</v>
      </c>
      <c r="YU100" s="45">
        <f>'A remplir'!JG70</f>
        <v>0</v>
      </c>
      <c r="YV100" s="45">
        <f>'A remplir'!JH70</f>
        <v>0</v>
      </c>
      <c r="YW100" s="45">
        <f>'A remplir'!JI70</f>
        <v>0</v>
      </c>
      <c r="YX100" s="45">
        <f>'A remplir'!JJ70</f>
        <v>0</v>
      </c>
      <c r="YY100" s="45">
        <f>'A remplir'!JK70</f>
        <v>0</v>
      </c>
      <c r="YZ100" s="45">
        <f>'A remplir'!JL70</f>
        <v>0</v>
      </c>
      <c r="ZA100" s="45">
        <f>'A remplir'!JM70</f>
        <v>0</v>
      </c>
      <c r="ZB100" s="45">
        <f>'A remplir'!JN70</f>
        <v>0</v>
      </c>
      <c r="ZC100" s="45">
        <f>'A remplir'!JO70</f>
        <v>0</v>
      </c>
      <c r="ZD100" s="45">
        <f>'A remplir'!JP70</f>
        <v>0</v>
      </c>
      <c r="ZE100" s="45">
        <f>'A remplir'!JQ70</f>
        <v>0</v>
      </c>
      <c r="ZF100" s="45">
        <f>'A remplir'!JR70</f>
        <v>0</v>
      </c>
      <c r="ZG100" s="45">
        <f>'A remplir'!JS70</f>
        <v>0</v>
      </c>
      <c r="ZH100" s="45">
        <f>'A remplir'!JT70</f>
        <v>0</v>
      </c>
      <c r="ZI100" s="45">
        <f>'A remplir'!JU70</f>
        <v>0</v>
      </c>
      <c r="ZJ100" s="45">
        <f>'A remplir'!JV70</f>
        <v>0</v>
      </c>
      <c r="ZK100" s="45">
        <f>'A remplir'!JW70</f>
        <v>0</v>
      </c>
      <c r="ZL100" s="45">
        <f>'A remplir'!JX70</f>
        <v>0</v>
      </c>
      <c r="ZM100" s="45">
        <f>'A remplir'!JY70</f>
        <v>0</v>
      </c>
      <c r="ZN100" s="45">
        <f>'A remplir'!JZ70</f>
        <v>0</v>
      </c>
      <c r="ZO100" s="45">
        <f>'A remplir'!KA70</f>
        <v>0</v>
      </c>
      <c r="ZP100" s="45">
        <f>'A remplir'!KB70</f>
        <v>0</v>
      </c>
      <c r="ZQ100" s="45">
        <f>'A remplir'!KC70</f>
        <v>0</v>
      </c>
      <c r="ZR100" s="45">
        <f>'A remplir'!KD70</f>
        <v>0</v>
      </c>
      <c r="ZS100" s="45">
        <f>'A remplir'!KE70</f>
        <v>0</v>
      </c>
      <c r="ZT100" s="45">
        <f>'A remplir'!KF70</f>
        <v>0</v>
      </c>
      <c r="ZU100" s="45">
        <f>'A remplir'!KG70</f>
        <v>0</v>
      </c>
      <c r="ZV100" s="45">
        <f>'A remplir'!KH70</f>
        <v>0</v>
      </c>
      <c r="ZW100" s="45">
        <f>'A remplir'!KI70</f>
        <v>0</v>
      </c>
      <c r="ZX100" s="45">
        <f>'A remplir'!KJ70</f>
        <v>0</v>
      </c>
      <c r="ZY100" s="45">
        <f>'A remplir'!KK70</f>
        <v>0</v>
      </c>
      <c r="ZZ100" s="45">
        <f>'A remplir'!KL70</f>
        <v>0</v>
      </c>
      <c r="AAA100" s="45">
        <f>'A remplir'!KM70</f>
        <v>0</v>
      </c>
      <c r="AAB100" s="45">
        <f>'A remplir'!KN70</f>
        <v>0</v>
      </c>
      <c r="AAC100" s="45">
        <f>'A remplir'!KO70</f>
        <v>0</v>
      </c>
      <c r="AAD100" s="45">
        <f>'A remplir'!KP70</f>
        <v>0</v>
      </c>
      <c r="AAE100" s="45">
        <f>'A remplir'!KQ70</f>
        <v>0</v>
      </c>
      <c r="AAF100" s="45">
        <f>'A remplir'!KR70</f>
        <v>0</v>
      </c>
      <c r="AAG100" s="45">
        <f>'A remplir'!KS70</f>
        <v>0</v>
      </c>
      <c r="AAH100" s="45">
        <f>'A remplir'!KT70</f>
        <v>0</v>
      </c>
      <c r="AAI100" s="45">
        <f>'A remplir'!KU70</f>
        <v>0</v>
      </c>
      <c r="AAJ100" s="45">
        <f>'A remplir'!KV70</f>
        <v>0</v>
      </c>
      <c r="AAK100" s="45">
        <f>'A remplir'!KW70</f>
        <v>0</v>
      </c>
      <c r="AAL100" s="45">
        <f>'A remplir'!KX70</f>
        <v>0</v>
      </c>
      <c r="AAM100" s="45">
        <f>'A remplir'!KY70</f>
        <v>0</v>
      </c>
      <c r="AAN100" s="45">
        <f>'A remplir'!KZ70</f>
        <v>0</v>
      </c>
      <c r="AAO100" s="45">
        <f>'A remplir'!LA70</f>
        <v>0</v>
      </c>
      <c r="AAP100" s="45">
        <f>'A remplir'!LB70</f>
        <v>0</v>
      </c>
      <c r="AAQ100" s="45">
        <f>'A remplir'!LC70</f>
        <v>0</v>
      </c>
      <c r="AAR100" s="45">
        <f>'A remplir'!LD70</f>
        <v>0</v>
      </c>
      <c r="AAS100" s="45">
        <f>'A remplir'!LE70</f>
        <v>0</v>
      </c>
      <c r="AAT100" s="45">
        <f>'A remplir'!LF70</f>
        <v>0</v>
      </c>
      <c r="AAU100" s="45">
        <f>'A remplir'!LG70</f>
        <v>0</v>
      </c>
      <c r="AAV100" s="45">
        <f>'A remplir'!LH70</f>
        <v>0</v>
      </c>
      <c r="AAW100" s="45">
        <f>'A remplir'!LI70</f>
        <v>0</v>
      </c>
      <c r="AAX100" s="45">
        <f>'A remplir'!LJ70</f>
        <v>0</v>
      </c>
      <c r="AAY100" s="45">
        <f>'A remplir'!LK70</f>
        <v>0</v>
      </c>
      <c r="AAZ100" s="45">
        <f>'A remplir'!LL70</f>
        <v>0</v>
      </c>
      <c r="ABA100" s="45">
        <f>'A remplir'!LM70</f>
        <v>0</v>
      </c>
      <c r="ABB100" s="45">
        <f>'A remplir'!LN70</f>
        <v>0</v>
      </c>
      <c r="ABC100" s="45">
        <f>'A remplir'!LO70</f>
        <v>0</v>
      </c>
      <c r="ABD100" s="45">
        <f>'A remplir'!LP70</f>
        <v>0</v>
      </c>
      <c r="ABE100" s="45">
        <f>'A remplir'!LQ70</f>
        <v>0</v>
      </c>
      <c r="ABF100" s="45">
        <f>'A remplir'!LR70</f>
        <v>0</v>
      </c>
      <c r="ABG100" s="45">
        <f>'A remplir'!LS70</f>
        <v>0</v>
      </c>
      <c r="ABH100" s="45">
        <f>'A remplir'!LT70</f>
        <v>0</v>
      </c>
      <c r="ABI100" s="45">
        <f>'A remplir'!LU70</f>
        <v>0</v>
      </c>
      <c r="ABJ100" s="45">
        <f>'A remplir'!LV70</f>
        <v>0</v>
      </c>
      <c r="ABK100" s="45">
        <f>'A remplir'!LW70</f>
        <v>0</v>
      </c>
      <c r="ABL100" s="45">
        <f>'A remplir'!LX70</f>
        <v>0</v>
      </c>
      <c r="ABM100" s="45">
        <f>'A remplir'!LY70</f>
        <v>0</v>
      </c>
      <c r="ABN100" s="45">
        <f>'A remplir'!LZ70</f>
        <v>0</v>
      </c>
      <c r="ABO100" s="45">
        <f>'A remplir'!MA70</f>
        <v>0</v>
      </c>
      <c r="ABP100" s="45">
        <f>'A remplir'!MB70</f>
        <v>0</v>
      </c>
      <c r="ABQ100" s="45">
        <f>'A remplir'!MC70</f>
        <v>0</v>
      </c>
      <c r="ABR100" s="45">
        <f>'A remplir'!MD70</f>
        <v>0</v>
      </c>
      <c r="ABS100" s="45">
        <f>'A remplir'!ME70</f>
        <v>0</v>
      </c>
      <c r="ABT100" s="45">
        <f>'A remplir'!MF70</f>
        <v>0</v>
      </c>
      <c r="ABU100" s="45">
        <f>'A remplir'!MG70</f>
        <v>0</v>
      </c>
      <c r="ABV100" s="45">
        <f>'A remplir'!MH70</f>
        <v>0</v>
      </c>
      <c r="ABW100" s="45">
        <f>'A remplir'!MI70</f>
        <v>0</v>
      </c>
      <c r="ABX100" s="45">
        <f>'A remplir'!MJ70</f>
        <v>0</v>
      </c>
      <c r="ABY100" s="45">
        <f>'A remplir'!MK70</f>
        <v>0</v>
      </c>
      <c r="ABZ100" s="45">
        <f>'A remplir'!ML70</f>
        <v>0</v>
      </c>
      <c r="ACA100" s="45">
        <f>'A remplir'!MM70</f>
        <v>0</v>
      </c>
      <c r="ACB100" s="45">
        <f>'A remplir'!MN70</f>
        <v>0</v>
      </c>
      <c r="ACC100" s="45">
        <f>'A remplir'!MO70</f>
        <v>0</v>
      </c>
      <c r="ACD100" s="45">
        <f>'A remplir'!MP70</f>
        <v>0</v>
      </c>
      <c r="ACE100" s="45">
        <f>'A remplir'!MQ70</f>
        <v>0</v>
      </c>
      <c r="ACF100" s="45">
        <f>'A remplir'!MR70</f>
        <v>0</v>
      </c>
      <c r="ACG100" s="45">
        <f>'A remplir'!MS70</f>
        <v>0</v>
      </c>
      <c r="ACH100" s="45">
        <f>'A remplir'!MT70</f>
        <v>0</v>
      </c>
      <c r="ACI100" s="45">
        <f>'A remplir'!MU70</f>
        <v>0</v>
      </c>
      <c r="ACJ100" s="45">
        <f>'A remplir'!MV70</f>
        <v>0</v>
      </c>
      <c r="ACK100" s="45">
        <f>'A remplir'!MW70</f>
        <v>0</v>
      </c>
      <c r="ACL100" s="45">
        <f>'A remplir'!MX70</f>
        <v>0</v>
      </c>
      <c r="ACM100" s="45">
        <f>'A remplir'!MY70</f>
        <v>0</v>
      </c>
      <c r="ACN100" s="45">
        <f>'A remplir'!MZ70</f>
        <v>0</v>
      </c>
      <c r="ACO100" s="45">
        <f>'A remplir'!NA70</f>
        <v>0</v>
      </c>
      <c r="ACP100" s="45">
        <f>'A remplir'!NB70</f>
        <v>0</v>
      </c>
      <c r="ACQ100" s="45">
        <f>'A remplir'!NC70</f>
        <v>0</v>
      </c>
      <c r="ACR100" s="45">
        <f>'A remplir'!ND70</f>
        <v>0</v>
      </c>
      <c r="ACS100" s="45">
        <f>'A remplir'!NE70</f>
        <v>0</v>
      </c>
      <c r="ACT100" s="45">
        <f>'A remplir'!NF70</f>
        <v>0</v>
      </c>
      <c r="ACU100" s="45">
        <f>'A remplir'!NG70</f>
        <v>0</v>
      </c>
      <c r="ACV100" s="45">
        <f>'A remplir'!NH70</f>
        <v>0</v>
      </c>
      <c r="ACW100" s="45">
        <f>'A remplir'!NI70</f>
        <v>0</v>
      </c>
      <c r="ACX100" s="45">
        <f>'A remplir'!NJ70</f>
        <v>0</v>
      </c>
      <c r="ACY100" s="45">
        <f>'A remplir'!NK70</f>
        <v>0</v>
      </c>
      <c r="ACZ100" s="45">
        <f>'A remplir'!NL70</f>
        <v>0</v>
      </c>
      <c r="ADA100" s="45">
        <f>'A remplir'!NM70</f>
        <v>0</v>
      </c>
      <c r="ADB100" s="45">
        <f>'A remplir'!NN70</f>
        <v>0</v>
      </c>
      <c r="ADC100" s="45">
        <f>'A remplir'!NO70</f>
        <v>0</v>
      </c>
      <c r="ADD100" s="45">
        <f>'A remplir'!NP70</f>
        <v>0</v>
      </c>
      <c r="ADE100" s="45">
        <f>'A remplir'!NQ70</f>
        <v>0</v>
      </c>
      <c r="ADF100" s="45">
        <f>'A remplir'!NR70</f>
        <v>0</v>
      </c>
      <c r="ADG100" s="45">
        <f>'A remplir'!NS70</f>
        <v>0</v>
      </c>
      <c r="ADH100" s="45">
        <f>'A remplir'!NT70</f>
        <v>0</v>
      </c>
      <c r="ADI100" s="45">
        <f>'A remplir'!NU70</f>
        <v>0</v>
      </c>
      <c r="ADJ100" s="45">
        <f>'A remplir'!NV70</f>
        <v>0</v>
      </c>
      <c r="ADK100" s="45">
        <f>'A remplir'!NW70</f>
        <v>0</v>
      </c>
      <c r="ADL100" s="45">
        <f>'A remplir'!NX70</f>
        <v>0</v>
      </c>
      <c r="ADM100" s="45">
        <f>'A remplir'!NY70</f>
        <v>0</v>
      </c>
      <c r="ADN100" s="45">
        <f>'A remplir'!NZ70</f>
        <v>0</v>
      </c>
      <c r="ADO100" s="45">
        <f>'A remplir'!OA70</f>
        <v>0</v>
      </c>
      <c r="ADP100" s="45">
        <f>'A remplir'!OB70</f>
        <v>0</v>
      </c>
      <c r="ADQ100" s="45">
        <f>'A remplir'!OC70</f>
        <v>0</v>
      </c>
      <c r="ADR100" s="45">
        <f>'A remplir'!OD70</f>
        <v>0</v>
      </c>
      <c r="ADS100" s="45">
        <f>'A remplir'!OE70</f>
        <v>0</v>
      </c>
      <c r="ADT100" s="45">
        <f>'A remplir'!OF70</f>
        <v>0</v>
      </c>
      <c r="ADU100" s="45">
        <f>'A remplir'!OG70</f>
        <v>0</v>
      </c>
      <c r="ADV100" s="45">
        <f>'A remplir'!OH70</f>
        <v>0</v>
      </c>
      <c r="ADW100" s="45">
        <f>'A remplir'!OI70</f>
        <v>0</v>
      </c>
      <c r="ADX100" s="45">
        <f>'A remplir'!OJ70</f>
        <v>0</v>
      </c>
      <c r="ADY100" s="45">
        <f>'A remplir'!OK70</f>
        <v>0</v>
      </c>
      <c r="ADZ100" s="45">
        <f>'A remplir'!OL70</f>
        <v>0</v>
      </c>
    </row>
    <row r="101" spans="1:806" ht="15.75" thickBot="1" x14ac:dyDescent="0.3">
      <c r="A101" s="10">
        <f>'A remplir'!OO101</f>
        <v>0.33333333333333331</v>
      </c>
      <c r="B101" s="128"/>
      <c r="C101" s="133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  <c r="HL101" s="125"/>
      <c r="HM101" s="125"/>
      <c r="HN101" s="125"/>
      <c r="HO101" s="125"/>
      <c r="HP101" s="125"/>
      <c r="HQ101" s="125"/>
      <c r="HR101" s="125"/>
      <c r="HS101" s="125"/>
      <c r="HT101" s="125"/>
      <c r="HU101" s="125"/>
      <c r="HV101" s="125"/>
      <c r="HW101" s="125"/>
      <c r="HX101" s="125"/>
      <c r="HY101" s="125"/>
      <c r="HZ101" s="125"/>
      <c r="IA101" s="125"/>
      <c r="IB101" s="125"/>
      <c r="IC101" s="125"/>
      <c r="ID101" s="125"/>
      <c r="IE101" s="125"/>
      <c r="IF101" s="125"/>
      <c r="IG101" s="125"/>
      <c r="IH101" s="125"/>
      <c r="II101" s="125"/>
      <c r="IJ101" s="125"/>
      <c r="IK101" s="125"/>
      <c r="IL101" s="125"/>
      <c r="IM101" s="125"/>
      <c r="IN101" s="125"/>
      <c r="IO101" s="125"/>
      <c r="IP101" s="125"/>
      <c r="IQ101" s="125"/>
      <c r="IR101" s="125"/>
      <c r="IS101" s="125"/>
      <c r="IT101" s="125"/>
      <c r="IU101" s="125"/>
      <c r="IV101" s="125"/>
      <c r="IW101" s="125"/>
      <c r="IX101" s="125"/>
      <c r="IY101" s="125"/>
      <c r="IZ101" s="125"/>
      <c r="JA101" s="125"/>
      <c r="JB101" s="125"/>
      <c r="JC101" s="125"/>
      <c r="JD101" s="125"/>
      <c r="JE101" s="125"/>
      <c r="JF101" s="125"/>
      <c r="JG101" s="125"/>
      <c r="JH101" s="125"/>
      <c r="JI101" s="125"/>
      <c r="JJ101" s="125"/>
      <c r="JK101" s="125"/>
      <c r="JL101" s="125"/>
      <c r="JM101" s="125"/>
      <c r="JN101" s="125"/>
      <c r="JO101" s="125"/>
      <c r="JP101" s="125"/>
      <c r="JQ101" s="125"/>
      <c r="JR101" s="125"/>
      <c r="JS101" s="125"/>
      <c r="JT101" s="125"/>
      <c r="JU101" s="125"/>
      <c r="JV101" s="125"/>
      <c r="JW101" s="125"/>
      <c r="JX101" s="125"/>
      <c r="JY101" s="125"/>
      <c r="JZ101" s="125"/>
      <c r="KA101" s="125"/>
      <c r="KB101" s="125"/>
      <c r="KC101" s="125"/>
      <c r="KD101" s="125"/>
      <c r="KE101" s="125"/>
      <c r="KF101" s="125"/>
      <c r="KG101" s="125"/>
      <c r="KH101" s="125"/>
      <c r="KI101" s="125"/>
      <c r="KJ101" s="125"/>
      <c r="KK101" s="125"/>
      <c r="KL101" s="125"/>
      <c r="KM101" s="125"/>
      <c r="KN101" s="125"/>
      <c r="KO101" s="125"/>
      <c r="KP101" s="125"/>
      <c r="KQ101" s="125"/>
      <c r="KR101" s="125"/>
      <c r="KS101" s="125"/>
      <c r="KT101" s="125"/>
      <c r="KU101" s="125"/>
      <c r="KV101" s="125"/>
      <c r="KW101" s="125"/>
      <c r="KX101" s="125"/>
      <c r="KY101" s="125"/>
      <c r="KZ101" s="125"/>
      <c r="LA101" s="125"/>
      <c r="LB101" s="125"/>
      <c r="LC101" s="125"/>
      <c r="LD101" s="125"/>
      <c r="LE101" s="125"/>
      <c r="LF101" s="125"/>
      <c r="LG101" s="125"/>
      <c r="LH101" s="125"/>
      <c r="LI101" s="125"/>
      <c r="LJ101" s="125"/>
      <c r="LK101" s="125"/>
      <c r="LL101" s="125"/>
      <c r="LM101" s="125"/>
      <c r="LN101" s="125"/>
      <c r="LO101" s="125"/>
      <c r="LP101" s="125"/>
      <c r="LQ101" s="125"/>
      <c r="LR101" s="125"/>
      <c r="LS101" s="125"/>
      <c r="LT101" s="125"/>
      <c r="LU101" s="125"/>
      <c r="LV101" s="125"/>
      <c r="LW101" s="125"/>
      <c r="LX101" s="125"/>
      <c r="LY101" s="125"/>
      <c r="LZ101" s="125"/>
      <c r="MA101" s="125"/>
      <c r="MB101" s="125"/>
      <c r="MC101" s="125"/>
      <c r="MD101" s="125"/>
      <c r="ME101" s="125"/>
      <c r="MF101" s="125"/>
      <c r="MG101" s="125"/>
      <c r="MH101" s="125"/>
      <c r="MI101" s="125"/>
      <c r="MJ101" s="125"/>
      <c r="MK101" s="125"/>
      <c r="ML101" s="125"/>
      <c r="MM101" s="125"/>
      <c r="MN101" s="125"/>
      <c r="MO101" s="125"/>
      <c r="MP101" s="125"/>
      <c r="MQ101" s="125"/>
      <c r="MR101" s="125"/>
      <c r="MS101" s="125"/>
      <c r="MT101" s="125"/>
      <c r="MU101" s="125"/>
      <c r="MV101" s="125"/>
      <c r="MW101" s="125"/>
      <c r="MX101" s="125"/>
      <c r="MY101" s="125"/>
      <c r="MZ101" s="125"/>
      <c r="NA101" s="125"/>
      <c r="NB101" s="125"/>
      <c r="NC101" s="125"/>
      <c r="ND101" s="125"/>
      <c r="NE101" s="125"/>
      <c r="NF101" s="125"/>
      <c r="NG101" s="125"/>
      <c r="NH101" s="125"/>
      <c r="NI101" s="125"/>
      <c r="NJ101" s="125"/>
      <c r="NK101" s="125"/>
      <c r="NL101" s="125"/>
      <c r="NM101" s="125"/>
      <c r="NN101" s="125"/>
      <c r="NO101" s="125"/>
      <c r="NP101" s="125"/>
      <c r="NQ101" s="125"/>
      <c r="NR101" s="125"/>
      <c r="NS101" s="125"/>
      <c r="NT101" s="125"/>
      <c r="NU101" s="125"/>
      <c r="NV101" s="125"/>
      <c r="NW101" s="125"/>
      <c r="NX101" s="125"/>
      <c r="NY101" s="125"/>
      <c r="NZ101" s="125"/>
      <c r="OA101" s="125"/>
      <c r="OB101" s="125"/>
      <c r="OC101" s="125"/>
      <c r="OD101" s="125"/>
      <c r="OE101" s="125"/>
      <c r="OF101" s="125"/>
      <c r="OG101" s="125"/>
      <c r="OH101" s="125"/>
      <c r="OI101" s="125"/>
      <c r="OJ101" s="125"/>
      <c r="OK101" s="125"/>
      <c r="OL101" s="125"/>
      <c r="OM101" s="125"/>
      <c r="ON101" s="47"/>
      <c r="OO101" s="2"/>
      <c r="OP101" s="136"/>
      <c r="OQ101" s="45">
        <f>'A remplir'!C71</f>
        <v>0</v>
      </c>
      <c r="OR101" s="45">
        <f>'A remplir'!D71</f>
        <v>0</v>
      </c>
      <c r="OS101" s="45">
        <f>'A remplir'!E71</f>
        <v>0</v>
      </c>
      <c r="OT101" s="45">
        <f>'A remplir'!F71</f>
        <v>0</v>
      </c>
      <c r="OU101" s="45">
        <f>'A remplir'!G71</f>
        <v>0</v>
      </c>
      <c r="OV101" s="45">
        <f>'A remplir'!H71</f>
        <v>0</v>
      </c>
      <c r="OW101" s="45">
        <f>'A remplir'!I71</f>
        <v>0</v>
      </c>
      <c r="OX101" s="45">
        <f>'A remplir'!J71</f>
        <v>0</v>
      </c>
      <c r="OY101" s="45">
        <f>'A remplir'!K71</f>
        <v>0</v>
      </c>
      <c r="OZ101" s="45">
        <f>'A remplir'!L71</f>
        <v>0</v>
      </c>
      <c r="PA101" s="45">
        <f>'A remplir'!M71</f>
        <v>0</v>
      </c>
      <c r="PB101" s="45">
        <f>'A remplir'!N71</f>
        <v>0</v>
      </c>
      <c r="PC101" s="45">
        <f>'A remplir'!O71</f>
        <v>0</v>
      </c>
      <c r="PD101" s="45">
        <f>'A remplir'!P71</f>
        <v>0</v>
      </c>
      <c r="PE101" s="45">
        <f>'A remplir'!Q71</f>
        <v>0</v>
      </c>
      <c r="PF101" s="45">
        <f>'A remplir'!R71</f>
        <v>0</v>
      </c>
      <c r="PG101" s="45">
        <f>'A remplir'!S71</f>
        <v>0</v>
      </c>
      <c r="PH101" s="45">
        <f>'A remplir'!T71</f>
        <v>0</v>
      </c>
      <c r="PI101" s="45">
        <f>'A remplir'!U71</f>
        <v>0</v>
      </c>
      <c r="PJ101" s="45">
        <f>'A remplir'!V71</f>
        <v>0</v>
      </c>
      <c r="PK101" s="45">
        <f>'A remplir'!W71</f>
        <v>0</v>
      </c>
      <c r="PL101" s="45">
        <f>'A remplir'!X71</f>
        <v>0</v>
      </c>
      <c r="PM101" s="45">
        <f>'A remplir'!Y71</f>
        <v>0</v>
      </c>
      <c r="PN101" s="45">
        <f>'A remplir'!Z71</f>
        <v>0</v>
      </c>
      <c r="PO101" s="45">
        <f>'A remplir'!AA71</f>
        <v>0</v>
      </c>
      <c r="PP101" s="45">
        <f>'A remplir'!AB71</f>
        <v>0</v>
      </c>
      <c r="PQ101" s="45">
        <f>'A remplir'!AC71</f>
        <v>0</v>
      </c>
      <c r="PR101" s="45">
        <f>'A remplir'!AD71</f>
        <v>0</v>
      </c>
      <c r="PS101" s="45">
        <f>'A remplir'!AE71</f>
        <v>0</v>
      </c>
      <c r="PT101" s="45">
        <f>'A remplir'!AF71</f>
        <v>0</v>
      </c>
      <c r="PU101" s="45">
        <f>'A remplir'!AG71</f>
        <v>0</v>
      </c>
      <c r="PV101" s="45">
        <f>'A remplir'!AH71</f>
        <v>0</v>
      </c>
      <c r="PW101" s="45">
        <f>'A remplir'!AI71</f>
        <v>0</v>
      </c>
      <c r="PX101" s="45">
        <f>'A remplir'!AJ71</f>
        <v>0</v>
      </c>
      <c r="PY101" s="45">
        <f>'A remplir'!AK71</f>
        <v>0</v>
      </c>
      <c r="PZ101" s="45">
        <f>'A remplir'!AL71</f>
        <v>0</v>
      </c>
      <c r="QA101" s="45">
        <f>'A remplir'!AM71</f>
        <v>0</v>
      </c>
      <c r="QB101" s="45">
        <f>'A remplir'!AN71</f>
        <v>0</v>
      </c>
      <c r="QC101" s="45">
        <f>'A remplir'!AO71</f>
        <v>0</v>
      </c>
      <c r="QD101" s="45">
        <f>'A remplir'!AP71</f>
        <v>0</v>
      </c>
      <c r="QE101" s="45">
        <f>'A remplir'!AQ71</f>
        <v>0</v>
      </c>
      <c r="QF101" s="45">
        <f>'A remplir'!AR71</f>
        <v>0</v>
      </c>
      <c r="QG101" s="45">
        <f>'A remplir'!AS71</f>
        <v>0</v>
      </c>
      <c r="QH101" s="45">
        <f>'A remplir'!AT71</f>
        <v>0</v>
      </c>
      <c r="QI101" s="45">
        <f>'A remplir'!AU71</f>
        <v>0</v>
      </c>
      <c r="QJ101" s="45">
        <f>'A remplir'!AV71</f>
        <v>0</v>
      </c>
      <c r="QK101" s="45">
        <f>'A remplir'!AW71</f>
        <v>0</v>
      </c>
      <c r="QL101" s="45">
        <f>'A remplir'!AX71</f>
        <v>0</v>
      </c>
      <c r="QM101" s="45">
        <f>'A remplir'!AY71</f>
        <v>0</v>
      </c>
      <c r="QN101" s="45">
        <f>'A remplir'!AZ71</f>
        <v>0</v>
      </c>
      <c r="QO101" s="45">
        <f>'A remplir'!BA71</f>
        <v>0</v>
      </c>
      <c r="QP101" s="45">
        <f>'A remplir'!BB71</f>
        <v>0</v>
      </c>
      <c r="QQ101" s="45">
        <f>'A remplir'!BC71</f>
        <v>0</v>
      </c>
      <c r="QR101" s="45">
        <f>'A remplir'!BD71</f>
        <v>0</v>
      </c>
      <c r="QS101" s="45">
        <f>'A remplir'!BE71</f>
        <v>0</v>
      </c>
      <c r="QT101" s="45">
        <f>'A remplir'!BF71</f>
        <v>0</v>
      </c>
      <c r="QU101" s="45">
        <f>'A remplir'!BG71</f>
        <v>0</v>
      </c>
      <c r="QV101" s="45">
        <f>'A remplir'!BH71</f>
        <v>0</v>
      </c>
      <c r="QW101" s="45">
        <f>'A remplir'!BI71</f>
        <v>0</v>
      </c>
      <c r="QX101" s="45">
        <f>'A remplir'!BJ71</f>
        <v>0</v>
      </c>
      <c r="QY101" s="45">
        <f>'A remplir'!BK71</f>
        <v>0</v>
      </c>
      <c r="QZ101" s="45">
        <f>'A remplir'!BL71</f>
        <v>0</v>
      </c>
      <c r="RA101" s="45">
        <f>'A remplir'!BM71</f>
        <v>0</v>
      </c>
      <c r="RB101" s="45">
        <f>'A remplir'!BN71</f>
        <v>0</v>
      </c>
      <c r="RC101" s="45">
        <f>'A remplir'!BO71</f>
        <v>0</v>
      </c>
      <c r="RD101" s="45">
        <f>'A remplir'!BP71</f>
        <v>0</v>
      </c>
      <c r="RE101" s="45">
        <f>'A remplir'!BQ71</f>
        <v>0</v>
      </c>
      <c r="RF101" s="45">
        <f>'A remplir'!BR71</f>
        <v>0</v>
      </c>
      <c r="RG101" s="45">
        <f>'A remplir'!BS71</f>
        <v>0</v>
      </c>
      <c r="RH101" s="45">
        <f>'A remplir'!BT71</f>
        <v>0</v>
      </c>
      <c r="RI101" s="45">
        <f>'A remplir'!BU71</f>
        <v>0</v>
      </c>
      <c r="RJ101" s="45">
        <f>'A remplir'!BV71</f>
        <v>0</v>
      </c>
      <c r="RK101" s="45">
        <f>'A remplir'!BW71</f>
        <v>0</v>
      </c>
      <c r="RL101" s="45">
        <f>'A remplir'!BX71</f>
        <v>0</v>
      </c>
      <c r="RM101" s="45">
        <f>'A remplir'!BY71</f>
        <v>0</v>
      </c>
      <c r="RN101" s="45">
        <f>'A remplir'!BZ71</f>
        <v>0</v>
      </c>
      <c r="RO101" s="45">
        <f>'A remplir'!CA71</f>
        <v>0</v>
      </c>
      <c r="RP101" s="45">
        <f>'A remplir'!CB71</f>
        <v>0</v>
      </c>
      <c r="RQ101" s="45">
        <f>'A remplir'!CC71</f>
        <v>0</v>
      </c>
      <c r="RR101" s="45">
        <f>'A remplir'!CD71</f>
        <v>0</v>
      </c>
      <c r="RS101" s="45">
        <f>'A remplir'!CE71</f>
        <v>0</v>
      </c>
      <c r="RT101" s="45">
        <f>'A remplir'!CF71</f>
        <v>0</v>
      </c>
      <c r="RU101" s="45">
        <f>'A remplir'!CG71</f>
        <v>0</v>
      </c>
      <c r="RV101" s="45">
        <f>'A remplir'!CH71</f>
        <v>0</v>
      </c>
      <c r="RW101" s="45">
        <f>'A remplir'!CI71</f>
        <v>0</v>
      </c>
      <c r="RX101" s="45">
        <f>'A remplir'!CJ71</f>
        <v>0</v>
      </c>
      <c r="RY101" s="45">
        <f>'A remplir'!CK71</f>
        <v>0</v>
      </c>
      <c r="RZ101" s="45">
        <f>'A remplir'!CL71</f>
        <v>0</v>
      </c>
      <c r="SA101" s="45">
        <f>'A remplir'!CM71</f>
        <v>0</v>
      </c>
      <c r="SB101" s="45">
        <f>'A remplir'!CN71</f>
        <v>0</v>
      </c>
      <c r="SC101" s="45">
        <f>'A remplir'!CO71</f>
        <v>0</v>
      </c>
      <c r="SD101" s="45">
        <f>'A remplir'!CP71</f>
        <v>0</v>
      </c>
      <c r="SE101" s="45">
        <f>'A remplir'!CQ71</f>
        <v>0</v>
      </c>
      <c r="SF101" s="45">
        <f>'A remplir'!CR71</f>
        <v>0</v>
      </c>
      <c r="SG101" s="45">
        <f>'A remplir'!CS71</f>
        <v>0</v>
      </c>
      <c r="SH101" s="45">
        <f>'A remplir'!CT71</f>
        <v>0</v>
      </c>
      <c r="SI101" s="45">
        <f>'A remplir'!CU71</f>
        <v>0</v>
      </c>
      <c r="SJ101" s="45">
        <f>'A remplir'!CV71</f>
        <v>0</v>
      </c>
      <c r="SK101" s="45">
        <f>'A remplir'!CW71</f>
        <v>0</v>
      </c>
      <c r="SL101" s="45">
        <f>'A remplir'!CX71</f>
        <v>0</v>
      </c>
      <c r="SM101" s="45">
        <f>'A remplir'!CY71</f>
        <v>0</v>
      </c>
      <c r="SN101" s="45">
        <f>'A remplir'!CZ71</f>
        <v>0</v>
      </c>
      <c r="SO101" s="45">
        <f>'A remplir'!DA71</f>
        <v>0</v>
      </c>
      <c r="SP101" s="45">
        <f>'A remplir'!DB71</f>
        <v>0</v>
      </c>
      <c r="SQ101" s="45">
        <f>'A remplir'!DC71</f>
        <v>0</v>
      </c>
      <c r="SR101" s="45">
        <f>'A remplir'!DD71</f>
        <v>0</v>
      </c>
      <c r="SS101" s="45">
        <f>'A remplir'!DE71</f>
        <v>0</v>
      </c>
      <c r="ST101" s="45">
        <f>'A remplir'!DF71</f>
        <v>0</v>
      </c>
      <c r="SU101" s="45">
        <f>'A remplir'!DG71</f>
        <v>0</v>
      </c>
      <c r="SV101" s="45">
        <f>'A remplir'!DH71</f>
        <v>0</v>
      </c>
      <c r="SW101" s="45">
        <f>'A remplir'!DI71</f>
        <v>0</v>
      </c>
      <c r="SX101" s="45">
        <f>'A remplir'!DJ71</f>
        <v>0</v>
      </c>
      <c r="SY101" s="45">
        <f>'A remplir'!DK71</f>
        <v>0</v>
      </c>
      <c r="SZ101" s="45">
        <f>'A remplir'!DL71</f>
        <v>0</v>
      </c>
      <c r="TA101" s="45">
        <f>'A remplir'!DM71</f>
        <v>0</v>
      </c>
      <c r="TB101" s="45">
        <f>'A remplir'!DN71</f>
        <v>0</v>
      </c>
      <c r="TC101" s="45">
        <f>'A remplir'!DO71</f>
        <v>0</v>
      </c>
      <c r="TD101" s="45">
        <f>'A remplir'!DP71</f>
        <v>0</v>
      </c>
      <c r="TE101" s="45">
        <f>'A remplir'!DQ71</f>
        <v>0</v>
      </c>
      <c r="TF101" s="45">
        <f>'A remplir'!DR71</f>
        <v>0</v>
      </c>
      <c r="TG101" s="45">
        <f>'A remplir'!DS71</f>
        <v>0</v>
      </c>
      <c r="TH101" s="45">
        <f>'A remplir'!DT71</f>
        <v>0</v>
      </c>
      <c r="TI101" s="45">
        <f>'A remplir'!DU71</f>
        <v>0</v>
      </c>
      <c r="TJ101" s="45">
        <f>'A remplir'!DV71</f>
        <v>0</v>
      </c>
      <c r="TK101" s="45">
        <f>'A remplir'!DW71</f>
        <v>0</v>
      </c>
      <c r="TL101" s="45">
        <f>'A remplir'!DX71</f>
        <v>0</v>
      </c>
      <c r="TM101" s="45">
        <f>'A remplir'!DY71</f>
        <v>0</v>
      </c>
      <c r="TN101" s="45">
        <f>'A remplir'!DZ71</f>
        <v>0</v>
      </c>
      <c r="TO101" s="45">
        <f>'A remplir'!EA71</f>
        <v>0</v>
      </c>
      <c r="TP101" s="45">
        <f>'A remplir'!EB71</f>
        <v>0</v>
      </c>
      <c r="TQ101" s="45">
        <f>'A remplir'!EC71</f>
        <v>0</v>
      </c>
      <c r="TR101" s="45">
        <f>'A remplir'!ED71</f>
        <v>0</v>
      </c>
      <c r="TS101" s="45">
        <f>'A remplir'!EE71</f>
        <v>0</v>
      </c>
      <c r="TT101" s="45">
        <f>'A remplir'!EF71</f>
        <v>0</v>
      </c>
      <c r="TU101" s="45">
        <f>'A remplir'!EG71</f>
        <v>0</v>
      </c>
      <c r="TV101" s="45">
        <f>'A remplir'!EH71</f>
        <v>0</v>
      </c>
      <c r="TW101" s="45">
        <f>'A remplir'!EI71</f>
        <v>0</v>
      </c>
      <c r="TX101" s="45">
        <f>'A remplir'!EJ71</f>
        <v>0</v>
      </c>
      <c r="TY101" s="45">
        <f>'A remplir'!EK71</f>
        <v>0</v>
      </c>
      <c r="TZ101" s="45">
        <f>'A remplir'!EL71</f>
        <v>0</v>
      </c>
      <c r="UA101" s="45">
        <f>'A remplir'!EM71</f>
        <v>0</v>
      </c>
      <c r="UB101" s="45">
        <f>'A remplir'!EN71</f>
        <v>0</v>
      </c>
      <c r="UC101" s="45">
        <f>'A remplir'!EO71</f>
        <v>0</v>
      </c>
      <c r="UD101" s="45">
        <f>'A remplir'!EP71</f>
        <v>0</v>
      </c>
      <c r="UE101" s="45">
        <f>'A remplir'!EQ71</f>
        <v>0</v>
      </c>
      <c r="UF101" s="45">
        <f>'A remplir'!ER71</f>
        <v>0</v>
      </c>
      <c r="UG101" s="45">
        <f>'A remplir'!ES71</f>
        <v>0</v>
      </c>
      <c r="UH101" s="45">
        <f>'A remplir'!ET71</f>
        <v>0</v>
      </c>
      <c r="UI101" s="45">
        <f>'A remplir'!EU71</f>
        <v>0</v>
      </c>
      <c r="UJ101" s="45">
        <f>'A remplir'!EV71</f>
        <v>0</v>
      </c>
      <c r="UK101" s="45">
        <f>'A remplir'!EW71</f>
        <v>0</v>
      </c>
      <c r="UL101" s="45">
        <f>'A remplir'!EX71</f>
        <v>0</v>
      </c>
      <c r="UM101" s="45">
        <f>'A remplir'!EY71</f>
        <v>0</v>
      </c>
      <c r="UN101" s="45">
        <f>'A remplir'!EZ71</f>
        <v>0</v>
      </c>
      <c r="UO101" s="45">
        <f>'A remplir'!FA71</f>
        <v>0</v>
      </c>
      <c r="UP101" s="45">
        <f>'A remplir'!FB71</f>
        <v>0</v>
      </c>
      <c r="UQ101" s="45">
        <f>'A remplir'!FC71</f>
        <v>0</v>
      </c>
      <c r="UR101" s="45">
        <f>'A remplir'!FD71</f>
        <v>0</v>
      </c>
      <c r="US101" s="45">
        <f>'A remplir'!FE71</f>
        <v>0</v>
      </c>
      <c r="UT101" s="45">
        <f>'A remplir'!FF71</f>
        <v>0</v>
      </c>
      <c r="UU101" s="45">
        <f>'A remplir'!FG71</f>
        <v>0</v>
      </c>
      <c r="UV101" s="45">
        <f>'A remplir'!FH71</f>
        <v>0</v>
      </c>
      <c r="UW101" s="45">
        <f>'A remplir'!FI71</f>
        <v>0</v>
      </c>
      <c r="UX101" s="45">
        <f>'A remplir'!FJ71</f>
        <v>0</v>
      </c>
      <c r="UY101" s="45">
        <f>'A remplir'!FK71</f>
        <v>0</v>
      </c>
      <c r="UZ101" s="45">
        <f>'A remplir'!FL71</f>
        <v>0</v>
      </c>
      <c r="VA101" s="45">
        <f>'A remplir'!FM71</f>
        <v>0</v>
      </c>
      <c r="VB101" s="45">
        <f>'A remplir'!FN71</f>
        <v>0</v>
      </c>
      <c r="VC101" s="45">
        <f>'A remplir'!FO71</f>
        <v>0</v>
      </c>
      <c r="VD101" s="45">
        <f>'A remplir'!FP71</f>
        <v>0</v>
      </c>
      <c r="VE101" s="45">
        <f>'A remplir'!FQ71</f>
        <v>0</v>
      </c>
      <c r="VF101" s="45">
        <f>'A remplir'!FR71</f>
        <v>0</v>
      </c>
      <c r="VG101" s="45">
        <f>'A remplir'!FS71</f>
        <v>0</v>
      </c>
      <c r="VH101" s="45">
        <f>'A remplir'!FT71</f>
        <v>0</v>
      </c>
      <c r="VI101" s="45">
        <f>'A remplir'!FU71</f>
        <v>0</v>
      </c>
      <c r="VJ101" s="45">
        <f>'A remplir'!FV71</f>
        <v>0</v>
      </c>
      <c r="VK101" s="45">
        <f>'A remplir'!FW71</f>
        <v>0</v>
      </c>
      <c r="VL101" s="45">
        <f>'A remplir'!FX71</f>
        <v>0</v>
      </c>
      <c r="VM101" s="45">
        <f>'A remplir'!FY71</f>
        <v>0</v>
      </c>
      <c r="VN101" s="45">
        <f>'A remplir'!FZ71</f>
        <v>0</v>
      </c>
      <c r="VO101" s="45">
        <f>'A remplir'!GA71</f>
        <v>0</v>
      </c>
      <c r="VP101" s="45">
        <f>'A remplir'!GB71</f>
        <v>0</v>
      </c>
      <c r="VQ101" s="45">
        <f>'A remplir'!GC71</f>
        <v>0</v>
      </c>
      <c r="VR101" s="45">
        <f>'A remplir'!GD71</f>
        <v>0</v>
      </c>
      <c r="VS101" s="45">
        <f>'A remplir'!GE71</f>
        <v>0</v>
      </c>
      <c r="VT101" s="45">
        <f>'A remplir'!GF71</f>
        <v>0</v>
      </c>
      <c r="VU101" s="45">
        <f>'A remplir'!GG71</f>
        <v>0</v>
      </c>
      <c r="VV101" s="45">
        <f>'A remplir'!GH71</f>
        <v>0</v>
      </c>
      <c r="VW101" s="45">
        <f>'A remplir'!GI71</f>
        <v>0</v>
      </c>
      <c r="VX101" s="45">
        <f>'A remplir'!GJ71</f>
        <v>0</v>
      </c>
      <c r="VY101" s="45">
        <f>'A remplir'!GK71</f>
        <v>0</v>
      </c>
      <c r="VZ101" s="45">
        <f>'A remplir'!GL71</f>
        <v>0</v>
      </c>
      <c r="WA101" s="45">
        <f>'A remplir'!GM71</f>
        <v>0</v>
      </c>
      <c r="WB101" s="45">
        <f>'A remplir'!GN71</f>
        <v>0</v>
      </c>
      <c r="WC101" s="45">
        <f>'A remplir'!GO71</f>
        <v>0</v>
      </c>
      <c r="WD101" s="45">
        <f>'A remplir'!GP71</f>
        <v>0</v>
      </c>
      <c r="WE101" s="45">
        <f>'A remplir'!GQ71</f>
        <v>0</v>
      </c>
      <c r="WF101" s="45">
        <f>'A remplir'!GR71</f>
        <v>0</v>
      </c>
      <c r="WG101" s="45">
        <f>'A remplir'!GS71</f>
        <v>0</v>
      </c>
      <c r="WH101" s="45">
        <f>'A remplir'!GT71</f>
        <v>0</v>
      </c>
      <c r="WI101" s="45">
        <f>'A remplir'!GU71</f>
        <v>0</v>
      </c>
      <c r="WJ101" s="45">
        <f>'A remplir'!GV71</f>
        <v>0</v>
      </c>
      <c r="WK101" s="45">
        <f>'A remplir'!GW71</f>
        <v>0</v>
      </c>
      <c r="WL101" s="45">
        <f>'A remplir'!GX71</f>
        <v>0</v>
      </c>
      <c r="WM101" s="45">
        <f>'A remplir'!GY71</f>
        <v>0</v>
      </c>
      <c r="WN101" s="45">
        <f>'A remplir'!GZ71</f>
        <v>0</v>
      </c>
      <c r="WO101" s="45">
        <f>'A remplir'!HA71</f>
        <v>0</v>
      </c>
      <c r="WP101" s="45">
        <f>'A remplir'!HB71</f>
        <v>0</v>
      </c>
      <c r="WQ101" s="45">
        <f>'A remplir'!HC71</f>
        <v>0</v>
      </c>
      <c r="WR101" s="45">
        <f>'A remplir'!HD71</f>
        <v>0</v>
      </c>
      <c r="WS101" s="45">
        <f>'A remplir'!HE71</f>
        <v>0</v>
      </c>
      <c r="WT101" s="45">
        <f>'A remplir'!HF71</f>
        <v>0</v>
      </c>
      <c r="WU101" s="45">
        <f>'A remplir'!HG71</f>
        <v>0</v>
      </c>
      <c r="WV101" s="45">
        <f>'A remplir'!HH71</f>
        <v>0</v>
      </c>
      <c r="WW101" s="45">
        <f>'A remplir'!HI71</f>
        <v>0</v>
      </c>
      <c r="WX101" s="45">
        <f>'A remplir'!HJ71</f>
        <v>0</v>
      </c>
      <c r="WY101" s="45">
        <f>'A remplir'!HK71</f>
        <v>0</v>
      </c>
      <c r="WZ101" s="45">
        <f>'A remplir'!HL71</f>
        <v>0</v>
      </c>
      <c r="XA101" s="45">
        <f>'A remplir'!HM71</f>
        <v>0</v>
      </c>
      <c r="XB101" s="45">
        <f>'A remplir'!HN71</f>
        <v>0</v>
      </c>
      <c r="XC101" s="45">
        <f>'A remplir'!HO71</f>
        <v>0</v>
      </c>
      <c r="XD101" s="45">
        <f>'A remplir'!HP71</f>
        <v>0</v>
      </c>
      <c r="XE101" s="45">
        <f>'A remplir'!HQ71</f>
        <v>0</v>
      </c>
      <c r="XF101" s="45">
        <f>'A remplir'!HR71</f>
        <v>0</v>
      </c>
      <c r="XG101" s="45">
        <f>'A remplir'!HS71</f>
        <v>0</v>
      </c>
      <c r="XH101" s="45">
        <f>'A remplir'!HT71</f>
        <v>0</v>
      </c>
      <c r="XI101" s="45">
        <f>'A remplir'!HU71</f>
        <v>0</v>
      </c>
      <c r="XJ101" s="45">
        <f>'A remplir'!HV71</f>
        <v>0</v>
      </c>
      <c r="XK101" s="45">
        <f>'A remplir'!HW71</f>
        <v>0</v>
      </c>
      <c r="XL101" s="45">
        <f>'A remplir'!HX71</f>
        <v>0</v>
      </c>
      <c r="XM101" s="45">
        <f>'A remplir'!HY71</f>
        <v>0</v>
      </c>
      <c r="XN101" s="45">
        <f>'A remplir'!HZ71</f>
        <v>0</v>
      </c>
      <c r="XO101" s="45">
        <f>'A remplir'!IA71</f>
        <v>0</v>
      </c>
      <c r="XP101" s="45">
        <f>'A remplir'!IB71</f>
        <v>0</v>
      </c>
      <c r="XQ101" s="45">
        <f>'A remplir'!IC71</f>
        <v>0</v>
      </c>
      <c r="XR101" s="45">
        <f>'A remplir'!ID71</f>
        <v>0</v>
      </c>
      <c r="XS101" s="45">
        <f>'A remplir'!IE71</f>
        <v>0</v>
      </c>
      <c r="XT101" s="45">
        <f>'A remplir'!IF71</f>
        <v>0</v>
      </c>
      <c r="XU101" s="45">
        <f>'A remplir'!IG71</f>
        <v>0</v>
      </c>
      <c r="XV101" s="45">
        <f>'A remplir'!IH71</f>
        <v>0</v>
      </c>
      <c r="XW101" s="45">
        <f>'A remplir'!II71</f>
        <v>0</v>
      </c>
      <c r="XX101" s="45">
        <f>'A remplir'!IJ71</f>
        <v>0</v>
      </c>
      <c r="XY101" s="45">
        <f>'A remplir'!IK71</f>
        <v>0</v>
      </c>
      <c r="XZ101" s="45">
        <f>'A remplir'!IL71</f>
        <v>0</v>
      </c>
      <c r="YA101" s="45">
        <f>'A remplir'!IM71</f>
        <v>0</v>
      </c>
      <c r="YB101" s="45">
        <f>'A remplir'!IN71</f>
        <v>0</v>
      </c>
      <c r="YC101" s="45">
        <f>'A remplir'!IO71</f>
        <v>0</v>
      </c>
      <c r="YD101" s="45">
        <f>'A remplir'!IP71</f>
        <v>0</v>
      </c>
      <c r="YE101" s="45">
        <f>'A remplir'!IQ71</f>
        <v>0</v>
      </c>
      <c r="YF101" s="45">
        <f>'A remplir'!IR71</f>
        <v>0</v>
      </c>
      <c r="YG101" s="45">
        <f>'A remplir'!IS71</f>
        <v>0</v>
      </c>
      <c r="YH101" s="45">
        <f>'A remplir'!IT71</f>
        <v>0</v>
      </c>
      <c r="YI101" s="45">
        <f>'A remplir'!IU71</f>
        <v>0</v>
      </c>
      <c r="YJ101" s="45">
        <f>'A remplir'!IV71</f>
        <v>0</v>
      </c>
      <c r="YK101" s="45">
        <f>'A remplir'!IW71</f>
        <v>0</v>
      </c>
      <c r="YL101" s="45">
        <f>'A remplir'!IX71</f>
        <v>0</v>
      </c>
      <c r="YM101" s="45">
        <f>'A remplir'!IY71</f>
        <v>0</v>
      </c>
      <c r="YN101" s="45">
        <f>'A remplir'!IZ71</f>
        <v>0</v>
      </c>
      <c r="YO101" s="45">
        <f>'A remplir'!JA71</f>
        <v>0</v>
      </c>
      <c r="YP101" s="45">
        <f>'A remplir'!JB71</f>
        <v>0</v>
      </c>
      <c r="YQ101" s="45">
        <f>'A remplir'!JC71</f>
        <v>0</v>
      </c>
      <c r="YR101" s="45">
        <f>'A remplir'!JD71</f>
        <v>0</v>
      </c>
      <c r="YS101" s="45">
        <f>'A remplir'!JE71</f>
        <v>0</v>
      </c>
      <c r="YT101" s="45">
        <f>'A remplir'!JF71</f>
        <v>0</v>
      </c>
      <c r="YU101" s="45">
        <f>'A remplir'!JG71</f>
        <v>0</v>
      </c>
      <c r="YV101" s="45">
        <f>'A remplir'!JH71</f>
        <v>0</v>
      </c>
      <c r="YW101" s="45">
        <f>'A remplir'!JI71</f>
        <v>0</v>
      </c>
      <c r="YX101" s="45">
        <f>'A remplir'!JJ71</f>
        <v>0</v>
      </c>
      <c r="YY101" s="45">
        <f>'A remplir'!JK71</f>
        <v>0</v>
      </c>
      <c r="YZ101" s="45">
        <f>'A remplir'!JL71</f>
        <v>0</v>
      </c>
      <c r="ZA101" s="45">
        <f>'A remplir'!JM71</f>
        <v>0</v>
      </c>
      <c r="ZB101" s="45">
        <f>'A remplir'!JN71</f>
        <v>0</v>
      </c>
      <c r="ZC101" s="45">
        <f>'A remplir'!JO71</f>
        <v>0</v>
      </c>
      <c r="ZD101" s="45">
        <f>'A remplir'!JP71</f>
        <v>0</v>
      </c>
      <c r="ZE101" s="45">
        <f>'A remplir'!JQ71</f>
        <v>0</v>
      </c>
      <c r="ZF101" s="45">
        <f>'A remplir'!JR71</f>
        <v>0</v>
      </c>
      <c r="ZG101" s="45">
        <f>'A remplir'!JS71</f>
        <v>0</v>
      </c>
      <c r="ZH101" s="45">
        <f>'A remplir'!JT71</f>
        <v>0</v>
      </c>
      <c r="ZI101" s="45">
        <f>'A remplir'!JU71</f>
        <v>0</v>
      </c>
      <c r="ZJ101" s="45">
        <f>'A remplir'!JV71</f>
        <v>0</v>
      </c>
      <c r="ZK101" s="45">
        <f>'A remplir'!JW71</f>
        <v>0</v>
      </c>
      <c r="ZL101" s="45">
        <f>'A remplir'!JX71</f>
        <v>0</v>
      </c>
      <c r="ZM101" s="45">
        <f>'A remplir'!JY71</f>
        <v>0</v>
      </c>
      <c r="ZN101" s="45">
        <f>'A remplir'!JZ71</f>
        <v>0</v>
      </c>
      <c r="ZO101" s="45">
        <f>'A remplir'!KA71</f>
        <v>0</v>
      </c>
      <c r="ZP101" s="45">
        <f>'A remplir'!KB71</f>
        <v>0</v>
      </c>
      <c r="ZQ101" s="45">
        <f>'A remplir'!KC71</f>
        <v>0</v>
      </c>
      <c r="ZR101" s="45">
        <f>'A remplir'!KD71</f>
        <v>0</v>
      </c>
      <c r="ZS101" s="45">
        <f>'A remplir'!KE71</f>
        <v>0</v>
      </c>
      <c r="ZT101" s="45">
        <f>'A remplir'!KF71</f>
        <v>0</v>
      </c>
      <c r="ZU101" s="45">
        <f>'A remplir'!KG71</f>
        <v>0</v>
      </c>
      <c r="ZV101" s="45">
        <f>'A remplir'!KH71</f>
        <v>0</v>
      </c>
      <c r="ZW101" s="45">
        <f>'A remplir'!KI71</f>
        <v>0</v>
      </c>
      <c r="ZX101" s="45">
        <f>'A remplir'!KJ71</f>
        <v>0</v>
      </c>
      <c r="ZY101" s="45">
        <f>'A remplir'!KK71</f>
        <v>0</v>
      </c>
      <c r="ZZ101" s="45">
        <f>'A remplir'!KL71</f>
        <v>0</v>
      </c>
      <c r="AAA101" s="45">
        <f>'A remplir'!KM71</f>
        <v>0</v>
      </c>
      <c r="AAB101" s="45">
        <f>'A remplir'!KN71</f>
        <v>0</v>
      </c>
      <c r="AAC101" s="45">
        <f>'A remplir'!KO71</f>
        <v>0</v>
      </c>
      <c r="AAD101" s="45">
        <f>'A remplir'!KP71</f>
        <v>0</v>
      </c>
      <c r="AAE101" s="45">
        <f>'A remplir'!KQ71</f>
        <v>0</v>
      </c>
      <c r="AAF101" s="45">
        <f>'A remplir'!KR71</f>
        <v>0</v>
      </c>
      <c r="AAG101" s="45">
        <f>'A remplir'!KS71</f>
        <v>0</v>
      </c>
      <c r="AAH101" s="45">
        <f>'A remplir'!KT71</f>
        <v>0</v>
      </c>
      <c r="AAI101" s="45">
        <f>'A remplir'!KU71</f>
        <v>0</v>
      </c>
      <c r="AAJ101" s="45">
        <f>'A remplir'!KV71</f>
        <v>0</v>
      </c>
      <c r="AAK101" s="45">
        <f>'A remplir'!KW71</f>
        <v>0</v>
      </c>
      <c r="AAL101" s="45">
        <f>'A remplir'!KX71</f>
        <v>0</v>
      </c>
      <c r="AAM101" s="45">
        <f>'A remplir'!KY71</f>
        <v>0</v>
      </c>
      <c r="AAN101" s="45">
        <f>'A remplir'!KZ71</f>
        <v>0</v>
      </c>
      <c r="AAO101" s="45">
        <f>'A remplir'!LA71</f>
        <v>0</v>
      </c>
      <c r="AAP101" s="45">
        <f>'A remplir'!LB71</f>
        <v>0</v>
      </c>
      <c r="AAQ101" s="45">
        <f>'A remplir'!LC71</f>
        <v>0</v>
      </c>
      <c r="AAR101" s="45">
        <f>'A remplir'!LD71</f>
        <v>0</v>
      </c>
      <c r="AAS101" s="45">
        <f>'A remplir'!LE71</f>
        <v>0</v>
      </c>
      <c r="AAT101" s="45">
        <f>'A remplir'!LF71</f>
        <v>0</v>
      </c>
      <c r="AAU101" s="45">
        <f>'A remplir'!LG71</f>
        <v>0</v>
      </c>
      <c r="AAV101" s="45">
        <f>'A remplir'!LH71</f>
        <v>0</v>
      </c>
      <c r="AAW101" s="45">
        <f>'A remplir'!LI71</f>
        <v>0</v>
      </c>
      <c r="AAX101" s="45">
        <f>'A remplir'!LJ71</f>
        <v>0</v>
      </c>
      <c r="AAY101" s="45">
        <f>'A remplir'!LK71</f>
        <v>0</v>
      </c>
      <c r="AAZ101" s="45">
        <f>'A remplir'!LL71</f>
        <v>0</v>
      </c>
      <c r="ABA101" s="45">
        <f>'A remplir'!LM71</f>
        <v>0</v>
      </c>
      <c r="ABB101" s="45">
        <f>'A remplir'!LN71</f>
        <v>0</v>
      </c>
      <c r="ABC101" s="45">
        <f>'A remplir'!LO71</f>
        <v>0</v>
      </c>
      <c r="ABD101" s="45">
        <f>'A remplir'!LP71</f>
        <v>0</v>
      </c>
      <c r="ABE101" s="45">
        <f>'A remplir'!LQ71</f>
        <v>0</v>
      </c>
      <c r="ABF101" s="45">
        <f>'A remplir'!LR71</f>
        <v>0</v>
      </c>
      <c r="ABG101" s="45">
        <f>'A remplir'!LS71</f>
        <v>0</v>
      </c>
      <c r="ABH101" s="45">
        <f>'A remplir'!LT71</f>
        <v>0</v>
      </c>
      <c r="ABI101" s="45">
        <f>'A remplir'!LU71</f>
        <v>0</v>
      </c>
      <c r="ABJ101" s="45">
        <f>'A remplir'!LV71</f>
        <v>0</v>
      </c>
      <c r="ABK101" s="45">
        <f>'A remplir'!LW71</f>
        <v>0</v>
      </c>
      <c r="ABL101" s="45">
        <f>'A remplir'!LX71</f>
        <v>0</v>
      </c>
      <c r="ABM101" s="45">
        <f>'A remplir'!LY71</f>
        <v>0</v>
      </c>
      <c r="ABN101" s="45">
        <f>'A remplir'!LZ71</f>
        <v>0</v>
      </c>
      <c r="ABO101" s="45">
        <f>'A remplir'!MA71</f>
        <v>0</v>
      </c>
      <c r="ABP101" s="45">
        <f>'A remplir'!MB71</f>
        <v>0</v>
      </c>
      <c r="ABQ101" s="45">
        <f>'A remplir'!MC71</f>
        <v>0</v>
      </c>
      <c r="ABR101" s="45">
        <f>'A remplir'!MD71</f>
        <v>0</v>
      </c>
      <c r="ABS101" s="45">
        <f>'A remplir'!ME71</f>
        <v>0</v>
      </c>
      <c r="ABT101" s="45">
        <f>'A remplir'!MF71</f>
        <v>0</v>
      </c>
      <c r="ABU101" s="45">
        <f>'A remplir'!MG71</f>
        <v>0</v>
      </c>
      <c r="ABV101" s="45">
        <f>'A remplir'!MH71</f>
        <v>0</v>
      </c>
      <c r="ABW101" s="45">
        <f>'A remplir'!MI71</f>
        <v>0</v>
      </c>
      <c r="ABX101" s="45">
        <f>'A remplir'!MJ71</f>
        <v>0</v>
      </c>
      <c r="ABY101" s="45">
        <f>'A remplir'!MK71</f>
        <v>0</v>
      </c>
      <c r="ABZ101" s="45">
        <f>'A remplir'!ML71</f>
        <v>0</v>
      </c>
      <c r="ACA101" s="45">
        <f>'A remplir'!MM71</f>
        <v>0</v>
      </c>
      <c r="ACB101" s="45">
        <f>'A remplir'!MN71</f>
        <v>0</v>
      </c>
      <c r="ACC101" s="45">
        <f>'A remplir'!MO71</f>
        <v>0</v>
      </c>
      <c r="ACD101" s="45">
        <f>'A remplir'!MP71</f>
        <v>0</v>
      </c>
      <c r="ACE101" s="45">
        <f>'A remplir'!MQ71</f>
        <v>0</v>
      </c>
      <c r="ACF101" s="45">
        <f>'A remplir'!MR71</f>
        <v>0</v>
      </c>
      <c r="ACG101" s="45">
        <f>'A remplir'!MS71</f>
        <v>0</v>
      </c>
      <c r="ACH101" s="45">
        <f>'A remplir'!MT71</f>
        <v>0</v>
      </c>
      <c r="ACI101" s="45">
        <f>'A remplir'!MU71</f>
        <v>0</v>
      </c>
      <c r="ACJ101" s="45">
        <f>'A remplir'!MV71</f>
        <v>0</v>
      </c>
      <c r="ACK101" s="45">
        <f>'A remplir'!MW71</f>
        <v>0</v>
      </c>
      <c r="ACL101" s="45">
        <f>'A remplir'!MX71</f>
        <v>0</v>
      </c>
      <c r="ACM101" s="45">
        <f>'A remplir'!MY71</f>
        <v>0</v>
      </c>
      <c r="ACN101" s="45">
        <f>'A remplir'!MZ71</f>
        <v>0</v>
      </c>
      <c r="ACO101" s="45">
        <f>'A remplir'!NA71</f>
        <v>0</v>
      </c>
      <c r="ACP101" s="45">
        <f>'A remplir'!NB71</f>
        <v>0</v>
      </c>
      <c r="ACQ101" s="45">
        <f>'A remplir'!NC71</f>
        <v>0</v>
      </c>
      <c r="ACR101" s="45">
        <f>'A remplir'!ND71</f>
        <v>0</v>
      </c>
      <c r="ACS101" s="45">
        <f>'A remplir'!NE71</f>
        <v>0</v>
      </c>
      <c r="ACT101" s="45">
        <f>'A remplir'!NF71</f>
        <v>0</v>
      </c>
      <c r="ACU101" s="45">
        <f>'A remplir'!NG71</f>
        <v>0</v>
      </c>
      <c r="ACV101" s="45">
        <f>'A remplir'!NH71</f>
        <v>0</v>
      </c>
      <c r="ACW101" s="45">
        <f>'A remplir'!NI71</f>
        <v>0</v>
      </c>
      <c r="ACX101" s="45">
        <f>'A remplir'!NJ71</f>
        <v>0</v>
      </c>
      <c r="ACY101" s="45">
        <f>'A remplir'!NK71</f>
        <v>0</v>
      </c>
      <c r="ACZ101" s="45">
        <f>'A remplir'!NL71</f>
        <v>0</v>
      </c>
      <c r="ADA101" s="45">
        <f>'A remplir'!NM71</f>
        <v>0</v>
      </c>
      <c r="ADB101" s="45">
        <f>'A remplir'!NN71</f>
        <v>0</v>
      </c>
      <c r="ADC101" s="45">
        <f>'A remplir'!NO71</f>
        <v>0</v>
      </c>
      <c r="ADD101" s="45">
        <f>'A remplir'!NP71</f>
        <v>0</v>
      </c>
      <c r="ADE101" s="45">
        <f>'A remplir'!NQ71</f>
        <v>0</v>
      </c>
      <c r="ADF101" s="45">
        <f>'A remplir'!NR71</f>
        <v>0</v>
      </c>
      <c r="ADG101" s="45">
        <f>'A remplir'!NS71</f>
        <v>0</v>
      </c>
      <c r="ADH101" s="45">
        <f>'A remplir'!NT71</f>
        <v>0</v>
      </c>
      <c r="ADI101" s="45">
        <f>'A remplir'!NU71</f>
        <v>0</v>
      </c>
      <c r="ADJ101" s="45">
        <f>'A remplir'!NV71</f>
        <v>0</v>
      </c>
      <c r="ADK101" s="45">
        <f>'A remplir'!NW71</f>
        <v>0</v>
      </c>
      <c r="ADL101" s="45">
        <f>'A remplir'!NX71</f>
        <v>0</v>
      </c>
      <c r="ADM101" s="45">
        <f>'A remplir'!NY71</f>
        <v>0</v>
      </c>
      <c r="ADN101" s="45">
        <f>'A remplir'!NZ71</f>
        <v>0</v>
      </c>
      <c r="ADO101" s="45">
        <f>'A remplir'!OA71</f>
        <v>0</v>
      </c>
      <c r="ADP101" s="45">
        <f>'A remplir'!OB71</f>
        <v>0</v>
      </c>
      <c r="ADQ101" s="45">
        <f>'A remplir'!OC71</f>
        <v>0</v>
      </c>
      <c r="ADR101" s="45">
        <f>'A remplir'!OD71</f>
        <v>0</v>
      </c>
      <c r="ADS101" s="45">
        <f>'A remplir'!OE71</f>
        <v>0</v>
      </c>
      <c r="ADT101" s="45">
        <f>'A remplir'!OF71</f>
        <v>0</v>
      </c>
      <c r="ADU101" s="45">
        <f>'A remplir'!OG71</f>
        <v>0</v>
      </c>
      <c r="ADV101" s="45">
        <f>'A remplir'!OH71</f>
        <v>0</v>
      </c>
      <c r="ADW101" s="45">
        <f>'A remplir'!OI71</f>
        <v>0</v>
      </c>
      <c r="ADX101" s="45">
        <f>'A remplir'!OJ71</f>
        <v>0</v>
      </c>
      <c r="ADY101" s="45">
        <f>'A remplir'!OK71</f>
        <v>0</v>
      </c>
      <c r="ADZ101" s="45">
        <f>'A remplir'!OL71</f>
        <v>0</v>
      </c>
    </row>
    <row r="102" spans="1:806" ht="15" customHeight="1" thickBot="1" x14ac:dyDescent="0.3">
      <c r="A102" s="10">
        <f>'A remplir'!OO102</f>
        <v>0.66666666666666663</v>
      </c>
      <c r="B102" s="128"/>
      <c r="C102" s="133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25"/>
      <c r="IF102" s="125"/>
      <c r="IG102" s="125"/>
      <c r="IH102" s="125"/>
      <c r="II102" s="125"/>
      <c r="IJ102" s="125"/>
      <c r="IK102" s="125"/>
      <c r="IL102" s="125"/>
      <c r="IM102" s="125"/>
      <c r="IN102" s="125"/>
      <c r="IO102" s="125"/>
      <c r="IP102" s="125"/>
      <c r="IQ102" s="125"/>
      <c r="IR102" s="125"/>
      <c r="IS102" s="125"/>
      <c r="IT102" s="125"/>
      <c r="IU102" s="125"/>
      <c r="IV102" s="125"/>
      <c r="IW102" s="125"/>
      <c r="IX102" s="125"/>
      <c r="IY102" s="125"/>
      <c r="IZ102" s="125"/>
      <c r="JA102" s="125"/>
      <c r="JB102" s="125"/>
      <c r="JC102" s="125"/>
      <c r="JD102" s="125"/>
      <c r="JE102" s="125"/>
      <c r="JF102" s="125"/>
      <c r="JG102" s="125"/>
      <c r="JH102" s="125"/>
      <c r="JI102" s="125"/>
      <c r="JJ102" s="125"/>
      <c r="JK102" s="125"/>
      <c r="JL102" s="125"/>
      <c r="JM102" s="125"/>
      <c r="JN102" s="125"/>
      <c r="JO102" s="125"/>
      <c r="JP102" s="125"/>
      <c r="JQ102" s="125"/>
      <c r="JR102" s="125"/>
      <c r="JS102" s="125"/>
      <c r="JT102" s="125"/>
      <c r="JU102" s="125"/>
      <c r="JV102" s="125"/>
      <c r="JW102" s="125"/>
      <c r="JX102" s="125"/>
      <c r="JY102" s="125"/>
      <c r="JZ102" s="125"/>
      <c r="KA102" s="125"/>
      <c r="KB102" s="125"/>
      <c r="KC102" s="125"/>
      <c r="KD102" s="125"/>
      <c r="KE102" s="125"/>
      <c r="KF102" s="125"/>
      <c r="KG102" s="125"/>
      <c r="KH102" s="125"/>
      <c r="KI102" s="125"/>
      <c r="KJ102" s="125"/>
      <c r="KK102" s="125"/>
      <c r="KL102" s="125"/>
      <c r="KM102" s="125"/>
      <c r="KN102" s="125"/>
      <c r="KO102" s="125"/>
      <c r="KP102" s="125"/>
      <c r="KQ102" s="125"/>
      <c r="KR102" s="125"/>
      <c r="KS102" s="125"/>
      <c r="KT102" s="125"/>
      <c r="KU102" s="125"/>
      <c r="KV102" s="125"/>
      <c r="KW102" s="125"/>
      <c r="KX102" s="125"/>
      <c r="KY102" s="125"/>
      <c r="KZ102" s="125"/>
      <c r="LA102" s="125"/>
      <c r="LB102" s="125"/>
      <c r="LC102" s="125"/>
      <c r="LD102" s="125"/>
      <c r="LE102" s="125"/>
      <c r="LF102" s="125"/>
      <c r="LG102" s="125"/>
      <c r="LH102" s="125"/>
      <c r="LI102" s="125"/>
      <c r="LJ102" s="125"/>
      <c r="LK102" s="125"/>
      <c r="LL102" s="125"/>
      <c r="LM102" s="125"/>
      <c r="LN102" s="125"/>
      <c r="LO102" s="125"/>
      <c r="LP102" s="125"/>
      <c r="LQ102" s="125"/>
      <c r="LR102" s="125"/>
      <c r="LS102" s="125"/>
      <c r="LT102" s="125"/>
      <c r="LU102" s="125"/>
      <c r="LV102" s="125"/>
      <c r="LW102" s="125"/>
      <c r="LX102" s="125"/>
      <c r="LY102" s="125"/>
      <c r="LZ102" s="125"/>
      <c r="MA102" s="125"/>
      <c r="MB102" s="125"/>
      <c r="MC102" s="125"/>
      <c r="MD102" s="125"/>
      <c r="ME102" s="125"/>
      <c r="MF102" s="125"/>
      <c r="MG102" s="125"/>
      <c r="MH102" s="125"/>
      <c r="MI102" s="125"/>
      <c r="MJ102" s="125"/>
      <c r="MK102" s="125"/>
      <c r="ML102" s="125"/>
      <c r="MM102" s="125"/>
      <c r="MN102" s="125"/>
      <c r="MO102" s="125"/>
      <c r="MP102" s="125"/>
      <c r="MQ102" s="125"/>
      <c r="MR102" s="125"/>
      <c r="MS102" s="125"/>
      <c r="MT102" s="125"/>
      <c r="MU102" s="125"/>
      <c r="MV102" s="125"/>
      <c r="MW102" s="125"/>
      <c r="MX102" s="125"/>
      <c r="MY102" s="125"/>
      <c r="MZ102" s="125"/>
      <c r="NA102" s="125"/>
      <c r="NB102" s="125"/>
      <c r="NC102" s="125"/>
      <c r="ND102" s="125"/>
      <c r="NE102" s="125"/>
      <c r="NF102" s="125"/>
      <c r="NG102" s="125"/>
      <c r="NH102" s="125"/>
      <c r="NI102" s="125"/>
      <c r="NJ102" s="125"/>
      <c r="NK102" s="125"/>
      <c r="NL102" s="125"/>
      <c r="NM102" s="125"/>
      <c r="NN102" s="125"/>
      <c r="NO102" s="125"/>
      <c r="NP102" s="125"/>
      <c r="NQ102" s="125"/>
      <c r="NR102" s="125"/>
      <c r="NS102" s="125"/>
      <c r="NT102" s="125"/>
      <c r="NU102" s="125"/>
      <c r="NV102" s="125"/>
      <c r="NW102" s="125"/>
      <c r="NX102" s="125"/>
      <c r="NY102" s="125"/>
      <c r="NZ102" s="125"/>
      <c r="OA102" s="125"/>
      <c r="OB102" s="125"/>
      <c r="OC102" s="125"/>
      <c r="OD102" s="125"/>
      <c r="OE102" s="125"/>
      <c r="OF102" s="125"/>
      <c r="OG102" s="125"/>
      <c r="OH102" s="125"/>
      <c r="OI102" s="125"/>
      <c r="OJ102" s="125"/>
      <c r="OK102" s="125"/>
      <c r="OL102" s="125"/>
      <c r="OM102" s="125"/>
      <c r="ON102" s="47"/>
      <c r="OO102" s="2"/>
      <c r="OP102" s="136"/>
      <c r="OQ102" s="45">
        <f>'A remplir'!C72</f>
        <v>0</v>
      </c>
      <c r="OR102" s="45">
        <f>'A remplir'!D72</f>
        <v>0</v>
      </c>
      <c r="OS102" s="45">
        <f>'A remplir'!E72</f>
        <v>0</v>
      </c>
      <c r="OT102" s="45">
        <f>'A remplir'!F72</f>
        <v>0</v>
      </c>
      <c r="OU102" s="45">
        <f>'A remplir'!G72</f>
        <v>0</v>
      </c>
      <c r="OV102" s="45">
        <f>'A remplir'!H72</f>
        <v>0</v>
      </c>
      <c r="OW102" s="45">
        <f>'A remplir'!I72</f>
        <v>0</v>
      </c>
      <c r="OX102" s="45">
        <f>'A remplir'!J72</f>
        <v>0</v>
      </c>
      <c r="OY102" s="45">
        <f>'A remplir'!K72</f>
        <v>0</v>
      </c>
      <c r="OZ102" s="45">
        <f>'A remplir'!L72</f>
        <v>0</v>
      </c>
      <c r="PA102" s="45">
        <f>'A remplir'!M72</f>
        <v>0</v>
      </c>
      <c r="PB102" s="45">
        <f>'A remplir'!N72</f>
        <v>0</v>
      </c>
      <c r="PC102" s="45">
        <f>'A remplir'!O72</f>
        <v>0</v>
      </c>
      <c r="PD102" s="45">
        <f>'A remplir'!P72</f>
        <v>0</v>
      </c>
      <c r="PE102" s="45">
        <f>'A remplir'!Q72</f>
        <v>0</v>
      </c>
      <c r="PF102" s="45">
        <f>'A remplir'!R72</f>
        <v>0</v>
      </c>
      <c r="PG102" s="45">
        <f>'A remplir'!S72</f>
        <v>0</v>
      </c>
      <c r="PH102" s="45">
        <f>'A remplir'!T72</f>
        <v>0</v>
      </c>
      <c r="PI102" s="45">
        <f>'A remplir'!U72</f>
        <v>0</v>
      </c>
      <c r="PJ102" s="45">
        <f>'A remplir'!V72</f>
        <v>0</v>
      </c>
      <c r="PK102" s="45">
        <f>'A remplir'!W72</f>
        <v>0</v>
      </c>
      <c r="PL102" s="45">
        <f>'A remplir'!X72</f>
        <v>0</v>
      </c>
      <c r="PM102" s="45">
        <f>'A remplir'!Y72</f>
        <v>0</v>
      </c>
      <c r="PN102" s="45">
        <f>'A remplir'!Z72</f>
        <v>0</v>
      </c>
      <c r="PO102" s="45">
        <f>'A remplir'!AA72</f>
        <v>0</v>
      </c>
      <c r="PP102" s="45">
        <f>'A remplir'!AB72</f>
        <v>0</v>
      </c>
      <c r="PQ102" s="45">
        <f>'A remplir'!AC72</f>
        <v>0</v>
      </c>
      <c r="PR102" s="45">
        <f>'A remplir'!AD72</f>
        <v>0</v>
      </c>
      <c r="PS102" s="45">
        <f>'A remplir'!AE72</f>
        <v>0</v>
      </c>
      <c r="PT102" s="45">
        <f>'A remplir'!AF72</f>
        <v>0</v>
      </c>
      <c r="PU102" s="45">
        <f>'A remplir'!AG72</f>
        <v>0</v>
      </c>
      <c r="PV102" s="45">
        <f>'A remplir'!AH72</f>
        <v>0</v>
      </c>
      <c r="PW102" s="45">
        <f>'A remplir'!AI72</f>
        <v>0</v>
      </c>
      <c r="PX102" s="45">
        <f>'A remplir'!AJ72</f>
        <v>0</v>
      </c>
      <c r="PY102" s="45">
        <f>'A remplir'!AK72</f>
        <v>0</v>
      </c>
      <c r="PZ102" s="45">
        <f>'A remplir'!AL72</f>
        <v>0</v>
      </c>
      <c r="QA102" s="45">
        <f>'A remplir'!AM72</f>
        <v>0</v>
      </c>
      <c r="QB102" s="45">
        <f>'A remplir'!AN72</f>
        <v>0</v>
      </c>
      <c r="QC102" s="45">
        <f>'A remplir'!AO72</f>
        <v>0</v>
      </c>
      <c r="QD102" s="45">
        <f>'A remplir'!AP72</f>
        <v>0</v>
      </c>
      <c r="QE102" s="45">
        <f>'A remplir'!AQ72</f>
        <v>0</v>
      </c>
      <c r="QF102" s="45">
        <f>'A remplir'!AR72</f>
        <v>0</v>
      </c>
      <c r="QG102" s="45">
        <f>'A remplir'!AS72</f>
        <v>0</v>
      </c>
      <c r="QH102" s="45">
        <f>'A remplir'!AT72</f>
        <v>0</v>
      </c>
      <c r="QI102" s="45">
        <f>'A remplir'!AU72</f>
        <v>0</v>
      </c>
      <c r="QJ102" s="45">
        <f>'A remplir'!AV72</f>
        <v>0</v>
      </c>
      <c r="QK102" s="45">
        <f>'A remplir'!AW72</f>
        <v>0</v>
      </c>
      <c r="QL102" s="45">
        <f>'A remplir'!AX72</f>
        <v>0</v>
      </c>
      <c r="QM102" s="45">
        <f>'A remplir'!AY72</f>
        <v>0</v>
      </c>
      <c r="QN102" s="45">
        <f>'A remplir'!AZ72</f>
        <v>0</v>
      </c>
      <c r="QO102" s="45">
        <f>'A remplir'!BA72</f>
        <v>0</v>
      </c>
      <c r="QP102" s="45">
        <f>'A remplir'!BB72</f>
        <v>0</v>
      </c>
      <c r="QQ102" s="45">
        <f>'A remplir'!BC72</f>
        <v>0</v>
      </c>
      <c r="QR102" s="45">
        <f>'A remplir'!BD72</f>
        <v>0</v>
      </c>
      <c r="QS102" s="45">
        <f>'A remplir'!BE72</f>
        <v>0</v>
      </c>
      <c r="QT102" s="45">
        <f>'A remplir'!BF72</f>
        <v>0</v>
      </c>
      <c r="QU102" s="45">
        <f>'A remplir'!BG72</f>
        <v>0</v>
      </c>
      <c r="QV102" s="45">
        <f>'A remplir'!BH72</f>
        <v>0</v>
      </c>
      <c r="QW102" s="45">
        <f>'A remplir'!BI72</f>
        <v>0</v>
      </c>
      <c r="QX102" s="45">
        <f>'A remplir'!BJ72</f>
        <v>0</v>
      </c>
      <c r="QY102" s="45">
        <f>'A remplir'!BK72</f>
        <v>0</v>
      </c>
      <c r="QZ102" s="45">
        <f>'A remplir'!BL72</f>
        <v>0</v>
      </c>
      <c r="RA102" s="45">
        <f>'A remplir'!BM72</f>
        <v>0</v>
      </c>
      <c r="RB102" s="45">
        <f>'A remplir'!BN72</f>
        <v>0</v>
      </c>
      <c r="RC102" s="45">
        <f>'A remplir'!BO72</f>
        <v>0</v>
      </c>
      <c r="RD102" s="45">
        <f>'A remplir'!BP72</f>
        <v>0</v>
      </c>
      <c r="RE102" s="45">
        <f>'A remplir'!BQ72</f>
        <v>0</v>
      </c>
      <c r="RF102" s="45">
        <f>'A remplir'!BR72</f>
        <v>0</v>
      </c>
      <c r="RG102" s="45">
        <f>'A remplir'!BS72</f>
        <v>0</v>
      </c>
      <c r="RH102" s="45">
        <f>'A remplir'!BT72</f>
        <v>0</v>
      </c>
      <c r="RI102" s="45">
        <f>'A remplir'!BU72</f>
        <v>0</v>
      </c>
      <c r="RJ102" s="45">
        <f>'A remplir'!BV72</f>
        <v>0</v>
      </c>
      <c r="RK102" s="45">
        <f>'A remplir'!BW72</f>
        <v>0</v>
      </c>
      <c r="RL102" s="45">
        <f>'A remplir'!BX72</f>
        <v>0</v>
      </c>
      <c r="RM102" s="45">
        <f>'A remplir'!BY72</f>
        <v>0</v>
      </c>
      <c r="RN102" s="45">
        <f>'A remplir'!BZ72</f>
        <v>0</v>
      </c>
      <c r="RO102" s="45">
        <f>'A remplir'!CA72</f>
        <v>0</v>
      </c>
      <c r="RP102" s="45">
        <f>'A remplir'!CB72</f>
        <v>0</v>
      </c>
      <c r="RQ102" s="45">
        <f>'A remplir'!CC72</f>
        <v>0</v>
      </c>
      <c r="RR102" s="45">
        <f>'A remplir'!CD72</f>
        <v>0</v>
      </c>
      <c r="RS102" s="45">
        <f>'A remplir'!CE72</f>
        <v>0</v>
      </c>
      <c r="RT102" s="45">
        <f>'A remplir'!CF72</f>
        <v>0</v>
      </c>
      <c r="RU102" s="45">
        <f>'A remplir'!CG72</f>
        <v>0</v>
      </c>
      <c r="RV102" s="45">
        <f>'A remplir'!CH72</f>
        <v>0</v>
      </c>
      <c r="RW102" s="45">
        <f>'A remplir'!CI72</f>
        <v>0</v>
      </c>
      <c r="RX102" s="45">
        <f>'A remplir'!CJ72</f>
        <v>0</v>
      </c>
      <c r="RY102" s="45">
        <f>'A remplir'!CK72</f>
        <v>0</v>
      </c>
      <c r="RZ102" s="45">
        <f>'A remplir'!CL72</f>
        <v>0</v>
      </c>
      <c r="SA102" s="45">
        <f>'A remplir'!CM72</f>
        <v>0</v>
      </c>
      <c r="SB102" s="45">
        <f>'A remplir'!CN72</f>
        <v>0</v>
      </c>
      <c r="SC102" s="45">
        <f>'A remplir'!CO72</f>
        <v>0</v>
      </c>
      <c r="SD102" s="45">
        <f>'A remplir'!CP72</f>
        <v>0</v>
      </c>
      <c r="SE102" s="45">
        <f>'A remplir'!CQ72</f>
        <v>0</v>
      </c>
      <c r="SF102" s="45">
        <f>'A remplir'!CR72</f>
        <v>0</v>
      </c>
      <c r="SG102" s="45">
        <f>'A remplir'!CS72</f>
        <v>0</v>
      </c>
      <c r="SH102" s="45">
        <f>'A remplir'!CT72</f>
        <v>0</v>
      </c>
      <c r="SI102" s="45">
        <f>'A remplir'!CU72</f>
        <v>0</v>
      </c>
      <c r="SJ102" s="45">
        <f>'A remplir'!CV72</f>
        <v>0</v>
      </c>
      <c r="SK102" s="45">
        <f>'A remplir'!CW72</f>
        <v>0</v>
      </c>
      <c r="SL102" s="45">
        <f>'A remplir'!CX72</f>
        <v>0</v>
      </c>
      <c r="SM102" s="45">
        <f>'A remplir'!CY72</f>
        <v>0</v>
      </c>
      <c r="SN102" s="45">
        <f>'A remplir'!CZ72</f>
        <v>0</v>
      </c>
      <c r="SO102" s="45">
        <f>'A remplir'!DA72</f>
        <v>0</v>
      </c>
      <c r="SP102" s="45">
        <f>'A remplir'!DB72</f>
        <v>0</v>
      </c>
      <c r="SQ102" s="45">
        <f>'A remplir'!DC72</f>
        <v>0</v>
      </c>
      <c r="SR102" s="45">
        <f>'A remplir'!DD72</f>
        <v>0</v>
      </c>
      <c r="SS102" s="45">
        <f>'A remplir'!DE72</f>
        <v>0</v>
      </c>
      <c r="ST102" s="45">
        <f>'A remplir'!DF72</f>
        <v>0</v>
      </c>
      <c r="SU102" s="45">
        <f>'A remplir'!DG72</f>
        <v>0</v>
      </c>
      <c r="SV102" s="45">
        <f>'A remplir'!DH72</f>
        <v>0</v>
      </c>
      <c r="SW102" s="45">
        <f>'A remplir'!DI72</f>
        <v>0</v>
      </c>
      <c r="SX102" s="45">
        <f>'A remplir'!DJ72</f>
        <v>0</v>
      </c>
      <c r="SY102" s="45">
        <f>'A remplir'!DK72</f>
        <v>0</v>
      </c>
      <c r="SZ102" s="45">
        <f>'A remplir'!DL72</f>
        <v>0</v>
      </c>
      <c r="TA102" s="45">
        <f>'A remplir'!DM72</f>
        <v>0</v>
      </c>
      <c r="TB102" s="45">
        <f>'A remplir'!DN72</f>
        <v>0</v>
      </c>
      <c r="TC102" s="45">
        <f>'A remplir'!DO72</f>
        <v>0</v>
      </c>
      <c r="TD102" s="45">
        <f>'A remplir'!DP72</f>
        <v>0</v>
      </c>
      <c r="TE102" s="45">
        <f>'A remplir'!DQ72</f>
        <v>0</v>
      </c>
      <c r="TF102" s="45">
        <f>'A remplir'!DR72</f>
        <v>0</v>
      </c>
      <c r="TG102" s="45">
        <f>'A remplir'!DS72</f>
        <v>0</v>
      </c>
      <c r="TH102" s="45">
        <f>'A remplir'!DT72</f>
        <v>0</v>
      </c>
      <c r="TI102" s="45">
        <f>'A remplir'!DU72</f>
        <v>0</v>
      </c>
      <c r="TJ102" s="45">
        <f>'A remplir'!DV72</f>
        <v>0</v>
      </c>
      <c r="TK102" s="45">
        <f>'A remplir'!DW72</f>
        <v>0</v>
      </c>
      <c r="TL102" s="45">
        <f>'A remplir'!DX72</f>
        <v>0</v>
      </c>
      <c r="TM102" s="45">
        <f>'A remplir'!DY72</f>
        <v>0</v>
      </c>
      <c r="TN102" s="45">
        <f>'A remplir'!DZ72</f>
        <v>0</v>
      </c>
      <c r="TO102" s="45">
        <f>'A remplir'!EA72</f>
        <v>0</v>
      </c>
      <c r="TP102" s="45">
        <f>'A remplir'!EB72</f>
        <v>0</v>
      </c>
      <c r="TQ102" s="45">
        <f>'A remplir'!EC72</f>
        <v>0</v>
      </c>
      <c r="TR102" s="45">
        <f>'A remplir'!ED72</f>
        <v>0</v>
      </c>
      <c r="TS102" s="45">
        <f>'A remplir'!EE72</f>
        <v>0</v>
      </c>
      <c r="TT102" s="45">
        <f>'A remplir'!EF72</f>
        <v>0</v>
      </c>
      <c r="TU102" s="45">
        <f>'A remplir'!EG72</f>
        <v>0</v>
      </c>
      <c r="TV102" s="45">
        <f>'A remplir'!EH72</f>
        <v>0</v>
      </c>
      <c r="TW102" s="45">
        <f>'A remplir'!EI72</f>
        <v>0</v>
      </c>
      <c r="TX102" s="45">
        <f>'A remplir'!EJ72</f>
        <v>0</v>
      </c>
      <c r="TY102" s="45">
        <f>'A remplir'!EK72</f>
        <v>0</v>
      </c>
      <c r="TZ102" s="45">
        <f>'A remplir'!EL72</f>
        <v>0</v>
      </c>
      <c r="UA102" s="45">
        <f>'A remplir'!EM72</f>
        <v>0</v>
      </c>
      <c r="UB102" s="45">
        <f>'A remplir'!EN72</f>
        <v>0</v>
      </c>
      <c r="UC102" s="45">
        <f>'A remplir'!EO72</f>
        <v>0</v>
      </c>
      <c r="UD102" s="45">
        <f>'A remplir'!EP72</f>
        <v>0</v>
      </c>
      <c r="UE102" s="45">
        <f>'A remplir'!EQ72</f>
        <v>0</v>
      </c>
      <c r="UF102" s="45">
        <f>'A remplir'!ER72</f>
        <v>0</v>
      </c>
      <c r="UG102" s="45">
        <f>'A remplir'!ES72</f>
        <v>0</v>
      </c>
      <c r="UH102" s="45">
        <f>'A remplir'!ET72</f>
        <v>0</v>
      </c>
      <c r="UI102" s="45">
        <f>'A remplir'!EU72</f>
        <v>0</v>
      </c>
      <c r="UJ102" s="45">
        <f>'A remplir'!EV72</f>
        <v>0</v>
      </c>
      <c r="UK102" s="45">
        <f>'A remplir'!EW72</f>
        <v>0</v>
      </c>
      <c r="UL102" s="45">
        <f>'A remplir'!EX72</f>
        <v>0</v>
      </c>
      <c r="UM102" s="45">
        <f>'A remplir'!EY72</f>
        <v>0</v>
      </c>
      <c r="UN102" s="45">
        <f>'A remplir'!EZ72</f>
        <v>0</v>
      </c>
      <c r="UO102" s="45">
        <f>'A remplir'!FA72</f>
        <v>0</v>
      </c>
      <c r="UP102" s="45">
        <f>'A remplir'!FB72</f>
        <v>0</v>
      </c>
      <c r="UQ102" s="45">
        <f>'A remplir'!FC72</f>
        <v>0</v>
      </c>
      <c r="UR102" s="45">
        <f>'A remplir'!FD72</f>
        <v>0</v>
      </c>
      <c r="US102" s="45">
        <f>'A remplir'!FE72</f>
        <v>0</v>
      </c>
      <c r="UT102" s="45">
        <f>'A remplir'!FF72</f>
        <v>0</v>
      </c>
      <c r="UU102" s="45">
        <f>'A remplir'!FG72</f>
        <v>0</v>
      </c>
      <c r="UV102" s="45">
        <f>'A remplir'!FH72</f>
        <v>0</v>
      </c>
      <c r="UW102" s="45">
        <f>'A remplir'!FI72</f>
        <v>0</v>
      </c>
      <c r="UX102" s="45">
        <f>'A remplir'!FJ72</f>
        <v>0</v>
      </c>
      <c r="UY102" s="45">
        <f>'A remplir'!FK72</f>
        <v>0</v>
      </c>
      <c r="UZ102" s="45">
        <f>'A remplir'!FL72</f>
        <v>0</v>
      </c>
      <c r="VA102" s="45">
        <f>'A remplir'!FM72</f>
        <v>0</v>
      </c>
      <c r="VB102" s="45">
        <f>'A remplir'!FN72</f>
        <v>0</v>
      </c>
      <c r="VC102" s="45">
        <f>'A remplir'!FO72</f>
        <v>0</v>
      </c>
      <c r="VD102" s="45">
        <f>'A remplir'!FP72</f>
        <v>0</v>
      </c>
      <c r="VE102" s="45">
        <f>'A remplir'!FQ72</f>
        <v>0</v>
      </c>
      <c r="VF102" s="45">
        <f>'A remplir'!FR72</f>
        <v>0</v>
      </c>
      <c r="VG102" s="45">
        <f>'A remplir'!FS72</f>
        <v>0</v>
      </c>
      <c r="VH102" s="45">
        <f>'A remplir'!FT72</f>
        <v>0</v>
      </c>
      <c r="VI102" s="45">
        <f>'A remplir'!FU72</f>
        <v>0</v>
      </c>
      <c r="VJ102" s="45">
        <f>'A remplir'!FV72</f>
        <v>0</v>
      </c>
      <c r="VK102" s="45">
        <f>'A remplir'!FW72</f>
        <v>0</v>
      </c>
      <c r="VL102" s="45">
        <f>'A remplir'!FX72</f>
        <v>0</v>
      </c>
      <c r="VM102" s="45">
        <f>'A remplir'!FY72</f>
        <v>0</v>
      </c>
      <c r="VN102" s="45">
        <f>'A remplir'!FZ72</f>
        <v>0</v>
      </c>
      <c r="VO102" s="45">
        <f>'A remplir'!GA72</f>
        <v>0</v>
      </c>
      <c r="VP102" s="45">
        <f>'A remplir'!GB72</f>
        <v>0</v>
      </c>
      <c r="VQ102" s="45">
        <f>'A remplir'!GC72</f>
        <v>0</v>
      </c>
      <c r="VR102" s="45">
        <f>'A remplir'!GD72</f>
        <v>0</v>
      </c>
      <c r="VS102" s="45">
        <f>'A remplir'!GE72</f>
        <v>0</v>
      </c>
      <c r="VT102" s="45">
        <f>'A remplir'!GF72</f>
        <v>0</v>
      </c>
      <c r="VU102" s="45">
        <f>'A remplir'!GG72</f>
        <v>0</v>
      </c>
      <c r="VV102" s="45">
        <f>'A remplir'!GH72</f>
        <v>0</v>
      </c>
      <c r="VW102" s="45">
        <f>'A remplir'!GI72</f>
        <v>0</v>
      </c>
      <c r="VX102" s="45">
        <f>'A remplir'!GJ72</f>
        <v>0</v>
      </c>
      <c r="VY102" s="45">
        <f>'A remplir'!GK72</f>
        <v>0</v>
      </c>
      <c r="VZ102" s="45">
        <f>'A remplir'!GL72</f>
        <v>0</v>
      </c>
      <c r="WA102" s="45">
        <f>'A remplir'!GM72</f>
        <v>0</v>
      </c>
      <c r="WB102" s="45">
        <f>'A remplir'!GN72</f>
        <v>0</v>
      </c>
      <c r="WC102" s="45">
        <f>'A remplir'!GO72</f>
        <v>0</v>
      </c>
      <c r="WD102" s="45">
        <f>'A remplir'!GP72</f>
        <v>0</v>
      </c>
      <c r="WE102" s="45">
        <f>'A remplir'!GQ72</f>
        <v>0</v>
      </c>
      <c r="WF102" s="45">
        <f>'A remplir'!GR72</f>
        <v>0</v>
      </c>
      <c r="WG102" s="45">
        <f>'A remplir'!GS72</f>
        <v>0</v>
      </c>
      <c r="WH102" s="45">
        <f>'A remplir'!GT72</f>
        <v>0</v>
      </c>
      <c r="WI102" s="45">
        <f>'A remplir'!GU72</f>
        <v>0</v>
      </c>
      <c r="WJ102" s="45">
        <f>'A remplir'!GV72</f>
        <v>0</v>
      </c>
      <c r="WK102" s="45">
        <f>'A remplir'!GW72</f>
        <v>0</v>
      </c>
      <c r="WL102" s="45">
        <f>'A remplir'!GX72</f>
        <v>0</v>
      </c>
      <c r="WM102" s="45">
        <f>'A remplir'!GY72</f>
        <v>0</v>
      </c>
      <c r="WN102" s="45">
        <f>'A remplir'!GZ72</f>
        <v>0</v>
      </c>
      <c r="WO102" s="45">
        <f>'A remplir'!HA72</f>
        <v>0</v>
      </c>
      <c r="WP102" s="45">
        <f>'A remplir'!HB72</f>
        <v>0</v>
      </c>
      <c r="WQ102" s="45">
        <f>'A remplir'!HC72</f>
        <v>0</v>
      </c>
      <c r="WR102" s="45">
        <f>'A remplir'!HD72</f>
        <v>0</v>
      </c>
      <c r="WS102" s="45">
        <f>'A remplir'!HE72</f>
        <v>0</v>
      </c>
      <c r="WT102" s="45">
        <f>'A remplir'!HF72</f>
        <v>0</v>
      </c>
      <c r="WU102" s="45">
        <f>'A remplir'!HG72</f>
        <v>0</v>
      </c>
      <c r="WV102" s="45">
        <f>'A remplir'!HH72</f>
        <v>0</v>
      </c>
      <c r="WW102" s="45">
        <f>'A remplir'!HI72</f>
        <v>0</v>
      </c>
      <c r="WX102" s="45">
        <f>'A remplir'!HJ72</f>
        <v>0</v>
      </c>
      <c r="WY102" s="45">
        <f>'A remplir'!HK72</f>
        <v>0</v>
      </c>
      <c r="WZ102" s="45">
        <f>'A remplir'!HL72</f>
        <v>0</v>
      </c>
      <c r="XA102" s="45">
        <f>'A remplir'!HM72</f>
        <v>0</v>
      </c>
      <c r="XB102" s="45">
        <f>'A remplir'!HN72</f>
        <v>0</v>
      </c>
      <c r="XC102" s="45">
        <f>'A remplir'!HO72</f>
        <v>0</v>
      </c>
      <c r="XD102" s="45">
        <f>'A remplir'!HP72</f>
        <v>0</v>
      </c>
      <c r="XE102" s="45">
        <f>'A remplir'!HQ72</f>
        <v>0</v>
      </c>
      <c r="XF102" s="45">
        <f>'A remplir'!HR72</f>
        <v>0</v>
      </c>
      <c r="XG102" s="45">
        <f>'A remplir'!HS72</f>
        <v>0</v>
      </c>
      <c r="XH102" s="45">
        <f>'A remplir'!HT72</f>
        <v>0</v>
      </c>
      <c r="XI102" s="45">
        <f>'A remplir'!HU72</f>
        <v>0</v>
      </c>
      <c r="XJ102" s="45">
        <f>'A remplir'!HV72</f>
        <v>0</v>
      </c>
      <c r="XK102" s="45">
        <f>'A remplir'!HW72</f>
        <v>0</v>
      </c>
      <c r="XL102" s="45">
        <f>'A remplir'!HX72</f>
        <v>0</v>
      </c>
      <c r="XM102" s="45">
        <f>'A remplir'!HY72</f>
        <v>0</v>
      </c>
      <c r="XN102" s="45">
        <f>'A remplir'!HZ72</f>
        <v>0</v>
      </c>
      <c r="XO102" s="45">
        <f>'A remplir'!IA72</f>
        <v>0</v>
      </c>
      <c r="XP102" s="45">
        <f>'A remplir'!IB72</f>
        <v>0</v>
      </c>
      <c r="XQ102" s="45">
        <f>'A remplir'!IC72</f>
        <v>0</v>
      </c>
      <c r="XR102" s="45">
        <f>'A remplir'!ID72</f>
        <v>0</v>
      </c>
      <c r="XS102" s="45">
        <f>'A remplir'!IE72</f>
        <v>0</v>
      </c>
      <c r="XT102" s="45">
        <f>'A remplir'!IF72</f>
        <v>0</v>
      </c>
      <c r="XU102" s="45">
        <f>'A remplir'!IG72</f>
        <v>0</v>
      </c>
      <c r="XV102" s="45">
        <f>'A remplir'!IH72</f>
        <v>0</v>
      </c>
      <c r="XW102" s="45">
        <f>'A remplir'!II72</f>
        <v>0</v>
      </c>
      <c r="XX102" s="45">
        <f>'A remplir'!IJ72</f>
        <v>0</v>
      </c>
      <c r="XY102" s="45">
        <f>'A remplir'!IK72</f>
        <v>0</v>
      </c>
      <c r="XZ102" s="45">
        <f>'A remplir'!IL72</f>
        <v>0</v>
      </c>
      <c r="YA102" s="45">
        <f>'A remplir'!IM72</f>
        <v>0</v>
      </c>
      <c r="YB102" s="45">
        <f>'A remplir'!IN72</f>
        <v>0</v>
      </c>
      <c r="YC102" s="45">
        <f>'A remplir'!IO72</f>
        <v>0</v>
      </c>
      <c r="YD102" s="45">
        <f>'A remplir'!IP72</f>
        <v>0</v>
      </c>
      <c r="YE102" s="45">
        <f>'A remplir'!IQ72</f>
        <v>0</v>
      </c>
      <c r="YF102" s="45">
        <f>'A remplir'!IR72</f>
        <v>0</v>
      </c>
      <c r="YG102" s="45">
        <f>'A remplir'!IS72</f>
        <v>0</v>
      </c>
      <c r="YH102" s="45">
        <f>'A remplir'!IT72</f>
        <v>0</v>
      </c>
      <c r="YI102" s="45">
        <f>'A remplir'!IU72</f>
        <v>0</v>
      </c>
      <c r="YJ102" s="45">
        <f>'A remplir'!IV72</f>
        <v>0</v>
      </c>
      <c r="YK102" s="45">
        <f>'A remplir'!IW72</f>
        <v>0</v>
      </c>
      <c r="YL102" s="45">
        <f>'A remplir'!IX72</f>
        <v>0</v>
      </c>
      <c r="YM102" s="45">
        <f>'A remplir'!IY72</f>
        <v>0</v>
      </c>
      <c r="YN102" s="45">
        <f>'A remplir'!IZ72</f>
        <v>0</v>
      </c>
      <c r="YO102" s="45">
        <f>'A remplir'!JA72</f>
        <v>0</v>
      </c>
      <c r="YP102" s="45">
        <f>'A remplir'!JB72</f>
        <v>0</v>
      </c>
      <c r="YQ102" s="45">
        <f>'A remplir'!JC72</f>
        <v>0</v>
      </c>
      <c r="YR102" s="45">
        <f>'A remplir'!JD72</f>
        <v>0</v>
      </c>
      <c r="YS102" s="45">
        <f>'A remplir'!JE72</f>
        <v>0</v>
      </c>
      <c r="YT102" s="45">
        <f>'A remplir'!JF72</f>
        <v>0</v>
      </c>
      <c r="YU102" s="45">
        <f>'A remplir'!JG72</f>
        <v>0</v>
      </c>
      <c r="YV102" s="45">
        <f>'A remplir'!JH72</f>
        <v>0</v>
      </c>
      <c r="YW102" s="45">
        <f>'A remplir'!JI72</f>
        <v>0</v>
      </c>
      <c r="YX102" s="45">
        <f>'A remplir'!JJ72</f>
        <v>0</v>
      </c>
      <c r="YY102" s="45">
        <f>'A remplir'!JK72</f>
        <v>0</v>
      </c>
      <c r="YZ102" s="45">
        <f>'A remplir'!JL72</f>
        <v>0</v>
      </c>
      <c r="ZA102" s="45">
        <f>'A remplir'!JM72</f>
        <v>0</v>
      </c>
      <c r="ZB102" s="45">
        <f>'A remplir'!JN72</f>
        <v>0</v>
      </c>
      <c r="ZC102" s="45">
        <f>'A remplir'!JO72</f>
        <v>0</v>
      </c>
      <c r="ZD102" s="45">
        <f>'A remplir'!JP72</f>
        <v>0</v>
      </c>
      <c r="ZE102" s="45">
        <f>'A remplir'!JQ72</f>
        <v>0</v>
      </c>
      <c r="ZF102" s="45">
        <f>'A remplir'!JR72</f>
        <v>0</v>
      </c>
      <c r="ZG102" s="45">
        <f>'A remplir'!JS72</f>
        <v>0</v>
      </c>
      <c r="ZH102" s="45">
        <f>'A remplir'!JT72</f>
        <v>0</v>
      </c>
      <c r="ZI102" s="45">
        <f>'A remplir'!JU72</f>
        <v>0</v>
      </c>
      <c r="ZJ102" s="45">
        <f>'A remplir'!JV72</f>
        <v>0</v>
      </c>
      <c r="ZK102" s="45">
        <f>'A remplir'!JW72</f>
        <v>0</v>
      </c>
      <c r="ZL102" s="45">
        <f>'A remplir'!JX72</f>
        <v>0</v>
      </c>
      <c r="ZM102" s="45">
        <f>'A remplir'!JY72</f>
        <v>0</v>
      </c>
      <c r="ZN102" s="45">
        <f>'A remplir'!JZ72</f>
        <v>0</v>
      </c>
      <c r="ZO102" s="45">
        <f>'A remplir'!KA72</f>
        <v>0</v>
      </c>
      <c r="ZP102" s="45">
        <f>'A remplir'!KB72</f>
        <v>0</v>
      </c>
      <c r="ZQ102" s="45">
        <f>'A remplir'!KC72</f>
        <v>0</v>
      </c>
      <c r="ZR102" s="45">
        <f>'A remplir'!KD72</f>
        <v>0</v>
      </c>
      <c r="ZS102" s="45">
        <f>'A remplir'!KE72</f>
        <v>0</v>
      </c>
      <c r="ZT102" s="45">
        <f>'A remplir'!KF72</f>
        <v>0</v>
      </c>
      <c r="ZU102" s="45">
        <f>'A remplir'!KG72</f>
        <v>0</v>
      </c>
      <c r="ZV102" s="45">
        <f>'A remplir'!KH72</f>
        <v>0</v>
      </c>
      <c r="ZW102" s="45">
        <f>'A remplir'!KI72</f>
        <v>0</v>
      </c>
      <c r="ZX102" s="45">
        <f>'A remplir'!KJ72</f>
        <v>0</v>
      </c>
      <c r="ZY102" s="45">
        <f>'A remplir'!KK72</f>
        <v>0</v>
      </c>
      <c r="ZZ102" s="45">
        <f>'A remplir'!KL72</f>
        <v>0</v>
      </c>
      <c r="AAA102" s="45">
        <f>'A remplir'!KM72</f>
        <v>0</v>
      </c>
      <c r="AAB102" s="45">
        <f>'A remplir'!KN72</f>
        <v>0</v>
      </c>
      <c r="AAC102" s="45">
        <f>'A remplir'!KO72</f>
        <v>0</v>
      </c>
      <c r="AAD102" s="45">
        <f>'A remplir'!KP72</f>
        <v>0</v>
      </c>
      <c r="AAE102" s="45">
        <f>'A remplir'!KQ72</f>
        <v>0</v>
      </c>
      <c r="AAF102" s="45">
        <f>'A remplir'!KR72</f>
        <v>0</v>
      </c>
      <c r="AAG102" s="45">
        <f>'A remplir'!KS72</f>
        <v>0</v>
      </c>
      <c r="AAH102" s="45">
        <f>'A remplir'!KT72</f>
        <v>0</v>
      </c>
      <c r="AAI102" s="45">
        <f>'A remplir'!KU72</f>
        <v>0</v>
      </c>
      <c r="AAJ102" s="45">
        <f>'A remplir'!KV72</f>
        <v>0</v>
      </c>
      <c r="AAK102" s="45">
        <f>'A remplir'!KW72</f>
        <v>0</v>
      </c>
      <c r="AAL102" s="45">
        <f>'A remplir'!KX72</f>
        <v>0</v>
      </c>
      <c r="AAM102" s="45">
        <f>'A remplir'!KY72</f>
        <v>0</v>
      </c>
      <c r="AAN102" s="45">
        <f>'A remplir'!KZ72</f>
        <v>0</v>
      </c>
      <c r="AAO102" s="45">
        <f>'A remplir'!LA72</f>
        <v>0</v>
      </c>
      <c r="AAP102" s="45">
        <f>'A remplir'!LB72</f>
        <v>0</v>
      </c>
      <c r="AAQ102" s="45">
        <f>'A remplir'!LC72</f>
        <v>0</v>
      </c>
      <c r="AAR102" s="45">
        <f>'A remplir'!LD72</f>
        <v>0</v>
      </c>
      <c r="AAS102" s="45">
        <f>'A remplir'!LE72</f>
        <v>0</v>
      </c>
      <c r="AAT102" s="45">
        <f>'A remplir'!LF72</f>
        <v>0</v>
      </c>
      <c r="AAU102" s="45">
        <f>'A remplir'!LG72</f>
        <v>0</v>
      </c>
      <c r="AAV102" s="45">
        <f>'A remplir'!LH72</f>
        <v>0</v>
      </c>
      <c r="AAW102" s="45">
        <f>'A remplir'!LI72</f>
        <v>0</v>
      </c>
      <c r="AAX102" s="45">
        <f>'A remplir'!LJ72</f>
        <v>0</v>
      </c>
      <c r="AAY102" s="45">
        <f>'A remplir'!LK72</f>
        <v>0</v>
      </c>
      <c r="AAZ102" s="45">
        <f>'A remplir'!LL72</f>
        <v>0</v>
      </c>
      <c r="ABA102" s="45">
        <f>'A remplir'!LM72</f>
        <v>0</v>
      </c>
      <c r="ABB102" s="45">
        <f>'A remplir'!LN72</f>
        <v>0</v>
      </c>
      <c r="ABC102" s="45">
        <f>'A remplir'!LO72</f>
        <v>0</v>
      </c>
      <c r="ABD102" s="45">
        <f>'A remplir'!LP72</f>
        <v>0</v>
      </c>
      <c r="ABE102" s="45">
        <f>'A remplir'!LQ72</f>
        <v>0</v>
      </c>
      <c r="ABF102" s="45">
        <f>'A remplir'!LR72</f>
        <v>0</v>
      </c>
      <c r="ABG102" s="45">
        <f>'A remplir'!LS72</f>
        <v>0</v>
      </c>
      <c r="ABH102" s="45">
        <f>'A remplir'!LT72</f>
        <v>0</v>
      </c>
      <c r="ABI102" s="45">
        <f>'A remplir'!LU72</f>
        <v>0</v>
      </c>
      <c r="ABJ102" s="45">
        <f>'A remplir'!LV72</f>
        <v>0</v>
      </c>
      <c r="ABK102" s="45">
        <f>'A remplir'!LW72</f>
        <v>0</v>
      </c>
      <c r="ABL102" s="45">
        <f>'A remplir'!LX72</f>
        <v>0</v>
      </c>
      <c r="ABM102" s="45">
        <f>'A remplir'!LY72</f>
        <v>0</v>
      </c>
      <c r="ABN102" s="45">
        <f>'A remplir'!LZ72</f>
        <v>0</v>
      </c>
      <c r="ABO102" s="45">
        <f>'A remplir'!MA72</f>
        <v>0</v>
      </c>
      <c r="ABP102" s="45">
        <f>'A remplir'!MB72</f>
        <v>0</v>
      </c>
      <c r="ABQ102" s="45">
        <f>'A remplir'!MC72</f>
        <v>0</v>
      </c>
      <c r="ABR102" s="45">
        <f>'A remplir'!MD72</f>
        <v>0</v>
      </c>
      <c r="ABS102" s="45">
        <f>'A remplir'!ME72</f>
        <v>0</v>
      </c>
      <c r="ABT102" s="45">
        <f>'A remplir'!MF72</f>
        <v>0</v>
      </c>
      <c r="ABU102" s="45">
        <f>'A remplir'!MG72</f>
        <v>0</v>
      </c>
      <c r="ABV102" s="45">
        <f>'A remplir'!MH72</f>
        <v>0</v>
      </c>
      <c r="ABW102" s="45">
        <f>'A remplir'!MI72</f>
        <v>0</v>
      </c>
      <c r="ABX102" s="45">
        <f>'A remplir'!MJ72</f>
        <v>0</v>
      </c>
      <c r="ABY102" s="45">
        <f>'A remplir'!MK72</f>
        <v>0</v>
      </c>
      <c r="ABZ102" s="45">
        <f>'A remplir'!ML72</f>
        <v>0</v>
      </c>
      <c r="ACA102" s="45">
        <f>'A remplir'!MM72</f>
        <v>0</v>
      </c>
      <c r="ACB102" s="45">
        <f>'A remplir'!MN72</f>
        <v>0</v>
      </c>
      <c r="ACC102" s="45">
        <f>'A remplir'!MO72</f>
        <v>0</v>
      </c>
      <c r="ACD102" s="45">
        <f>'A remplir'!MP72</f>
        <v>0</v>
      </c>
      <c r="ACE102" s="45">
        <f>'A remplir'!MQ72</f>
        <v>0</v>
      </c>
      <c r="ACF102" s="45">
        <f>'A remplir'!MR72</f>
        <v>0</v>
      </c>
      <c r="ACG102" s="45">
        <f>'A remplir'!MS72</f>
        <v>0</v>
      </c>
      <c r="ACH102" s="45">
        <f>'A remplir'!MT72</f>
        <v>0</v>
      </c>
      <c r="ACI102" s="45">
        <f>'A remplir'!MU72</f>
        <v>0</v>
      </c>
      <c r="ACJ102" s="45">
        <f>'A remplir'!MV72</f>
        <v>0</v>
      </c>
      <c r="ACK102" s="45">
        <f>'A remplir'!MW72</f>
        <v>0</v>
      </c>
      <c r="ACL102" s="45">
        <f>'A remplir'!MX72</f>
        <v>0</v>
      </c>
      <c r="ACM102" s="45">
        <f>'A remplir'!MY72</f>
        <v>0</v>
      </c>
      <c r="ACN102" s="45">
        <f>'A remplir'!MZ72</f>
        <v>0</v>
      </c>
      <c r="ACO102" s="45">
        <f>'A remplir'!NA72</f>
        <v>0</v>
      </c>
      <c r="ACP102" s="45">
        <f>'A remplir'!NB72</f>
        <v>0</v>
      </c>
      <c r="ACQ102" s="45">
        <f>'A remplir'!NC72</f>
        <v>0</v>
      </c>
      <c r="ACR102" s="45">
        <f>'A remplir'!ND72</f>
        <v>0</v>
      </c>
      <c r="ACS102" s="45">
        <f>'A remplir'!NE72</f>
        <v>0</v>
      </c>
      <c r="ACT102" s="45">
        <f>'A remplir'!NF72</f>
        <v>0</v>
      </c>
      <c r="ACU102" s="45">
        <f>'A remplir'!NG72</f>
        <v>0</v>
      </c>
      <c r="ACV102" s="45">
        <f>'A remplir'!NH72</f>
        <v>0</v>
      </c>
      <c r="ACW102" s="45">
        <f>'A remplir'!NI72</f>
        <v>0</v>
      </c>
      <c r="ACX102" s="45">
        <f>'A remplir'!NJ72</f>
        <v>0</v>
      </c>
      <c r="ACY102" s="45">
        <f>'A remplir'!NK72</f>
        <v>0</v>
      </c>
      <c r="ACZ102" s="45">
        <f>'A remplir'!NL72</f>
        <v>0</v>
      </c>
      <c r="ADA102" s="45">
        <f>'A remplir'!NM72</f>
        <v>0</v>
      </c>
      <c r="ADB102" s="45">
        <f>'A remplir'!NN72</f>
        <v>0</v>
      </c>
      <c r="ADC102" s="45">
        <f>'A remplir'!NO72</f>
        <v>0</v>
      </c>
      <c r="ADD102" s="45">
        <f>'A remplir'!NP72</f>
        <v>0</v>
      </c>
      <c r="ADE102" s="45">
        <f>'A remplir'!NQ72</f>
        <v>0</v>
      </c>
      <c r="ADF102" s="45">
        <f>'A remplir'!NR72</f>
        <v>0</v>
      </c>
      <c r="ADG102" s="45">
        <f>'A remplir'!NS72</f>
        <v>0</v>
      </c>
      <c r="ADH102" s="45">
        <f>'A remplir'!NT72</f>
        <v>0</v>
      </c>
      <c r="ADI102" s="45">
        <f>'A remplir'!NU72</f>
        <v>0</v>
      </c>
      <c r="ADJ102" s="45">
        <f>'A remplir'!NV72</f>
        <v>0</v>
      </c>
      <c r="ADK102" s="45">
        <f>'A remplir'!NW72</f>
        <v>0</v>
      </c>
      <c r="ADL102" s="45">
        <f>'A remplir'!NX72</f>
        <v>0</v>
      </c>
      <c r="ADM102" s="45">
        <f>'A remplir'!NY72</f>
        <v>0</v>
      </c>
      <c r="ADN102" s="45">
        <f>'A remplir'!NZ72</f>
        <v>0</v>
      </c>
      <c r="ADO102" s="45">
        <f>'A remplir'!OA72</f>
        <v>0</v>
      </c>
      <c r="ADP102" s="45">
        <f>'A remplir'!OB72</f>
        <v>0</v>
      </c>
      <c r="ADQ102" s="45">
        <f>'A remplir'!OC72</f>
        <v>0</v>
      </c>
      <c r="ADR102" s="45">
        <f>'A remplir'!OD72</f>
        <v>0</v>
      </c>
      <c r="ADS102" s="45">
        <f>'A remplir'!OE72</f>
        <v>0</v>
      </c>
      <c r="ADT102" s="45">
        <f>'A remplir'!OF72</f>
        <v>0</v>
      </c>
      <c r="ADU102" s="45">
        <f>'A remplir'!OG72</f>
        <v>0</v>
      </c>
      <c r="ADV102" s="45">
        <f>'A remplir'!OH72</f>
        <v>0</v>
      </c>
      <c r="ADW102" s="45">
        <f>'A remplir'!OI72</f>
        <v>0</v>
      </c>
      <c r="ADX102" s="45">
        <f>'A remplir'!OJ72</f>
        <v>0</v>
      </c>
      <c r="ADY102" s="45">
        <f>'A remplir'!OK72</f>
        <v>0</v>
      </c>
      <c r="ADZ102" s="45">
        <f>'A remplir'!OL72</f>
        <v>0</v>
      </c>
    </row>
    <row r="103" spans="1:806" ht="15.75" thickBot="1" x14ac:dyDescent="0.3">
      <c r="A103" s="16">
        <f>'A remplir'!OO103</f>
        <v>0.33333333333333331</v>
      </c>
      <c r="B103" s="129"/>
      <c r="C103" s="13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126"/>
      <c r="FI103" s="126"/>
      <c r="FJ103" s="126"/>
      <c r="FK103" s="126"/>
      <c r="FL103" s="126"/>
      <c r="FM103" s="126"/>
      <c r="FN103" s="126"/>
      <c r="FO103" s="126"/>
      <c r="FP103" s="126"/>
      <c r="FQ103" s="126"/>
      <c r="FR103" s="126"/>
      <c r="FS103" s="126"/>
      <c r="FT103" s="126"/>
      <c r="FU103" s="126"/>
      <c r="FV103" s="126"/>
      <c r="FW103" s="126"/>
      <c r="FX103" s="126"/>
      <c r="FY103" s="126"/>
      <c r="FZ103" s="126"/>
      <c r="GA103" s="126"/>
      <c r="GB103" s="126"/>
      <c r="GC103" s="126"/>
      <c r="GD103" s="126"/>
      <c r="GE103" s="126"/>
      <c r="GF103" s="126"/>
      <c r="GG103" s="126"/>
      <c r="GH103" s="126"/>
      <c r="GI103" s="126"/>
      <c r="GJ103" s="126"/>
      <c r="GK103" s="126"/>
      <c r="GL103" s="126"/>
      <c r="GM103" s="126"/>
      <c r="GN103" s="126"/>
      <c r="GO103" s="126"/>
      <c r="GP103" s="126"/>
      <c r="GQ103" s="126"/>
      <c r="GR103" s="126"/>
      <c r="GS103" s="126"/>
      <c r="GT103" s="126"/>
      <c r="GU103" s="126"/>
      <c r="GV103" s="126"/>
      <c r="GW103" s="126"/>
      <c r="GX103" s="126"/>
      <c r="GY103" s="126"/>
      <c r="GZ103" s="126"/>
      <c r="HA103" s="126"/>
      <c r="HB103" s="126"/>
      <c r="HC103" s="126"/>
      <c r="HD103" s="126"/>
      <c r="HE103" s="126"/>
      <c r="HF103" s="126"/>
      <c r="HG103" s="126"/>
      <c r="HH103" s="126"/>
      <c r="HI103" s="126"/>
      <c r="HJ103" s="126"/>
      <c r="HK103" s="126"/>
      <c r="HL103" s="126"/>
      <c r="HM103" s="126"/>
      <c r="HN103" s="126"/>
      <c r="HO103" s="126"/>
      <c r="HP103" s="126"/>
      <c r="HQ103" s="126"/>
      <c r="HR103" s="126"/>
      <c r="HS103" s="126"/>
      <c r="HT103" s="126"/>
      <c r="HU103" s="126"/>
      <c r="HV103" s="126"/>
      <c r="HW103" s="126"/>
      <c r="HX103" s="126"/>
      <c r="HY103" s="126"/>
      <c r="HZ103" s="126"/>
      <c r="IA103" s="126"/>
      <c r="IB103" s="126"/>
      <c r="IC103" s="126"/>
      <c r="ID103" s="126"/>
      <c r="IE103" s="126"/>
      <c r="IF103" s="126"/>
      <c r="IG103" s="126"/>
      <c r="IH103" s="126"/>
      <c r="II103" s="126"/>
      <c r="IJ103" s="126"/>
      <c r="IK103" s="126"/>
      <c r="IL103" s="126"/>
      <c r="IM103" s="126"/>
      <c r="IN103" s="126"/>
      <c r="IO103" s="126"/>
      <c r="IP103" s="126"/>
      <c r="IQ103" s="126"/>
      <c r="IR103" s="126"/>
      <c r="IS103" s="126"/>
      <c r="IT103" s="126"/>
      <c r="IU103" s="126"/>
      <c r="IV103" s="126"/>
      <c r="IW103" s="126"/>
      <c r="IX103" s="126"/>
      <c r="IY103" s="126"/>
      <c r="IZ103" s="126"/>
      <c r="JA103" s="126"/>
      <c r="JB103" s="126"/>
      <c r="JC103" s="126"/>
      <c r="JD103" s="126"/>
      <c r="JE103" s="126"/>
      <c r="JF103" s="126"/>
      <c r="JG103" s="126"/>
      <c r="JH103" s="126"/>
      <c r="JI103" s="126"/>
      <c r="JJ103" s="126"/>
      <c r="JK103" s="126"/>
      <c r="JL103" s="126"/>
      <c r="JM103" s="126"/>
      <c r="JN103" s="126"/>
      <c r="JO103" s="126"/>
      <c r="JP103" s="126"/>
      <c r="JQ103" s="126"/>
      <c r="JR103" s="126"/>
      <c r="JS103" s="126"/>
      <c r="JT103" s="126"/>
      <c r="JU103" s="126"/>
      <c r="JV103" s="126"/>
      <c r="JW103" s="126"/>
      <c r="JX103" s="126"/>
      <c r="JY103" s="126"/>
      <c r="JZ103" s="126"/>
      <c r="KA103" s="126"/>
      <c r="KB103" s="126"/>
      <c r="KC103" s="126"/>
      <c r="KD103" s="126"/>
      <c r="KE103" s="126"/>
      <c r="KF103" s="126"/>
      <c r="KG103" s="126"/>
      <c r="KH103" s="126"/>
      <c r="KI103" s="126"/>
      <c r="KJ103" s="126"/>
      <c r="KK103" s="126"/>
      <c r="KL103" s="126"/>
      <c r="KM103" s="126"/>
      <c r="KN103" s="126"/>
      <c r="KO103" s="126"/>
      <c r="KP103" s="126"/>
      <c r="KQ103" s="126"/>
      <c r="KR103" s="126"/>
      <c r="KS103" s="126"/>
      <c r="KT103" s="126"/>
      <c r="KU103" s="126"/>
      <c r="KV103" s="126"/>
      <c r="KW103" s="126"/>
      <c r="KX103" s="126"/>
      <c r="KY103" s="126"/>
      <c r="KZ103" s="126"/>
      <c r="LA103" s="126"/>
      <c r="LB103" s="126"/>
      <c r="LC103" s="126"/>
      <c r="LD103" s="126"/>
      <c r="LE103" s="126"/>
      <c r="LF103" s="126"/>
      <c r="LG103" s="126"/>
      <c r="LH103" s="126"/>
      <c r="LI103" s="126"/>
      <c r="LJ103" s="126"/>
      <c r="LK103" s="126"/>
      <c r="LL103" s="126"/>
      <c r="LM103" s="126"/>
      <c r="LN103" s="126"/>
      <c r="LO103" s="126"/>
      <c r="LP103" s="126"/>
      <c r="LQ103" s="126"/>
      <c r="LR103" s="126"/>
      <c r="LS103" s="126"/>
      <c r="LT103" s="126"/>
      <c r="LU103" s="126"/>
      <c r="LV103" s="126"/>
      <c r="LW103" s="126"/>
      <c r="LX103" s="126"/>
      <c r="LY103" s="126"/>
      <c r="LZ103" s="126"/>
      <c r="MA103" s="126"/>
      <c r="MB103" s="126"/>
      <c r="MC103" s="126"/>
      <c r="MD103" s="126"/>
      <c r="ME103" s="126"/>
      <c r="MF103" s="126"/>
      <c r="MG103" s="126"/>
      <c r="MH103" s="126"/>
      <c r="MI103" s="126"/>
      <c r="MJ103" s="126"/>
      <c r="MK103" s="126"/>
      <c r="ML103" s="126"/>
      <c r="MM103" s="126"/>
      <c r="MN103" s="126"/>
      <c r="MO103" s="126"/>
      <c r="MP103" s="126"/>
      <c r="MQ103" s="126"/>
      <c r="MR103" s="126"/>
      <c r="MS103" s="126"/>
      <c r="MT103" s="126"/>
      <c r="MU103" s="126"/>
      <c r="MV103" s="126"/>
      <c r="MW103" s="126"/>
      <c r="MX103" s="126"/>
      <c r="MY103" s="126"/>
      <c r="MZ103" s="126"/>
      <c r="NA103" s="126"/>
      <c r="NB103" s="126"/>
      <c r="NC103" s="126"/>
      <c r="ND103" s="126"/>
      <c r="NE103" s="126"/>
      <c r="NF103" s="126"/>
      <c r="NG103" s="126"/>
      <c r="NH103" s="126"/>
      <c r="NI103" s="126"/>
      <c r="NJ103" s="126"/>
      <c r="NK103" s="126"/>
      <c r="NL103" s="126"/>
      <c r="NM103" s="126"/>
      <c r="NN103" s="126"/>
      <c r="NO103" s="126"/>
      <c r="NP103" s="126"/>
      <c r="NQ103" s="126"/>
      <c r="NR103" s="126"/>
      <c r="NS103" s="126"/>
      <c r="NT103" s="126"/>
      <c r="NU103" s="126"/>
      <c r="NV103" s="126"/>
      <c r="NW103" s="126"/>
      <c r="NX103" s="126"/>
      <c r="NY103" s="126"/>
      <c r="NZ103" s="126"/>
      <c r="OA103" s="126"/>
      <c r="OB103" s="126"/>
      <c r="OC103" s="126"/>
      <c r="OD103" s="126"/>
      <c r="OE103" s="126"/>
      <c r="OF103" s="126"/>
      <c r="OG103" s="126"/>
      <c r="OH103" s="126"/>
      <c r="OI103" s="126"/>
      <c r="OJ103" s="126"/>
      <c r="OK103" s="126"/>
      <c r="OL103" s="126"/>
      <c r="OM103" s="126"/>
      <c r="ON103" s="47"/>
      <c r="OO103" s="2"/>
      <c r="OP103" s="136"/>
      <c r="OQ103" s="45">
        <f>'A remplir'!C73</f>
        <v>1</v>
      </c>
      <c r="OR103" s="45">
        <f>'A remplir'!D73</f>
        <v>1</v>
      </c>
      <c r="OS103" s="45">
        <f>'A remplir'!E73</f>
        <v>1</v>
      </c>
      <c r="OT103" s="45">
        <f>'A remplir'!F73</f>
        <v>0</v>
      </c>
      <c r="OU103" s="45">
        <f>'A remplir'!G73</f>
        <v>0</v>
      </c>
      <c r="OV103" s="45">
        <f>'A remplir'!H73</f>
        <v>0</v>
      </c>
      <c r="OW103" s="45">
        <f>'A remplir'!I73</f>
        <v>0</v>
      </c>
      <c r="OX103" s="45">
        <f>'A remplir'!J73</f>
        <v>0</v>
      </c>
      <c r="OY103" s="45">
        <f>'A remplir'!K73</f>
        <v>0</v>
      </c>
      <c r="OZ103" s="45">
        <f>'A remplir'!L73</f>
        <v>0</v>
      </c>
      <c r="PA103" s="45">
        <f>'A remplir'!M73</f>
        <v>0</v>
      </c>
      <c r="PB103" s="45">
        <f>'A remplir'!N73</f>
        <v>0</v>
      </c>
      <c r="PC103" s="45">
        <f>'A remplir'!O73</f>
        <v>0</v>
      </c>
      <c r="PD103" s="45">
        <f>'A remplir'!P73</f>
        <v>0</v>
      </c>
      <c r="PE103" s="45">
        <f>'A remplir'!Q73</f>
        <v>0</v>
      </c>
      <c r="PF103" s="45">
        <f>'A remplir'!R73</f>
        <v>0</v>
      </c>
      <c r="PG103" s="45">
        <f>'A remplir'!S73</f>
        <v>0</v>
      </c>
      <c r="PH103" s="45">
        <f>'A remplir'!T73</f>
        <v>0</v>
      </c>
      <c r="PI103" s="45">
        <f>'A remplir'!U73</f>
        <v>0</v>
      </c>
      <c r="PJ103" s="45">
        <f>'A remplir'!V73</f>
        <v>0</v>
      </c>
      <c r="PK103" s="45">
        <f>'A remplir'!W73</f>
        <v>0</v>
      </c>
      <c r="PL103" s="45">
        <f>'A remplir'!X73</f>
        <v>0</v>
      </c>
      <c r="PM103" s="45">
        <f>'A remplir'!Y73</f>
        <v>0</v>
      </c>
      <c r="PN103" s="45">
        <f>'A remplir'!Z73</f>
        <v>0</v>
      </c>
      <c r="PO103" s="45">
        <f>'A remplir'!AA73</f>
        <v>0</v>
      </c>
      <c r="PP103" s="45">
        <f>'A remplir'!AB73</f>
        <v>0</v>
      </c>
      <c r="PQ103" s="45">
        <f>'A remplir'!AC73</f>
        <v>0</v>
      </c>
      <c r="PR103" s="45">
        <f>'A remplir'!AD73</f>
        <v>0</v>
      </c>
      <c r="PS103" s="45">
        <f>'A remplir'!AE73</f>
        <v>0</v>
      </c>
      <c r="PT103" s="45">
        <f>'A remplir'!AF73</f>
        <v>0</v>
      </c>
      <c r="PU103" s="45">
        <f>'A remplir'!AG73</f>
        <v>0</v>
      </c>
      <c r="PV103" s="45">
        <f>'A remplir'!AH73</f>
        <v>0</v>
      </c>
      <c r="PW103" s="45">
        <f>'A remplir'!AI73</f>
        <v>0</v>
      </c>
      <c r="PX103" s="45">
        <f>'A remplir'!AJ73</f>
        <v>0</v>
      </c>
      <c r="PY103" s="45">
        <f>'A remplir'!AK73</f>
        <v>0</v>
      </c>
      <c r="PZ103" s="45">
        <f>'A remplir'!AL73</f>
        <v>0</v>
      </c>
      <c r="QA103" s="45">
        <f>'A remplir'!AM73</f>
        <v>0</v>
      </c>
      <c r="QB103" s="45">
        <f>'A remplir'!AN73</f>
        <v>0</v>
      </c>
      <c r="QC103" s="45">
        <f>'A remplir'!AO73</f>
        <v>0</v>
      </c>
      <c r="QD103" s="45">
        <f>'A remplir'!AP73</f>
        <v>0</v>
      </c>
      <c r="QE103" s="45">
        <f>'A remplir'!AQ73</f>
        <v>0</v>
      </c>
      <c r="QF103" s="45">
        <f>'A remplir'!AR73</f>
        <v>0</v>
      </c>
      <c r="QG103" s="45">
        <f>'A remplir'!AS73</f>
        <v>0</v>
      </c>
      <c r="QH103" s="45">
        <f>'A remplir'!AT73</f>
        <v>0</v>
      </c>
      <c r="QI103" s="45">
        <f>'A remplir'!AU73</f>
        <v>0</v>
      </c>
      <c r="QJ103" s="45">
        <f>'A remplir'!AV73</f>
        <v>0</v>
      </c>
      <c r="QK103" s="45">
        <f>'A remplir'!AW73</f>
        <v>0</v>
      </c>
      <c r="QL103" s="45">
        <f>'A remplir'!AX73</f>
        <v>0</v>
      </c>
      <c r="QM103" s="45">
        <f>'A remplir'!AY73</f>
        <v>0</v>
      </c>
      <c r="QN103" s="45">
        <f>'A remplir'!AZ73</f>
        <v>0</v>
      </c>
      <c r="QO103" s="45">
        <f>'A remplir'!BA73</f>
        <v>0</v>
      </c>
      <c r="QP103" s="45">
        <f>'A remplir'!BB73</f>
        <v>0</v>
      </c>
      <c r="QQ103" s="45">
        <f>'A remplir'!BC73</f>
        <v>0</v>
      </c>
      <c r="QR103" s="45">
        <f>'A remplir'!BD73</f>
        <v>0</v>
      </c>
      <c r="QS103" s="45">
        <f>'A remplir'!BE73</f>
        <v>0</v>
      </c>
      <c r="QT103" s="45">
        <f>'A remplir'!BF73</f>
        <v>0</v>
      </c>
      <c r="QU103" s="45">
        <f>'A remplir'!BG73</f>
        <v>0</v>
      </c>
      <c r="QV103" s="45">
        <f>'A remplir'!BH73</f>
        <v>0</v>
      </c>
      <c r="QW103" s="45">
        <f>'A remplir'!BI73</f>
        <v>0</v>
      </c>
      <c r="QX103" s="45">
        <f>'A remplir'!BJ73</f>
        <v>0</v>
      </c>
      <c r="QY103" s="45">
        <f>'A remplir'!BK73</f>
        <v>0</v>
      </c>
      <c r="QZ103" s="45">
        <f>'A remplir'!BL73</f>
        <v>0</v>
      </c>
      <c r="RA103" s="45">
        <f>'A remplir'!BM73</f>
        <v>0</v>
      </c>
      <c r="RB103" s="45">
        <f>'A remplir'!BN73</f>
        <v>0</v>
      </c>
      <c r="RC103" s="45">
        <f>'A remplir'!BO73</f>
        <v>0</v>
      </c>
      <c r="RD103" s="45">
        <f>'A remplir'!BP73</f>
        <v>0</v>
      </c>
      <c r="RE103" s="45">
        <f>'A remplir'!BQ73</f>
        <v>0</v>
      </c>
      <c r="RF103" s="45">
        <f>'A remplir'!BR73</f>
        <v>0</v>
      </c>
      <c r="RG103" s="45">
        <f>'A remplir'!BS73</f>
        <v>0</v>
      </c>
      <c r="RH103" s="45">
        <f>'A remplir'!BT73</f>
        <v>0</v>
      </c>
      <c r="RI103" s="45">
        <f>'A remplir'!BU73</f>
        <v>0</v>
      </c>
      <c r="RJ103" s="45">
        <f>'A remplir'!BV73</f>
        <v>0</v>
      </c>
      <c r="RK103" s="45">
        <f>'A remplir'!BW73</f>
        <v>0</v>
      </c>
      <c r="RL103" s="45">
        <f>'A remplir'!BX73</f>
        <v>0</v>
      </c>
      <c r="RM103" s="45">
        <f>'A remplir'!BY73</f>
        <v>0</v>
      </c>
      <c r="RN103" s="45">
        <f>'A remplir'!BZ73</f>
        <v>0</v>
      </c>
      <c r="RO103" s="45">
        <f>'A remplir'!CA73</f>
        <v>0</v>
      </c>
      <c r="RP103" s="45">
        <f>'A remplir'!CB73</f>
        <v>0</v>
      </c>
      <c r="RQ103" s="45">
        <f>'A remplir'!CC73</f>
        <v>0</v>
      </c>
      <c r="RR103" s="45">
        <f>'A remplir'!CD73</f>
        <v>0</v>
      </c>
      <c r="RS103" s="45">
        <f>'A remplir'!CE73</f>
        <v>0</v>
      </c>
      <c r="RT103" s="45">
        <f>'A remplir'!CF73</f>
        <v>0</v>
      </c>
      <c r="RU103" s="45">
        <f>'A remplir'!CG73</f>
        <v>0</v>
      </c>
      <c r="RV103" s="45">
        <f>'A remplir'!CH73</f>
        <v>0</v>
      </c>
      <c r="RW103" s="45">
        <f>'A remplir'!CI73</f>
        <v>0</v>
      </c>
      <c r="RX103" s="45">
        <f>'A remplir'!CJ73</f>
        <v>0</v>
      </c>
      <c r="RY103" s="45">
        <f>'A remplir'!CK73</f>
        <v>0</v>
      </c>
      <c r="RZ103" s="45">
        <f>'A remplir'!CL73</f>
        <v>0</v>
      </c>
      <c r="SA103" s="45">
        <f>'A remplir'!CM73</f>
        <v>0</v>
      </c>
      <c r="SB103" s="45">
        <f>'A remplir'!CN73</f>
        <v>0</v>
      </c>
      <c r="SC103" s="45">
        <f>'A remplir'!CO73</f>
        <v>0</v>
      </c>
      <c r="SD103" s="45">
        <f>'A remplir'!CP73</f>
        <v>0</v>
      </c>
      <c r="SE103" s="45">
        <f>'A remplir'!CQ73</f>
        <v>0</v>
      </c>
      <c r="SF103" s="45">
        <f>'A remplir'!CR73</f>
        <v>0</v>
      </c>
      <c r="SG103" s="45">
        <f>'A remplir'!CS73</f>
        <v>0</v>
      </c>
      <c r="SH103" s="45">
        <f>'A remplir'!CT73</f>
        <v>0</v>
      </c>
      <c r="SI103" s="45">
        <f>'A remplir'!CU73</f>
        <v>0</v>
      </c>
      <c r="SJ103" s="45">
        <f>'A remplir'!CV73</f>
        <v>0</v>
      </c>
      <c r="SK103" s="45">
        <f>'A remplir'!CW73</f>
        <v>0</v>
      </c>
      <c r="SL103" s="45">
        <f>'A remplir'!CX73</f>
        <v>0</v>
      </c>
      <c r="SM103" s="45">
        <f>'A remplir'!CY73</f>
        <v>0</v>
      </c>
      <c r="SN103" s="45">
        <f>'A remplir'!CZ73</f>
        <v>0</v>
      </c>
      <c r="SO103" s="45">
        <f>'A remplir'!DA73</f>
        <v>0</v>
      </c>
      <c r="SP103" s="45">
        <f>'A remplir'!DB73</f>
        <v>0</v>
      </c>
      <c r="SQ103" s="45">
        <f>'A remplir'!DC73</f>
        <v>0</v>
      </c>
      <c r="SR103" s="45">
        <f>'A remplir'!DD73</f>
        <v>0</v>
      </c>
      <c r="SS103" s="45">
        <f>'A remplir'!DE73</f>
        <v>0</v>
      </c>
      <c r="ST103" s="45">
        <f>'A remplir'!DF73</f>
        <v>0</v>
      </c>
      <c r="SU103" s="45">
        <f>'A remplir'!DG73</f>
        <v>0</v>
      </c>
      <c r="SV103" s="45">
        <f>'A remplir'!DH73</f>
        <v>0</v>
      </c>
      <c r="SW103" s="45">
        <f>'A remplir'!DI73</f>
        <v>0</v>
      </c>
      <c r="SX103" s="45">
        <f>'A remplir'!DJ73</f>
        <v>0</v>
      </c>
      <c r="SY103" s="45">
        <f>'A remplir'!DK73</f>
        <v>0</v>
      </c>
      <c r="SZ103" s="45">
        <f>'A remplir'!DL73</f>
        <v>0</v>
      </c>
      <c r="TA103" s="45">
        <f>'A remplir'!DM73</f>
        <v>0</v>
      </c>
      <c r="TB103" s="45">
        <f>'A remplir'!DN73</f>
        <v>0</v>
      </c>
      <c r="TC103" s="45">
        <f>'A remplir'!DO73</f>
        <v>0</v>
      </c>
      <c r="TD103" s="45">
        <f>'A remplir'!DP73</f>
        <v>0</v>
      </c>
      <c r="TE103" s="45">
        <f>'A remplir'!DQ73</f>
        <v>0</v>
      </c>
      <c r="TF103" s="45">
        <f>'A remplir'!DR73</f>
        <v>0</v>
      </c>
      <c r="TG103" s="45">
        <f>'A remplir'!DS73</f>
        <v>0</v>
      </c>
      <c r="TH103" s="45">
        <f>'A remplir'!DT73</f>
        <v>0</v>
      </c>
      <c r="TI103" s="45">
        <f>'A remplir'!DU73</f>
        <v>0</v>
      </c>
      <c r="TJ103" s="45">
        <f>'A remplir'!DV73</f>
        <v>0</v>
      </c>
      <c r="TK103" s="45">
        <f>'A remplir'!DW73</f>
        <v>0</v>
      </c>
      <c r="TL103" s="45">
        <f>'A remplir'!DX73</f>
        <v>0</v>
      </c>
      <c r="TM103" s="45">
        <f>'A remplir'!DY73</f>
        <v>0</v>
      </c>
      <c r="TN103" s="45">
        <f>'A remplir'!DZ73</f>
        <v>0</v>
      </c>
      <c r="TO103" s="45">
        <f>'A remplir'!EA73</f>
        <v>0</v>
      </c>
      <c r="TP103" s="45">
        <f>'A remplir'!EB73</f>
        <v>0</v>
      </c>
      <c r="TQ103" s="45">
        <f>'A remplir'!EC73</f>
        <v>0</v>
      </c>
      <c r="TR103" s="45">
        <f>'A remplir'!ED73</f>
        <v>0</v>
      </c>
      <c r="TS103" s="45">
        <f>'A remplir'!EE73</f>
        <v>0</v>
      </c>
      <c r="TT103" s="45">
        <f>'A remplir'!EF73</f>
        <v>0</v>
      </c>
      <c r="TU103" s="45">
        <f>'A remplir'!EG73</f>
        <v>0</v>
      </c>
      <c r="TV103" s="45">
        <f>'A remplir'!EH73</f>
        <v>0</v>
      </c>
      <c r="TW103" s="45">
        <f>'A remplir'!EI73</f>
        <v>0</v>
      </c>
      <c r="TX103" s="45">
        <f>'A remplir'!EJ73</f>
        <v>0</v>
      </c>
      <c r="TY103" s="45">
        <f>'A remplir'!EK73</f>
        <v>0</v>
      </c>
      <c r="TZ103" s="45">
        <f>'A remplir'!EL73</f>
        <v>0</v>
      </c>
      <c r="UA103" s="45">
        <f>'A remplir'!EM73</f>
        <v>0</v>
      </c>
      <c r="UB103" s="45">
        <f>'A remplir'!EN73</f>
        <v>0</v>
      </c>
      <c r="UC103" s="45">
        <f>'A remplir'!EO73</f>
        <v>0</v>
      </c>
      <c r="UD103" s="45">
        <f>'A remplir'!EP73</f>
        <v>0</v>
      </c>
      <c r="UE103" s="45">
        <f>'A remplir'!EQ73</f>
        <v>0</v>
      </c>
      <c r="UF103" s="45">
        <f>'A remplir'!ER73</f>
        <v>0</v>
      </c>
      <c r="UG103" s="45">
        <f>'A remplir'!ES73</f>
        <v>0</v>
      </c>
      <c r="UH103" s="45">
        <f>'A remplir'!ET73</f>
        <v>0</v>
      </c>
      <c r="UI103" s="45">
        <f>'A remplir'!EU73</f>
        <v>0</v>
      </c>
      <c r="UJ103" s="45">
        <f>'A remplir'!EV73</f>
        <v>0</v>
      </c>
      <c r="UK103" s="45">
        <f>'A remplir'!EW73</f>
        <v>0</v>
      </c>
      <c r="UL103" s="45">
        <f>'A remplir'!EX73</f>
        <v>0</v>
      </c>
      <c r="UM103" s="45">
        <f>'A remplir'!EY73</f>
        <v>0</v>
      </c>
      <c r="UN103" s="45">
        <f>'A remplir'!EZ73</f>
        <v>0</v>
      </c>
      <c r="UO103" s="45">
        <f>'A remplir'!FA73</f>
        <v>0</v>
      </c>
      <c r="UP103" s="45">
        <f>'A remplir'!FB73</f>
        <v>0</v>
      </c>
      <c r="UQ103" s="45">
        <f>'A remplir'!FC73</f>
        <v>0</v>
      </c>
      <c r="UR103" s="45">
        <f>'A remplir'!FD73</f>
        <v>0</v>
      </c>
      <c r="US103" s="45">
        <f>'A remplir'!FE73</f>
        <v>0</v>
      </c>
      <c r="UT103" s="45">
        <f>'A remplir'!FF73</f>
        <v>0</v>
      </c>
      <c r="UU103" s="45">
        <f>'A remplir'!FG73</f>
        <v>0</v>
      </c>
      <c r="UV103" s="45">
        <f>'A remplir'!FH73</f>
        <v>0</v>
      </c>
      <c r="UW103" s="45">
        <f>'A remplir'!FI73</f>
        <v>0</v>
      </c>
      <c r="UX103" s="45">
        <f>'A remplir'!FJ73</f>
        <v>0</v>
      </c>
      <c r="UY103" s="45">
        <f>'A remplir'!FK73</f>
        <v>0</v>
      </c>
      <c r="UZ103" s="45">
        <f>'A remplir'!FL73</f>
        <v>0</v>
      </c>
      <c r="VA103" s="45">
        <f>'A remplir'!FM73</f>
        <v>0</v>
      </c>
      <c r="VB103" s="45">
        <f>'A remplir'!FN73</f>
        <v>0</v>
      </c>
      <c r="VC103" s="45">
        <f>'A remplir'!FO73</f>
        <v>0</v>
      </c>
      <c r="VD103" s="45">
        <f>'A remplir'!FP73</f>
        <v>0</v>
      </c>
      <c r="VE103" s="45">
        <f>'A remplir'!FQ73</f>
        <v>0</v>
      </c>
      <c r="VF103" s="45">
        <f>'A remplir'!FR73</f>
        <v>0</v>
      </c>
      <c r="VG103" s="45">
        <f>'A remplir'!FS73</f>
        <v>0</v>
      </c>
      <c r="VH103" s="45">
        <f>'A remplir'!FT73</f>
        <v>0</v>
      </c>
      <c r="VI103" s="45">
        <f>'A remplir'!FU73</f>
        <v>0</v>
      </c>
      <c r="VJ103" s="45">
        <f>'A remplir'!FV73</f>
        <v>0</v>
      </c>
      <c r="VK103" s="45">
        <f>'A remplir'!FW73</f>
        <v>0</v>
      </c>
      <c r="VL103" s="45">
        <f>'A remplir'!FX73</f>
        <v>0</v>
      </c>
      <c r="VM103" s="45">
        <f>'A remplir'!FY73</f>
        <v>0</v>
      </c>
      <c r="VN103" s="45">
        <f>'A remplir'!FZ73</f>
        <v>0</v>
      </c>
      <c r="VO103" s="45">
        <f>'A remplir'!GA73</f>
        <v>0</v>
      </c>
      <c r="VP103" s="45">
        <f>'A remplir'!GB73</f>
        <v>0</v>
      </c>
      <c r="VQ103" s="45">
        <f>'A remplir'!GC73</f>
        <v>0</v>
      </c>
      <c r="VR103" s="45">
        <f>'A remplir'!GD73</f>
        <v>0</v>
      </c>
      <c r="VS103" s="45">
        <f>'A remplir'!GE73</f>
        <v>0</v>
      </c>
      <c r="VT103" s="45">
        <f>'A remplir'!GF73</f>
        <v>0</v>
      </c>
      <c r="VU103" s="45">
        <f>'A remplir'!GG73</f>
        <v>0</v>
      </c>
      <c r="VV103" s="45">
        <f>'A remplir'!GH73</f>
        <v>0</v>
      </c>
      <c r="VW103" s="45">
        <f>'A remplir'!GI73</f>
        <v>0</v>
      </c>
      <c r="VX103" s="45">
        <f>'A remplir'!GJ73</f>
        <v>0</v>
      </c>
      <c r="VY103" s="45">
        <f>'A remplir'!GK73</f>
        <v>0</v>
      </c>
      <c r="VZ103" s="45">
        <f>'A remplir'!GL73</f>
        <v>0</v>
      </c>
      <c r="WA103" s="45">
        <f>'A remplir'!GM73</f>
        <v>0</v>
      </c>
      <c r="WB103" s="45">
        <f>'A remplir'!GN73</f>
        <v>0</v>
      </c>
      <c r="WC103" s="45">
        <f>'A remplir'!GO73</f>
        <v>0</v>
      </c>
      <c r="WD103" s="45">
        <f>'A remplir'!GP73</f>
        <v>0</v>
      </c>
      <c r="WE103" s="45">
        <f>'A remplir'!GQ73</f>
        <v>0</v>
      </c>
      <c r="WF103" s="45">
        <f>'A remplir'!GR73</f>
        <v>0</v>
      </c>
      <c r="WG103" s="45">
        <f>'A remplir'!GS73</f>
        <v>0</v>
      </c>
      <c r="WH103" s="45">
        <f>'A remplir'!GT73</f>
        <v>0</v>
      </c>
      <c r="WI103" s="45">
        <f>'A remplir'!GU73</f>
        <v>0</v>
      </c>
      <c r="WJ103" s="45">
        <f>'A remplir'!GV73</f>
        <v>0</v>
      </c>
      <c r="WK103" s="45">
        <f>'A remplir'!GW73</f>
        <v>0</v>
      </c>
      <c r="WL103" s="45">
        <f>'A remplir'!GX73</f>
        <v>0</v>
      </c>
      <c r="WM103" s="45">
        <f>'A remplir'!GY73</f>
        <v>0</v>
      </c>
      <c r="WN103" s="45">
        <f>'A remplir'!GZ73</f>
        <v>0</v>
      </c>
      <c r="WO103" s="45">
        <f>'A remplir'!HA73</f>
        <v>0</v>
      </c>
      <c r="WP103" s="45">
        <f>'A remplir'!HB73</f>
        <v>0</v>
      </c>
      <c r="WQ103" s="45">
        <f>'A remplir'!HC73</f>
        <v>0</v>
      </c>
      <c r="WR103" s="45">
        <f>'A remplir'!HD73</f>
        <v>0</v>
      </c>
      <c r="WS103" s="45">
        <f>'A remplir'!HE73</f>
        <v>0</v>
      </c>
      <c r="WT103" s="45">
        <f>'A remplir'!HF73</f>
        <v>0</v>
      </c>
      <c r="WU103" s="45">
        <f>'A remplir'!HG73</f>
        <v>0</v>
      </c>
      <c r="WV103" s="45">
        <f>'A remplir'!HH73</f>
        <v>0</v>
      </c>
      <c r="WW103" s="45">
        <f>'A remplir'!HI73</f>
        <v>0</v>
      </c>
      <c r="WX103" s="45">
        <f>'A remplir'!HJ73</f>
        <v>0</v>
      </c>
      <c r="WY103" s="45">
        <f>'A remplir'!HK73</f>
        <v>0</v>
      </c>
      <c r="WZ103" s="45">
        <f>'A remplir'!HL73</f>
        <v>0</v>
      </c>
      <c r="XA103" s="45">
        <f>'A remplir'!HM73</f>
        <v>0</v>
      </c>
      <c r="XB103" s="45">
        <f>'A remplir'!HN73</f>
        <v>0</v>
      </c>
      <c r="XC103" s="45">
        <f>'A remplir'!HO73</f>
        <v>0</v>
      </c>
      <c r="XD103" s="45">
        <f>'A remplir'!HP73</f>
        <v>0</v>
      </c>
      <c r="XE103" s="45">
        <f>'A remplir'!HQ73</f>
        <v>0</v>
      </c>
      <c r="XF103" s="45">
        <f>'A remplir'!HR73</f>
        <v>0</v>
      </c>
      <c r="XG103" s="45">
        <f>'A remplir'!HS73</f>
        <v>0</v>
      </c>
      <c r="XH103" s="45">
        <f>'A remplir'!HT73</f>
        <v>0</v>
      </c>
      <c r="XI103" s="45">
        <f>'A remplir'!HU73</f>
        <v>0</v>
      </c>
      <c r="XJ103" s="45">
        <f>'A remplir'!HV73</f>
        <v>0</v>
      </c>
      <c r="XK103" s="45">
        <f>'A remplir'!HW73</f>
        <v>0</v>
      </c>
      <c r="XL103" s="45">
        <f>'A remplir'!HX73</f>
        <v>0</v>
      </c>
      <c r="XM103" s="45">
        <f>'A remplir'!HY73</f>
        <v>0</v>
      </c>
      <c r="XN103" s="45">
        <f>'A remplir'!HZ73</f>
        <v>0</v>
      </c>
      <c r="XO103" s="45">
        <f>'A remplir'!IA73</f>
        <v>0</v>
      </c>
      <c r="XP103" s="45">
        <f>'A remplir'!IB73</f>
        <v>0</v>
      </c>
      <c r="XQ103" s="45">
        <f>'A remplir'!IC73</f>
        <v>0</v>
      </c>
      <c r="XR103" s="45">
        <f>'A remplir'!ID73</f>
        <v>0</v>
      </c>
      <c r="XS103" s="45">
        <f>'A remplir'!IE73</f>
        <v>0</v>
      </c>
      <c r="XT103" s="45">
        <f>'A remplir'!IF73</f>
        <v>0</v>
      </c>
      <c r="XU103" s="45">
        <f>'A remplir'!IG73</f>
        <v>0</v>
      </c>
      <c r="XV103" s="45">
        <f>'A remplir'!IH73</f>
        <v>0</v>
      </c>
      <c r="XW103" s="45">
        <f>'A remplir'!II73</f>
        <v>0</v>
      </c>
      <c r="XX103" s="45">
        <f>'A remplir'!IJ73</f>
        <v>0</v>
      </c>
      <c r="XY103" s="45">
        <f>'A remplir'!IK73</f>
        <v>0</v>
      </c>
      <c r="XZ103" s="45">
        <f>'A remplir'!IL73</f>
        <v>0</v>
      </c>
      <c r="YA103" s="45">
        <f>'A remplir'!IM73</f>
        <v>0</v>
      </c>
      <c r="YB103" s="45">
        <f>'A remplir'!IN73</f>
        <v>0</v>
      </c>
      <c r="YC103" s="45">
        <f>'A remplir'!IO73</f>
        <v>0</v>
      </c>
      <c r="YD103" s="45">
        <f>'A remplir'!IP73</f>
        <v>0</v>
      </c>
      <c r="YE103" s="45">
        <f>'A remplir'!IQ73</f>
        <v>0</v>
      </c>
      <c r="YF103" s="45">
        <f>'A remplir'!IR73</f>
        <v>0</v>
      </c>
      <c r="YG103" s="45">
        <f>'A remplir'!IS73</f>
        <v>0</v>
      </c>
      <c r="YH103" s="45">
        <f>'A remplir'!IT73</f>
        <v>0</v>
      </c>
      <c r="YI103" s="45">
        <f>'A remplir'!IU73</f>
        <v>0</v>
      </c>
      <c r="YJ103" s="45">
        <f>'A remplir'!IV73</f>
        <v>0</v>
      </c>
      <c r="YK103" s="45">
        <f>'A remplir'!IW73</f>
        <v>0</v>
      </c>
      <c r="YL103" s="45">
        <f>'A remplir'!IX73</f>
        <v>0</v>
      </c>
      <c r="YM103" s="45">
        <f>'A remplir'!IY73</f>
        <v>0</v>
      </c>
      <c r="YN103" s="45">
        <f>'A remplir'!IZ73</f>
        <v>0</v>
      </c>
      <c r="YO103" s="45">
        <f>'A remplir'!JA73</f>
        <v>0</v>
      </c>
      <c r="YP103" s="45">
        <f>'A remplir'!JB73</f>
        <v>0</v>
      </c>
      <c r="YQ103" s="45">
        <f>'A remplir'!JC73</f>
        <v>0</v>
      </c>
      <c r="YR103" s="45">
        <f>'A remplir'!JD73</f>
        <v>0</v>
      </c>
      <c r="YS103" s="45">
        <f>'A remplir'!JE73</f>
        <v>0</v>
      </c>
      <c r="YT103" s="45">
        <f>'A remplir'!JF73</f>
        <v>0</v>
      </c>
      <c r="YU103" s="45">
        <f>'A remplir'!JG73</f>
        <v>0</v>
      </c>
      <c r="YV103" s="45">
        <f>'A remplir'!JH73</f>
        <v>0</v>
      </c>
      <c r="YW103" s="45">
        <f>'A remplir'!JI73</f>
        <v>0</v>
      </c>
      <c r="YX103" s="45">
        <f>'A remplir'!JJ73</f>
        <v>0</v>
      </c>
      <c r="YY103" s="45">
        <f>'A remplir'!JK73</f>
        <v>0</v>
      </c>
      <c r="YZ103" s="45">
        <f>'A remplir'!JL73</f>
        <v>0</v>
      </c>
      <c r="ZA103" s="45">
        <f>'A remplir'!JM73</f>
        <v>0</v>
      </c>
      <c r="ZB103" s="45">
        <f>'A remplir'!JN73</f>
        <v>0</v>
      </c>
      <c r="ZC103" s="45">
        <f>'A remplir'!JO73</f>
        <v>0</v>
      </c>
      <c r="ZD103" s="45">
        <f>'A remplir'!JP73</f>
        <v>0</v>
      </c>
      <c r="ZE103" s="45">
        <f>'A remplir'!JQ73</f>
        <v>0</v>
      </c>
      <c r="ZF103" s="45">
        <f>'A remplir'!JR73</f>
        <v>0</v>
      </c>
      <c r="ZG103" s="45">
        <f>'A remplir'!JS73</f>
        <v>0</v>
      </c>
      <c r="ZH103" s="45">
        <f>'A remplir'!JT73</f>
        <v>0</v>
      </c>
      <c r="ZI103" s="45">
        <f>'A remplir'!JU73</f>
        <v>0</v>
      </c>
      <c r="ZJ103" s="45">
        <f>'A remplir'!JV73</f>
        <v>0</v>
      </c>
      <c r="ZK103" s="45">
        <f>'A remplir'!JW73</f>
        <v>0</v>
      </c>
      <c r="ZL103" s="45">
        <f>'A remplir'!JX73</f>
        <v>0</v>
      </c>
      <c r="ZM103" s="45">
        <f>'A remplir'!JY73</f>
        <v>0</v>
      </c>
      <c r="ZN103" s="45">
        <f>'A remplir'!JZ73</f>
        <v>0</v>
      </c>
      <c r="ZO103" s="45">
        <f>'A remplir'!KA73</f>
        <v>0</v>
      </c>
      <c r="ZP103" s="45">
        <f>'A remplir'!KB73</f>
        <v>0</v>
      </c>
      <c r="ZQ103" s="45">
        <f>'A remplir'!KC73</f>
        <v>0</v>
      </c>
      <c r="ZR103" s="45">
        <f>'A remplir'!KD73</f>
        <v>0</v>
      </c>
      <c r="ZS103" s="45">
        <f>'A remplir'!KE73</f>
        <v>0</v>
      </c>
      <c r="ZT103" s="45">
        <f>'A remplir'!KF73</f>
        <v>0</v>
      </c>
      <c r="ZU103" s="45">
        <f>'A remplir'!KG73</f>
        <v>0</v>
      </c>
      <c r="ZV103" s="45">
        <f>'A remplir'!KH73</f>
        <v>0</v>
      </c>
      <c r="ZW103" s="45">
        <f>'A remplir'!KI73</f>
        <v>0</v>
      </c>
      <c r="ZX103" s="45">
        <f>'A remplir'!KJ73</f>
        <v>0</v>
      </c>
      <c r="ZY103" s="45">
        <f>'A remplir'!KK73</f>
        <v>0</v>
      </c>
      <c r="ZZ103" s="45">
        <f>'A remplir'!KL73</f>
        <v>0</v>
      </c>
      <c r="AAA103" s="45">
        <f>'A remplir'!KM73</f>
        <v>0</v>
      </c>
      <c r="AAB103" s="45">
        <f>'A remplir'!KN73</f>
        <v>0</v>
      </c>
      <c r="AAC103" s="45">
        <f>'A remplir'!KO73</f>
        <v>0</v>
      </c>
      <c r="AAD103" s="45">
        <f>'A remplir'!KP73</f>
        <v>0</v>
      </c>
      <c r="AAE103" s="45">
        <f>'A remplir'!KQ73</f>
        <v>0</v>
      </c>
      <c r="AAF103" s="45">
        <f>'A remplir'!KR73</f>
        <v>0</v>
      </c>
      <c r="AAG103" s="45">
        <f>'A remplir'!KS73</f>
        <v>0</v>
      </c>
      <c r="AAH103" s="45">
        <f>'A remplir'!KT73</f>
        <v>0</v>
      </c>
      <c r="AAI103" s="45">
        <f>'A remplir'!KU73</f>
        <v>0</v>
      </c>
      <c r="AAJ103" s="45">
        <f>'A remplir'!KV73</f>
        <v>0</v>
      </c>
      <c r="AAK103" s="45">
        <f>'A remplir'!KW73</f>
        <v>0</v>
      </c>
      <c r="AAL103" s="45">
        <f>'A remplir'!KX73</f>
        <v>0</v>
      </c>
      <c r="AAM103" s="45">
        <f>'A remplir'!KY73</f>
        <v>0</v>
      </c>
      <c r="AAN103" s="45">
        <f>'A remplir'!KZ73</f>
        <v>0</v>
      </c>
      <c r="AAO103" s="45">
        <f>'A remplir'!LA73</f>
        <v>0</v>
      </c>
      <c r="AAP103" s="45">
        <f>'A remplir'!LB73</f>
        <v>0</v>
      </c>
      <c r="AAQ103" s="45">
        <f>'A remplir'!LC73</f>
        <v>0</v>
      </c>
      <c r="AAR103" s="45">
        <f>'A remplir'!LD73</f>
        <v>0</v>
      </c>
      <c r="AAS103" s="45">
        <f>'A remplir'!LE73</f>
        <v>0</v>
      </c>
      <c r="AAT103" s="45">
        <f>'A remplir'!LF73</f>
        <v>0</v>
      </c>
      <c r="AAU103" s="45">
        <f>'A remplir'!LG73</f>
        <v>0</v>
      </c>
      <c r="AAV103" s="45">
        <f>'A remplir'!LH73</f>
        <v>0</v>
      </c>
      <c r="AAW103" s="45">
        <f>'A remplir'!LI73</f>
        <v>0</v>
      </c>
      <c r="AAX103" s="45">
        <f>'A remplir'!LJ73</f>
        <v>0</v>
      </c>
      <c r="AAY103" s="45">
        <f>'A remplir'!LK73</f>
        <v>0</v>
      </c>
      <c r="AAZ103" s="45">
        <f>'A remplir'!LL73</f>
        <v>0</v>
      </c>
      <c r="ABA103" s="45">
        <f>'A remplir'!LM73</f>
        <v>0</v>
      </c>
      <c r="ABB103" s="45">
        <f>'A remplir'!LN73</f>
        <v>0</v>
      </c>
      <c r="ABC103" s="45">
        <f>'A remplir'!LO73</f>
        <v>0</v>
      </c>
      <c r="ABD103" s="45">
        <f>'A remplir'!LP73</f>
        <v>0</v>
      </c>
      <c r="ABE103" s="45">
        <f>'A remplir'!LQ73</f>
        <v>0</v>
      </c>
      <c r="ABF103" s="45">
        <f>'A remplir'!LR73</f>
        <v>0</v>
      </c>
      <c r="ABG103" s="45">
        <f>'A remplir'!LS73</f>
        <v>0</v>
      </c>
      <c r="ABH103" s="45">
        <f>'A remplir'!LT73</f>
        <v>0</v>
      </c>
      <c r="ABI103" s="45">
        <f>'A remplir'!LU73</f>
        <v>0</v>
      </c>
      <c r="ABJ103" s="45">
        <f>'A remplir'!LV73</f>
        <v>0</v>
      </c>
      <c r="ABK103" s="45">
        <f>'A remplir'!LW73</f>
        <v>0</v>
      </c>
      <c r="ABL103" s="45">
        <f>'A remplir'!LX73</f>
        <v>0</v>
      </c>
      <c r="ABM103" s="45">
        <f>'A remplir'!LY73</f>
        <v>0</v>
      </c>
      <c r="ABN103" s="45">
        <f>'A remplir'!LZ73</f>
        <v>0</v>
      </c>
      <c r="ABO103" s="45">
        <f>'A remplir'!MA73</f>
        <v>0</v>
      </c>
      <c r="ABP103" s="45">
        <f>'A remplir'!MB73</f>
        <v>0</v>
      </c>
      <c r="ABQ103" s="45">
        <f>'A remplir'!MC73</f>
        <v>0</v>
      </c>
      <c r="ABR103" s="45">
        <f>'A remplir'!MD73</f>
        <v>0</v>
      </c>
      <c r="ABS103" s="45">
        <f>'A remplir'!ME73</f>
        <v>0</v>
      </c>
      <c r="ABT103" s="45">
        <f>'A remplir'!MF73</f>
        <v>0</v>
      </c>
      <c r="ABU103" s="45">
        <f>'A remplir'!MG73</f>
        <v>0</v>
      </c>
      <c r="ABV103" s="45">
        <f>'A remplir'!MH73</f>
        <v>0</v>
      </c>
      <c r="ABW103" s="45">
        <f>'A remplir'!MI73</f>
        <v>0</v>
      </c>
      <c r="ABX103" s="45">
        <f>'A remplir'!MJ73</f>
        <v>0</v>
      </c>
      <c r="ABY103" s="45">
        <f>'A remplir'!MK73</f>
        <v>0</v>
      </c>
      <c r="ABZ103" s="45">
        <f>'A remplir'!ML73</f>
        <v>0</v>
      </c>
      <c r="ACA103" s="45">
        <f>'A remplir'!MM73</f>
        <v>0</v>
      </c>
      <c r="ACB103" s="45">
        <f>'A remplir'!MN73</f>
        <v>0</v>
      </c>
      <c r="ACC103" s="45">
        <f>'A remplir'!MO73</f>
        <v>0</v>
      </c>
      <c r="ACD103" s="45">
        <f>'A remplir'!MP73</f>
        <v>0</v>
      </c>
      <c r="ACE103" s="45">
        <f>'A remplir'!MQ73</f>
        <v>0</v>
      </c>
      <c r="ACF103" s="45">
        <f>'A remplir'!MR73</f>
        <v>0</v>
      </c>
      <c r="ACG103" s="45">
        <f>'A remplir'!MS73</f>
        <v>0</v>
      </c>
      <c r="ACH103" s="45">
        <f>'A remplir'!MT73</f>
        <v>0</v>
      </c>
      <c r="ACI103" s="45">
        <f>'A remplir'!MU73</f>
        <v>0</v>
      </c>
      <c r="ACJ103" s="45">
        <f>'A remplir'!MV73</f>
        <v>0</v>
      </c>
      <c r="ACK103" s="45">
        <f>'A remplir'!MW73</f>
        <v>0</v>
      </c>
      <c r="ACL103" s="45">
        <f>'A remplir'!MX73</f>
        <v>0</v>
      </c>
      <c r="ACM103" s="45">
        <f>'A remplir'!MY73</f>
        <v>0</v>
      </c>
      <c r="ACN103" s="45">
        <f>'A remplir'!MZ73</f>
        <v>0</v>
      </c>
      <c r="ACO103" s="45">
        <f>'A remplir'!NA73</f>
        <v>0</v>
      </c>
      <c r="ACP103" s="45">
        <f>'A remplir'!NB73</f>
        <v>0</v>
      </c>
      <c r="ACQ103" s="45">
        <f>'A remplir'!NC73</f>
        <v>0</v>
      </c>
      <c r="ACR103" s="45">
        <f>'A remplir'!ND73</f>
        <v>0</v>
      </c>
      <c r="ACS103" s="45">
        <f>'A remplir'!NE73</f>
        <v>0</v>
      </c>
      <c r="ACT103" s="45">
        <f>'A remplir'!NF73</f>
        <v>0</v>
      </c>
      <c r="ACU103" s="45">
        <f>'A remplir'!NG73</f>
        <v>0</v>
      </c>
      <c r="ACV103" s="45">
        <f>'A remplir'!NH73</f>
        <v>0</v>
      </c>
      <c r="ACW103" s="45">
        <f>'A remplir'!NI73</f>
        <v>0</v>
      </c>
      <c r="ACX103" s="45">
        <f>'A remplir'!NJ73</f>
        <v>0</v>
      </c>
      <c r="ACY103" s="45">
        <f>'A remplir'!NK73</f>
        <v>0</v>
      </c>
      <c r="ACZ103" s="45">
        <f>'A remplir'!NL73</f>
        <v>0</v>
      </c>
      <c r="ADA103" s="45">
        <f>'A remplir'!NM73</f>
        <v>0</v>
      </c>
      <c r="ADB103" s="45">
        <f>'A remplir'!NN73</f>
        <v>0</v>
      </c>
      <c r="ADC103" s="45">
        <f>'A remplir'!NO73</f>
        <v>0</v>
      </c>
      <c r="ADD103" s="45">
        <f>'A remplir'!NP73</f>
        <v>0</v>
      </c>
      <c r="ADE103" s="45">
        <f>'A remplir'!NQ73</f>
        <v>0</v>
      </c>
      <c r="ADF103" s="45">
        <f>'A remplir'!NR73</f>
        <v>0</v>
      </c>
      <c r="ADG103" s="45">
        <f>'A remplir'!NS73</f>
        <v>0</v>
      </c>
      <c r="ADH103" s="45">
        <f>'A remplir'!NT73</f>
        <v>0</v>
      </c>
      <c r="ADI103" s="45">
        <f>'A remplir'!NU73</f>
        <v>0</v>
      </c>
      <c r="ADJ103" s="45">
        <f>'A remplir'!NV73</f>
        <v>0</v>
      </c>
      <c r="ADK103" s="45">
        <f>'A remplir'!NW73</f>
        <v>0</v>
      </c>
      <c r="ADL103" s="45">
        <f>'A remplir'!NX73</f>
        <v>0</v>
      </c>
      <c r="ADM103" s="45">
        <f>'A remplir'!NY73</f>
        <v>0</v>
      </c>
      <c r="ADN103" s="45">
        <f>'A remplir'!NZ73</f>
        <v>0</v>
      </c>
      <c r="ADO103" s="45">
        <f>'A remplir'!OA73</f>
        <v>0</v>
      </c>
      <c r="ADP103" s="45">
        <f>'A remplir'!OB73</f>
        <v>0</v>
      </c>
      <c r="ADQ103" s="45">
        <f>'A remplir'!OC73</f>
        <v>0</v>
      </c>
      <c r="ADR103" s="45">
        <f>'A remplir'!OD73</f>
        <v>0</v>
      </c>
      <c r="ADS103" s="45">
        <f>'A remplir'!OE73</f>
        <v>0</v>
      </c>
      <c r="ADT103" s="45">
        <f>'A remplir'!OF73</f>
        <v>0</v>
      </c>
      <c r="ADU103" s="45">
        <f>'A remplir'!OG73</f>
        <v>0</v>
      </c>
      <c r="ADV103" s="45">
        <f>'A remplir'!OH73</f>
        <v>0</v>
      </c>
      <c r="ADW103" s="45">
        <f>'A remplir'!OI73</f>
        <v>0</v>
      </c>
      <c r="ADX103" s="45">
        <f>'A remplir'!OJ73</f>
        <v>0</v>
      </c>
      <c r="ADY103" s="45">
        <f>'A remplir'!OK73</f>
        <v>0</v>
      </c>
      <c r="ADZ103" s="45">
        <f>'A remplir'!OL73</f>
        <v>0</v>
      </c>
    </row>
    <row r="104" spans="1:806" x14ac:dyDescent="0.25">
      <c r="A104" s="4"/>
      <c r="B104" s="18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  <c r="OJ104" s="11"/>
      <c r="OK104" s="11"/>
      <c r="OL104" s="11"/>
      <c r="OM104" s="11"/>
      <c r="ON104" s="47"/>
      <c r="OO104" s="2"/>
      <c r="OP104" s="136"/>
      <c r="OQ104" s="45">
        <f>'A remplir'!C74</f>
        <v>0</v>
      </c>
      <c r="OR104" s="45">
        <f>'A remplir'!D74</f>
        <v>1</v>
      </c>
      <c r="OS104" s="45">
        <f>'A remplir'!E74</f>
        <v>0</v>
      </c>
      <c r="OT104" s="45">
        <f>'A remplir'!F74</f>
        <v>0</v>
      </c>
      <c r="OU104" s="45">
        <f>'A remplir'!G74</f>
        <v>0</v>
      </c>
      <c r="OV104" s="45">
        <f>'A remplir'!H74</f>
        <v>0</v>
      </c>
      <c r="OW104" s="45">
        <f>'A remplir'!I74</f>
        <v>0</v>
      </c>
      <c r="OX104" s="45">
        <f>'A remplir'!J74</f>
        <v>0</v>
      </c>
      <c r="OY104" s="45">
        <f>'A remplir'!K74</f>
        <v>0</v>
      </c>
      <c r="OZ104" s="45">
        <f>'A remplir'!L74</f>
        <v>0</v>
      </c>
      <c r="PA104" s="45">
        <f>'A remplir'!M74</f>
        <v>0</v>
      </c>
      <c r="PB104" s="45">
        <f>'A remplir'!N74</f>
        <v>0</v>
      </c>
      <c r="PC104" s="45">
        <f>'A remplir'!O74</f>
        <v>0</v>
      </c>
      <c r="PD104" s="45">
        <f>'A remplir'!P74</f>
        <v>0</v>
      </c>
      <c r="PE104" s="45">
        <f>'A remplir'!Q74</f>
        <v>0</v>
      </c>
      <c r="PF104" s="45">
        <f>'A remplir'!R74</f>
        <v>0</v>
      </c>
      <c r="PG104" s="45">
        <f>'A remplir'!S74</f>
        <v>0</v>
      </c>
      <c r="PH104" s="45">
        <f>'A remplir'!T74</f>
        <v>0</v>
      </c>
      <c r="PI104" s="45">
        <f>'A remplir'!U74</f>
        <v>0</v>
      </c>
      <c r="PJ104" s="45">
        <f>'A remplir'!V74</f>
        <v>0</v>
      </c>
      <c r="PK104" s="45">
        <f>'A remplir'!W74</f>
        <v>0</v>
      </c>
      <c r="PL104" s="45">
        <f>'A remplir'!X74</f>
        <v>0</v>
      </c>
      <c r="PM104" s="45">
        <f>'A remplir'!Y74</f>
        <v>0</v>
      </c>
      <c r="PN104" s="45">
        <f>'A remplir'!Z74</f>
        <v>0</v>
      </c>
      <c r="PO104" s="45">
        <f>'A remplir'!AA74</f>
        <v>0</v>
      </c>
      <c r="PP104" s="45">
        <f>'A remplir'!AB74</f>
        <v>0</v>
      </c>
      <c r="PQ104" s="45">
        <f>'A remplir'!AC74</f>
        <v>0</v>
      </c>
      <c r="PR104" s="45">
        <f>'A remplir'!AD74</f>
        <v>0</v>
      </c>
      <c r="PS104" s="45">
        <f>'A remplir'!AE74</f>
        <v>0</v>
      </c>
      <c r="PT104" s="45">
        <f>'A remplir'!AF74</f>
        <v>0</v>
      </c>
      <c r="PU104" s="45">
        <f>'A remplir'!AG74</f>
        <v>0</v>
      </c>
      <c r="PV104" s="45">
        <f>'A remplir'!AH74</f>
        <v>0</v>
      </c>
      <c r="PW104" s="45">
        <f>'A remplir'!AI74</f>
        <v>0</v>
      </c>
      <c r="PX104" s="45">
        <f>'A remplir'!AJ74</f>
        <v>0</v>
      </c>
      <c r="PY104" s="45">
        <f>'A remplir'!AK74</f>
        <v>0</v>
      </c>
      <c r="PZ104" s="45">
        <f>'A remplir'!AL74</f>
        <v>0</v>
      </c>
      <c r="QA104" s="45">
        <f>'A remplir'!AM74</f>
        <v>0</v>
      </c>
      <c r="QB104" s="45">
        <f>'A remplir'!AN74</f>
        <v>0</v>
      </c>
      <c r="QC104" s="45">
        <f>'A remplir'!AO74</f>
        <v>0</v>
      </c>
      <c r="QD104" s="45">
        <f>'A remplir'!AP74</f>
        <v>0</v>
      </c>
      <c r="QE104" s="45">
        <f>'A remplir'!AQ74</f>
        <v>0</v>
      </c>
      <c r="QF104" s="45">
        <f>'A remplir'!AR74</f>
        <v>0</v>
      </c>
      <c r="QG104" s="45">
        <f>'A remplir'!AS74</f>
        <v>0</v>
      </c>
      <c r="QH104" s="45">
        <f>'A remplir'!AT74</f>
        <v>0</v>
      </c>
      <c r="QI104" s="45">
        <f>'A remplir'!AU74</f>
        <v>0</v>
      </c>
      <c r="QJ104" s="45">
        <f>'A remplir'!AV74</f>
        <v>0</v>
      </c>
      <c r="QK104" s="45">
        <f>'A remplir'!AW74</f>
        <v>0</v>
      </c>
      <c r="QL104" s="45">
        <f>'A remplir'!AX74</f>
        <v>0</v>
      </c>
      <c r="QM104" s="45">
        <f>'A remplir'!AY74</f>
        <v>0</v>
      </c>
      <c r="QN104" s="45">
        <f>'A remplir'!AZ74</f>
        <v>0</v>
      </c>
      <c r="QO104" s="45">
        <f>'A remplir'!BA74</f>
        <v>0</v>
      </c>
      <c r="QP104" s="45">
        <f>'A remplir'!BB74</f>
        <v>0</v>
      </c>
      <c r="QQ104" s="45">
        <f>'A remplir'!BC74</f>
        <v>0</v>
      </c>
      <c r="QR104" s="45">
        <f>'A remplir'!BD74</f>
        <v>0</v>
      </c>
      <c r="QS104" s="45">
        <f>'A remplir'!BE74</f>
        <v>0</v>
      </c>
      <c r="QT104" s="45">
        <f>'A remplir'!BF74</f>
        <v>0</v>
      </c>
      <c r="QU104" s="45">
        <f>'A remplir'!BG74</f>
        <v>0</v>
      </c>
      <c r="QV104" s="45">
        <f>'A remplir'!BH74</f>
        <v>0</v>
      </c>
      <c r="QW104" s="45">
        <f>'A remplir'!BI74</f>
        <v>0</v>
      </c>
      <c r="QX104" s="45">
        <f>'A remplir'!BJ74</f>
        <v>0</v>
      </c>
      <c r="QY104" s="45">
        <f>'A remplir'!BK74</f>
        <v>0</v>
      </c>
      <c r="QZ104" s="45">
        <f>'A remplir'!BL74</f>
        <v>0</v>
      </c>
      <c r="RA104" s="45">
        <f>'A remplir'!BM74</f>
        <v>0</v>
      </c>
      <c r="RB104" s="45">
        <f>'A remplir'!BN74</f>
        <v>0</v>
      </c>
      <c r="RC104" s="45">
        <f>'A remplir'!BO74</f>
        <v>0</v>
      </c>
      <c r="RD104" s="45">
        <f>'A remplir'!BP74</f>
        <v>0</v>
      </c>
      <c r="RE104" s="45">
        <f>'A remplir'!BQ74</f>
        <v>0</v>
      </c>
      <c r="RF104" s="45">
        <f>'A remplir'!BR74</f>
        <v>0</v>
      </c>
      <c r="RG104" s="45">
        <f>'A remplir'!BS74</f>
        <v>0</v>
      </c>
      <c r="RH104" s="45">
        <f>'A remplir'!BT74</f>
        <v>0</v>
      </c>
      <c r="RI104" s="45">
        <f>'A remplir'!BU74</f>
        <v>0</v>
      </c>
      <c r="RJ104" s="45">
        <f>'A remplir'!BV74</f>
        <v>0</v>
      </c>
      <c r="RK104" s="45">
        <f>'A remplir'!BW74</f>
        <v>0</v>
      </c>
      <c r="RL104" s="45">
        <f>'A remplir'!BX74</f>
        <v>0</v>
      </c>
      <c r="RM104" s="45">
        <f>'A remplir'!BY74</f>
        <v>0</v>
      </c>
      <c r="RN104" s="45">
        <f>'A remplir'!BZ74</f>
        <v>0</v>
      </c>
      <c r="RO104" s="45">
        <f>'A remplir'!CA74</f>
        <v>0</v>
      </c>
      <c r="RP104" s="45">
        <f>'A remplir'!CB74</f>
        <v>0</v>
      </c>
      <c r="RQ104" s="45">
        <f>'A remplir'!CC74</f>
        <v>0</v>
      </c>
      <c r="RR104" s="45">
        <f>'A remplir'!CD74</f>
        <v>0</v>
      </c>
      <c r="RS104" s="45">
        <f>'A remplir'!CE74</f>
        <v>0</v>
      </c>
      <c r="RT104" s="45">
        <f>'A remplir'!CF74</f>
        <v>0</v>
      </c>
      <c r="RU104" s="45">
        <f>'A remplir'!CG74</f>
        <v>0</v>
      </c>
      <c r="RV104" s="45">
        <f>'A remplir'!CH74</f>
        <v>0</v>
      </c>
      <c r="RW104" s="45">
        <f>'A remplir'!CI74</f>
        <v>0</v>
      </c>
      <c r="RX104" s="45">
        <f>'A remplir'!CJ74</f>
        <v>0</v>
      </c>
      <c r="RY104" s="45">
        <f>'A remplir'!CK74</f>
        <v>0</v>
      </c>
      <c r="RZ104" s="45">
        <f>'A remplir'!CL74</f>
        <v>0</v>
      </c>
      <c r="SA104" s="45">
        <f>'A remplir'!CM74</f>
        <v>0</v>
      </c>
      <c r="SB104" s="45">
        <f>'A remplir'!CN74</f>
        <v>0</v>
      </c>
      <c r="SC104" s="45">
        <f>'A remplir'!CO74</f>
        <v>0</v>
      </c>
      <c r="SD104" s="45">
        <f>'A remplir'!CP74</f>
        <v>0</v>
      </c>
      <c r="SE104" s="45">
        <f>'A remplir'!CQ74</f>
        <v>0</v>
      </c>
      <c r="SF104" s="45">
        <f>'A remplir'!CR74</f>
        <v>0</v>
      </c>
      <c r="SG104" s="45">
        <f>'A remplir'!CS74</f>
        <v>0</v>
      </c>
      <c r="SH104" s="45">
        <f>'A remplir'!CT74</f>
        <v>0</v>
      </c>
      <c r="SI104" s="45">
        <f>'A remplir'!CU74</f>
        <v>0</v>
      </c>
      <c r="SJ104" s="45">
        <f>'A remplir'!CV74</f>
        <v>0</v>
      </c>
      <c r="SK104" s="45">
        <f>'A remplir'!CW74</f>
        <v>0</v>
      </c>
      <c r="SL104" s="45">
        <f>'A remplir'!CX74</f>
        <v>0</v>
      </c>
      <c r="SM104" s="45">
        <f>'A remplir'!CY74</f>
        <v>0</v>
      </c>
      <c r="SN104" s="45">
        <f>'A remplir'!CZ74</f>
        <v>0</v>
      </c>
      <c r="SO104" s="45">
        <f>'A remplir'!DA74</f>
        <v>0</v>
      </c>
      <c r="SP104" s="45">
        <f>'A remplir'!DB74</f>
        <v>0</v>
      </c>
      <c r="SQ104" s="45">
        <f>'A remplir'!DC74</f>
        <v>0</v>
      </c>
      <c r="SR104" s="45">
        <f>'A remplir'!DD74</f>
        <v>0</v>
      </c>
      <c r="SS104" s="45">
        <f>'A remplir'!DE74</f>
        <v>0</v>
      </c>
      <c r="ST104" s="45">
        <f>'A remplir'!DF74</f>
        <v>0</v>
      </c>
      <c r="SU104" s="45">
        <f>'A remplir'!DG74</f>
        <v>0</v>
      </c>
      <c r="SV104" s="45">
        <f>'A remplir'!DH74</f>
        <v>0</v>
      </c>
      <c r="SW104" s="45">
        <f>'A remplir'!DI74</f>
        <v>0</v>
      </c>
      <c r="SX104" s="45">
        <f>'A remplir'!DJ74</f>
        <v>0</v>
      </c>
      <c r="SY104" s="45">
        <f>'A remplir'!DK74</f>
        <v>0</v>
      </c>
      <c r="SZ104" s="45">
        <f>'A remplir'!DL74</f>
        <v>0</v>
      </c>
      <c r="TA104" s="45">
        <f>'A remplir'!DM74</f>
        <v>0</v>
      </c>
      <c r="TB104" s="45">
        <f>'A remplir'!DN74</f>
        <v>0</v>
      </c>
      <c r="TC104" s="45">
        <f>'A remplir'!DO74</f>
        <v>0</v>
      </c>
      <c r="TD104" s="45">
        <f>'A remplir'!DP74</f>
        <v>0</v>
      </c>
      <c r="TE104" s="45">
        <f>'A remplir'!DQ74</f>
        <v>0</v>
      </c>
      <c r="TF104" s="45">
        <f>'A remplir'!DR74</f>
        <v>0</v>
      </c>
      <c r="TG104" s="45">
        <f>'A remplir'!DS74</f>
        <v>0</v>
      </c>
      <c r="TH104" s="45">
        <f>'A remplir'!DT74</f>
        <v>0</v>
      </c>
      <c r="TI104" s="45">
        <f>'A remplir'!DU74</f>
        <v>0</v>
      </c>
      <c r="TJ104" s="45">
        <f>'A remplir'!DV74</f>
        <v>0</v>
      </c>
      <c r="TK104" s="45">
        <f>'A remplir'!DW74</f>
        <v>0</v>
      </c>
      <c r="TL104" s="45">
        <f>'A remplir'!DX74</f>
        <v>0</v>
      </c>
      <c r="TM104" s="45">
        <f>'A remplir'!DY74</f>
        <v>0</v>
      </c>
      <c r="TN104" s="45">
        <f>'A remplir'!DZ74</f>
        <v>0</v>
      </c>
      <c r="TO104" s="45">
        <f>'A remplir'!EA74</f>
        <v>0</v>
      </c>
      <c r="TP104" s="45">
        <f>'A remplir'!EB74</f>
        <v>0</v>
      </c>
      <c r="TQ104" s="45">
        <f>'A remplir'!EC74</f>
        <v>0</v>
      </c>
      <c r="TR104" s="45">
        <f>'A remplir'!ED74</f>
        <v>0</v>
      </c>
      <c r="TS104" s="45">
        <f>'A remplir'!EE74</f>
        <v>0</v>
      </c>
      <c r="TT104" s="45">
        <f>'A remplir'!EF74</f>
        <v>0</v>
      </c>
      <c r="TU104" s="45">
        <f>'A remplir'!EG74</f>
        <v>0</v>
      </c>
      <c r="TV104" s="45">
        <f>'A remplir'!EH74</f>
        <v>0</v>
      </c>
      <c r="TW104" s="45">
        <f>'A remplir'!EI74</f>
        <v>0</v>
      </c>
      <c r="TX104" s="45">
        <f>'A remplir'!EJ74</f>
        <v>0</v>
      </c>
      <c r="TY104" s="45">
        <f>'A remplir'!EK74</f>
        <v>0</v>
      </c>
      <c r="TZ104" s="45">
        <f>'A remplir'!EL74</f>
        <v>0</v>
      </c>
      <c r="UA104" s="45">
        <f>'A remplir'!EM74</f>
        <v>0</v>
      </c>
      <c r="UB104" s="45">
        <f>'A remplir'!EN74</f>
        <v>0</v>
      </c>
      <c r="UC104" s="45">
        <f>'A remplir'!EO74</f>
        <v>0</v>
      </c>
      <c r="UD104" s="45">
        <f>'A remplir'!EP74</f>
        <v>0</v>
      </c>
      <c r="UE104" s="45">
        <f>'A remplir'!EQ74</f>
        <v>0</v>
      </c>
      <c r="UF104" s="45">
        <f>'A remplir'!ER74</f>
        <v>0</v>
      </c>
      <c r="UG104" s="45">
        <f>'A remplir'!ES74</f>
        <v>0</v>
      </c>
      <c r="UH104" s="45">
        <f>'A remplir'!ET74</f>
        <v>0</v>
      </c>
      <c r="UI104" s="45">
        <f>'A remplir'!EU74</f>
        <v>0</v>
      </c>
      <c r="UJ104" s="45">
        <f>'A remplir'!EV74</f>
        <v>0</v>
      </c>
      <c r="UK104" s="45">
        <f>'A remplir'!EW74</f>
        <v>0</v>
      </c>
      <c r="UL104" s="45">
        <f>'A remplir'!EX74</f>
        <v>0</v>
      </c>
      <c r="UM104" s="45">
        <f>'A remplir'!EY74</f>
        <v>0</v>
      </c>
      <c r="UN104" s="45">
        <f>'A remplir'!EZ74</f>
        <v>0</v>
      </c>
      <c r="UO104" s="45">
        <f>'A remplir'!FA74</f>
        <v>0</v>
      </c>
      <c r="UP104" s="45">
        <f>'A remplir'!FB74</f>
        <v>0</v>
      </c>
      <c r="UQ104" s="45">
        <f>'A remplir'!FC74</f>
        <v>0</v>
      </c>
      <c r="UR104" s="45">
        <f>'A remplir'!FD74</f>
        <v>0</v>
      </c>
      <c r="US104" s="45">
        <f>'A remplir'!FE74</f>
        <v>0</v>
      </c>
      <c r="UT104" s="45">
        <f>'A remplir'!FF74</f>
        <v>0</v>
      </c>
      <c r="UU104" s="45">
        <f>'A remplir'!FG74</f>
        <v>0</v>
      </c>
      <c r="UV104" s="45">
        <f>'A remplir'!FH74</f>
        <v>0</v>
      </c>
      <c r="UW104" s="45">
        <f>'A remplir'!FI74</f>
        <v>0</v>
      </c>
      <c r="UX104" s="45">
        <f>'A remplir'!FJ74</f>
        <v>0</v>
      </c>
      <c r="UY104" s="45">
        <f>'A remplir'!FK74</f>
        <v>0</v>
      </c>
      <c r="UZ104" s="45">
        <f>'A remplir'!FL74</f>
        <v>0</v>
      </c>
      <c r="VA104" s="45">
        <f>'A remplir'!FM74</f>
        <v>0</v>
      </c>
      <c r="VB104" s="45">
        <f>'A remplir'!FN74</f>
        <v>0</v>
      </c>
      <c r="VC104" s="45">
        <f>'A remplir'!FO74</f>
        <v>0</v>
      </c>
      <c r="VD104" s="45">
        <f>'A remplir'!FP74</f>
        <v>0</v>
      </c>
      <c r="VE104" s="45">
        <f>'A remplir'!FQ74</f>
        <v>0</v>
      </c>
      <c r="VF104" s="45">
        <f>'A remplir'!FR74</f>
        <v>0</v>
      </c>
      <c r="VG104" s="45">
        <f>'A remplir'!FS74</f>
        <v>0</v>
      </c>
      <c r="VH104" s="45">
        <f>'A remplir'!FT74</f>
        <v>0</v>
      </c>
      <c r="VI104" s="45">
        <f>'A remplir'!FU74</f>
        <v>0</v>
      </c>
      <c r="VJ104" s="45">
        <f>'A remplir'!FV74</f>
        <v>0</v>
      </c>
      <c r="VK104" s="45">
        <f>'A remplir'!FW74</f>
        <v>0</v>
      </c>
      <c r="VL104" s="45">
        <f>'A remplir'!FX74</f>
        <v>0</v>
      </c>
      <c r="VM104" s="45">
        <f>'A remplir'!FY74</f>
        <v>0</v>
      </c>
      <c r="VN104" s="45">
        <f>'A remplir'!FZ74</f>
        <v>0</v>
      </c>
      <c r="VO104" s="45">
        <f>'A remplir'!GA74</f>
        <v>0</v>
      </c>
      <c r="VP104" s="45">
        <f>'A remplir'!GB74</f>
        <v>0</v>
      </c>
      <c r="VQ104" s="45">
        <f>'A remplir'!GC74</f>
        <v>0</v>
      </c>
      <c r="VR104" s="45">
        <f>'A remplir'!GD74</f>
        <v>0</v>
      </c>
      <c r="VS104" s="45">
        <f>'A remplir'!GE74</f>
        <v>0</v>
      </c>
      <c r="VT104" s="45">
        <f>'A remplir'!GF74</f>
        <v>0</v>
      </c>
      <c r="VU104" s="45">
        <f>'A remplir'!GG74</f>
        <v>0</v>
      </c>
      <c r="VV104" s="45">
        <f>'A remplir'!GH74</f>
        <v>0</v>
      </c>
      <c r="VW104" s="45">
        <f>'A remplir'!GI74</f>
        <v>0</v>
      </c>
      <c r="VX104" s="45">
        <f>'A remplir'!GJ74</f>
        <v>0</v>
      </c>
      <c r="VY104" s="45">
        <f>'A remplir'!GK74</f>
        <v>0</v>
      </c>
      <c r="VZ104" s="45">
        <f>'A remplir'!GL74</f>
        <v>0</v>
      </c>
      <c r="WA104" s="45">
        <f>'A remplir'!GM74</f>
        <v>0</v>
      </c>
      <c r="WB104" s="45">
        <f>'A remplir'!GN74</f>
        <v>0</v>
      </c>
      <c r="WC104" s="45">
        <f>'A remplir'!GO74</f>
        <v>0</v>
      </c>
      <c r="WD104" s="45">
        <f>'A remplir'!GP74</f>
        <v>0</v>
      </c>
      <c r="WE104" s="45">
        <f>'A remplir'!GQ74</f>
        <v>0</v>
      </c>
      <c r="WF104" s="45">
        <f>'A remplir'!GR74</f>
        <v>0</v>
      </c>
      <c r="WG104" s="45">
        <f>'A remplir'!GS74</f>
        <v>0</v>
      </c>
      <c r="WH104" s="45">
        <f>'A remplir'!GT74</f>
        <v>0</v>
      </c>
      <c r="WI104" s="45">
        <f>'A remplir'!GU74</f>
        <v>0</v>
      </c>
      <c r="WJ104" s="45">
        <f>'A remplir'!GV74</f>
        <v>0</v>
      </c>
      <c r="WK104" s="45">
        <f>'A remplir'!GW74</f>
        <v>0</v>
      </c>
      <c r="WL104" s="45">
        <f>'A remplir'!GX74</f>
        <v>0</v>
      </c>
      <c r="WM104" s="45">
        <f>'A remplir'!GY74</f>
        <v>0</v>
      </c>
      <c r="WN104" s="45">
        <f>'A remplir'!GZ74</f>
        <v>0</v>
      </c>
      <c r="WO104" s="45">
        <f>'A remplir'!HA74</f>
        <v>0</v>
      </c>
      <c r="WP104" s="45">
        <f>'A remplir'!HB74</f>
        <v>0</v>
      </c>
      <c r="WQ104" s="45">
        <f>'A remplir'!HC74</f>
        <v>0</v>
      </c>
      <c r="WR104" s="45">
        <f>'A remplir'!HD74</f>
        <v>0</v>
      </c>
      <c r="WS104" s="45">
        <f>'A remplir'!HE74</f>
        <v>0</v>
      </c>
      <c r="WT104" s="45">
        <f>'A remplir'!HF74</f>
        <v>0</v>
      </c>
      <c r="WU104" s="45">
        <f>'A remplir'!HG74</f>
        <v>0</v>
      </c>
      <c r="WV104" s="45">
        <f>'A remplir'!HH74</f>
        <v>0</v>
      </c>
      <c r="WW104" s="45">
        <f>'A remplir'!HI74</f>
        <v>0</v>
      </c>
      <c r="WX104" s="45">
        <f>'A remplir'!HJ74</f>
        <v>0</v>
      </c>
      <c r="WY104" s="45">
        <f>'A remplir'!HK74</f>
        <v>0</v>
      </c>
      <c r="WZ104" s="45">
        <f>'A remplir'!HL74</f>
        <v>0</v>
      </c>
      <c r="XA104" s="45">
        <f>'A remplir'!HM74</f>
        <v>0</v>
      </c>
      <c r="XB104" s="45">
        <f>'A remplir'!HN74</f>
        <v>0</v>
      </c>
      <c r="XC104" s="45">
        <f>'A remplir'!HO74</f>
        <v>0</v>
      </c>
      <c r="XD104" s="45">
        <f>'A remplir'!HP74</f>
        <v>0</v>
      </c>
      <c r="XE104" s="45">
        <f>'A remplir'!HQ74</f>
        <v>0</v>
      </c>
      <c r="XF104" s="45">
        <f>'A remplir'!HR74</f>
        <v>0</v>
      </c>
      <c r="XG104" s="45">
        <f>'A remplir'!HS74</f>
        <v>0</v>
      </c>
      <c r="XH104" s="45">
        <f>'A remplir'!HT74</f>
        <v>0</v>
      </c>
      <c r="XI104" s="45">
        <f>'A remplir'!HU74</f>
        <v>0</v>
      </c>
      <c r="XJ104" s="45">
        <f>'A remplir'!HV74</f>
        <v>0</v>
      </c>
      <c r="XK104" s="45">
        <f>'A remplir'!HW74</f>
        <v>0</v>
      </c>
      <c r="XL104" s="45">
        <f>'A remplir'!HX74</f>
        <v>0</v>
      </c>
      <c r="XM104" s="45">
        <f>'A remplir'!HY74</f>
        <v>0</v>
      </c>
      <c r="XN104" s="45">
        <f>'A remplir'!HZ74</f>
        <v>0</v>
      </c>
      <c r="XO104" s="45">
        <f>'A remplir'!IA74</f>
        <v>0</v>
      </c>
      <c r="XP104" s="45">
        <f>'A remplir'!IB74</f>
        <v>0</v>
      </c>
      <c r="XQ104" s="45">
        <f>'A remplir'!IC74</f>
        <v>0</v>
      </c>
      <c r="XR104" s="45">
        <f>'A remplir'!ID74</f>
        <v>0</v>
      </c>
      <c r="XS104" s="45">
        <f>'A remplir'!IE74</f>
        <v>0</v>
      </c>
      <c r="XT104" s="45">
        <f>'A remplir'!IF74</f>
        <v>0</v>
      </c>
      <c r="XU104" s="45">
        <f>'A remplir'!IG74</f>
        <v>0</v>
      </c>
      <c r="XV104" s="45">
        <f>'A remplir'!IH74</f>
        <v>0</v>
      </c>
      <c r="XW104" s="45">
        <f>'A remplir'!II74</f>
        <v>0</v>
      </c>
      <c r="XX104" s="45">
        <f>'A remplir'!IJ74</f>
        <v>0</v>
      </c>
      <c r="XY104" s="45">
        <f>'A remplir'!IK74</f>
        <v>0</v>
      </c>
      <c r="XZ104" s="45">
        <f>'A remplir'!IL74</f>
        <v>0</v>
      </c>
      <c r="YA104" s="45">
        <f>'A remplir'!IM74</f>
        <v>0</v>
      </c>
      <c r="YB104" s="45">
        <f>'A remplir'!IN74</f>
        <v>0</v>
      </c>
      <c r="YC104" s="45">
        <f>'A remplir'!IO74</f>
        <v>0</v>
      </c>
      <c r="YD104" s="45">
        <f>'A remplir'!IP74</f>
        <v>0</v>
      </c>
      <c r="YE104" s="45">
        <f>'A remplir'!IQ74</f>
        <v>0</v>
      </c>
      <c r="YF104" s="45">
        <f>'A remplir'!IR74</f>
        <v>0</v>
      </c>
      <c r="YG104" s="45">
        <f>'A remplir'!IS74</f>
        <v>0</v>
      </c>
      <c r="YH104" s="45">
        <f>'A remplir'!IT74</f>
        <v>0</v>
      </c>
      <c r="YI104" s="45">
        <f>'A remplir'!IU74</f>
        <v>0</v>
      </c>
      <c r="YJ104" s="45">
        <f>'A remplir'!IV74</f>
        <v>0</v>
      </c>
      <c r="YK104" s="45">
        <f>'A remplir'!IW74</f>
        <v>0</v>
      </c>
      <c r="YL104" s="45">
        <f>'A remplir'!IX74</f>
        <v>0</v>
      </c>
      <c r="YM104" s="45">
        <f>'A remplir'!IY74</f>
        <v>0</v>
      </c>
      <c r="YN104" s="45">
        <f>'A remplir'!IZ74</f>
        <v>0</v>
      </c>
      <c r="YO104" s="45">
        <f>'A remplir'!JA74</f>
        <v>0</v>
      </c>
      <c r="YP104" s="45">
        <f>'A remplir'!JB74</f>
        <v>0</v>
      </c>
      <c r="YQ104" s="45">
        <f>'A remplir'!JC74</f>
        <v>0</v>
      </c>
      <c r="YR104" s="45">
        <f>'A remplir'!JD74</f>
        <v>0</v>
      </c>
      <c r="YS104" s="45">
        <f>'A remplir'!JE74</f>
        <v>0</v>
      </c>
      <c r="YT104" s="45">
        <f>'A remplir'!JF74</f>
        <v>0</v>
      </c>
      <c r="YU104" s="45">
        <f>'A remplir'!JG74</f>
        <v>0</v>
      </c>
      <c r="YV104" s="45">
        <f>'A remplir'!JH74</f>
        <v>0</v>
      </c>
      <c r="YW104" s="45">
        <f>'A remplir'!JI74</f>
        <v>0</v>
      </c>
      <c r="YX104" s="45">
        <f>'A remplir'!JJ74</f>
        <v>0</v>
      </c>
      <c r="YY104" s="45">
        <f>'A remplir'!JK74</f>
        <v>0</v>
      </c>
      <c r="YZ104" s="45">
        <f>'A remplir'!JL74</f>
        <v>0</v>
      </c>
      <c r="ZA104" s="45">
        <f>'A remplir'!JM74</f>
        <v>0</v>
      </c>
      <c r="ZB104" s="45">
        <f>'A remplir'!JN74</f>
        <v>0</v>
      </c>
      <c r="ZC104" s="45">
        <f>'A remplir'!JO74</f>
        <v>0</v>
      </c>
      <c r="ZD104" s="45">
        <f>'A remplir'!JP74</f>
        <v>0</v>
      </c>
      <c r="ZE104" s="45">
        <f>'A remplir'!JQ74</f>
        <v>0</v>
      </c>
      <c r="ZF104" s="45">
        <f>'A remplir'!JR74</f>
        <v>0</v>
      </c>
      <c r="ZG104" s="45">
        <f>'A remplir'!JS74</f>
        <v>0</v>
      </c>
      <c r="ZH104" s="45">
        <f>'A remplir'!JT74</f>
        <v>0</v>
      </c>
      <c r="ZI104" s="45">
        <f>'A remplir'!JU74</f>
        <v>0</v>
      </c>
      <c r="ZJ104" s="45">
        <f>'A remplir'!JV74</f>
        <v>0</v>
      </c>
      <c r="ZK104" s="45">
        <f>'A remplir'!JW74</f>
        <v>0</v>
      </c>
      <c r="ZL104" s="45">
        <f>'A remplir'!JX74</f>
        <v>0</v>
      </c>
      <c r="ZM104" s="45">
        <f>'A remplir'!JY74</f>
        <v>0</v>
      </c>
      <c r="ZN104" s="45">
        <f>'A remplir'!JZ74</f>
        <v>0</v>
      </c>
      <c r="ZO104" s="45">
        <f>'A remplir'!KA74</f>
        <v>0</v>
      </c>
      <c r="ZP104" s="45">
        <f>'A remplir'!KB74</f>
        <v>0</v>
      </c>
      <c r="ZQ104" s="45">
        <f>'A remplir'!KC74</f>
        <v>0</v>
      </c>
      <c r="ZR104" s="45">
        <f>'A remplir'!KD74</f>
        <v>0</v>
      </c>
      <c r="ZS104" s="45">
        <f>'A remplir'!KE74</f>
        <v>0</v>
      </c>
      <c r="ZT104" s="45">
        <f>'A remplir'!KF74</f>
        <v>0</v>
      </c>
      <c r="ZU104" s="45">
        <f>'A remplir'!KG74</f>
        <v>0</v>
      </c>
      <c r="ZV104" s="45">
        <f>'A remplir'!KH74</f>
        <v>0</v>
      </c>
      <c r="ZW104" s="45">
        <f>'A remplir'!KI74</f>
        <v>0</v>
      </c>
      <c r="ZX104" s="45">
        <f>'A remplir'!KJ74</f>
        <v>0</v>
      </c>
      <c r="ZY104" s="45">
        <f>'A remplir'!KK74</f>
        <v>0</v>
      </c>
      <c r="ZZ104" s="45">
        <f>'A remplir'!KL74</f>
        <v>0</v>
      </c>
      <c r="AAA104" s="45">
        <f>'A remplir'!KM74</f>
        <v>0</v>
      </c>
      <c r="AAB104" s="45">
        <f>'A remplir'!KN74</f>
        <v>0</v>
      </c>
      <c r="AAC104" s="45">
        <f>'A remplir'!KO74</f>
        <v>0</v>
      </c>
      <c r="AAD104" s="45">
        <f>'A remplir'!KP74</f>
        <v>0</v>
      </c>
      <c r="AAE104" s="45">
        <f>'A remplir'!KQ74</f>
        <v>0</v>
      </c>
      <c r="AAF104" s="45">
        <f>'A remplir'!KR74</f>
        <v>0</v>
      </c>
      <c r="AAG104" s="45">
        <f>'A remplir'!KS74</f>
        <v>0</v>
      </c>
      <c r="AAH104" s="45">
        <f>'A remplir'!KT74</f>
        <v>0</v>
      </c>
      <c r="AAI104" s="45">
        <f>'A remplir'!KU74</f>
        <v>0</v>
      </c>
      <c r="AAJ104" s="45">
        <f>'A remplir'!KV74</f>
        <v>0</v>
      </c>
      <c r="AAK104" s="45">
        <f>'A remplir'!KW74</f>
        <v>0</v>
      </c>
      <c r="AAL104" s="45">
        <f>'A remplir'!KX74</f>
        <v>0</v>
      </c>
      <c r="AAM104" s="45">
        <f>'A remplir'!KY74</f>
        <v>0</v>
      </c>
      <c r="AAN104" s="45">
        <f>'A remplir'!KZ74</f>
        <v>0</v>
      </c>
      <c r="AAO104" s="45">
        <f>'A remplir'!LA74</f>
        <v>0</v>
      </c>
      <c r="AAP104" s="45">
        <f>'A remplir'!LB74</f>
        <v>0</v>
      </c>
      <c r="AAQ104" s="45">
        <f>'A remplir'!LC74</f>
        <v>0</v>
      </c>
      <c r="AAR104" s="45">
        <f>'A remplir'!LD74</f>
        <v>0</v>
      </c>
      <c r="AAS104" s="45">
        <f>'A remplir'!LE74</f>
        <v>0</v>
      </c>
      <c r="AAT104" s="45">
        <f>'A remplir'!LF74</f>
        <v>0</v>
      </c>
      <c r="AAU104" s="45">
        <f>'A remplir'!LG74</f>
        <v>0</v>
      </c>
      <c r="AAV104" s="45">
        <f>'A remplir'!LH74</f>
        <v>0</v>
      </c>
      <c r="AAW104" s="45">
        <f>'A remplir'!LI74</f>
        <v>0</v>
      </c>
      <c r="AAX104" s="45">
        <f>'A remplir'!LJ74</f>
        <v>0</v>
      </c>
      <c r="AAY104" s="45">
        <f>'A remplir'!LK74</f>
        <v>0</v>
      </c>
      <c r="AAZ104" s="45">
        <f>'A remplir'!LL74</f>
        <v>0</v>
      </c>
      <c r="ABA104" s="45">
        <f>'A remplir'!LM74</f>
        <v>0</v>
      </c>
      <c r="ABB104" s="45">
        <f>'A remplir'!LN74</f>
        <v>0</v>
      </c>
      <c r="ABC104" s="45">
        <f>'A remplir'!LO74</f>
        <v>0</v>
      </c>
      <c r="ABD104" s="45">
        <f>'A remplir'!LP74</f>
        <v>0</v>
      </c>
      <c r="ABE104" s="45">
        <f>'A remplir'!LQ74</f>
        <v>0</v>
      </c>
      <c r="ABF104" s="45">
        <f>'A remplir'!LR74</f>
        <v>0</v>
      </c>
      <c r="ABG104" s="45">
        <f>'A remplir'!LS74</f>
        <v>0</v>
      </c>
      <c r="ABH104" s="45">
        <f>'A remplir'!LT74</f>
        <v>0</v>
      </c>
      <c r="ABI104" s="45">
        <f>'A remplir'!LU74</f>
        <v>0</v>
      </c>
      <c r="ABJ104" s="45">
        <f>'A remplir'!LV74</f>
        <v>0</v>
      </c>
      <c r="ABK104" s="45">
        <f>'A remplir'!LW74</f>
        <v>0</v>
      </c>
      <c r="ABL104" s="45">
        <f>'A remplir'!LX74</f>
        <v>0</v>
      </c>
      <c r="ABM104" s="45">
        <f>'A remplir'!LY74</f>
        <v>0</v>
      </c>
      <c r="ABN104" s="45">
        <f>'A remplir'!LZ74</f>
        <v>0</v>
      </c>
      <c r="ABO104" s="45">
        <f>'A remplir'!MA74</f>
        <v>0</v>
      </c>
      <c r="ABP104" s="45">
        <f>'A remplir'!MB74</f>
        <v>0</v>
      </c>
      <c r="ABQ104" s="45">
        <f>'A remplir'!MC74</f>
        <v>0</v>
      </c>
      <c r="ABR104" s="45">
        <f>'A remplir'!MD74</f>
        <v>0</v>
      </c>
      <c r="ABS104" s="45">
        <f>'A remplir'!ME74</f>
        <v>0</v>
      </c>
      <c r="ABT104" s="45">
        <f>'A remplir'!MF74</f>
        <v>0</v>
      </c>
      <c r="ABU104" s="45">
        <f>'A remplir'!MG74</f>
        <v>0</v>
      </c>
      <c r="ABV104" s="45">
        <f>'A remplir'!MH74</f>
        <v>0</v>
      </c>
      <c r="ABW104" s="45">
        <f>'A remplir'!MI74</f>
        <v>0</v>
      </c>
      <c r="ABX104" s="45">
        <f>'A remplir'!MJ74</f>
        <v>0</v>
      </c>
      <c r="ABY104" s="45">
        <f>'A remplir'!MK74</f>
        <v>0</v>
      </c>
      <c r="ABZ104" s="45">
        <f>'A remplir'!ML74</f>
        <v>0</v>
      </c>
      <c r="ACA104" s="45">
        <f>'A remplir'!MM74</f>
        <v>0</v>
      </c>
      <c r="ACB104" s="45">
        <f>'A remplir'!MN74</f>
        <v>0</v>
      </c>
      <c r="ACC104" s="45">
        <f>'A remplir'!MO74</f>
        <v>0</v>
      </c>
      <c r="ACD104" s="45">
        <f>'A remplir'!MP74</f>
        <v>0</v>
      </c>
      <c r="ACE104" s="45">
        <f>'A remplir'!MQ74</f>
        <v>0</v>
      </c>
      <c r="ACF104" s="45">
        <f>'A remplir'!MR74</f>
        <v>0</v>
      </c>
      <c r="ACG104" s="45">
        <f>'A remplir'!MS74</f>
        <v>0</v>
      </c>
      <c r="ACH104" s="45">
        <f>'A remplir'!MT74</f>
        <v>0</v>
      </c>
      <c r="ACI104" s="45">
        <f>'A remplir'!MU74</f>
        <v>0</v>
      </c>
      <c r="ACJ104" s="45">
        <f>'A remplir'!MV74</f>
        <v>0</v>
      </c>
      <c r="ACK104" s="45">
        <f>'A remplir'!MW74</f>
        <v>0</v>
      </c>
      <c r="ACL104" s="45">
        <f>'A remplir'!MX74</f>
        <v>0</v>
      </c>
      <c r="ACM104" s="45">
        <f>'A remplir'!MY74</f>
        <v>0</v>
      </c>
      <c r="ACN104" s="45">
        <f>'A remplir'!MZ74</f>
        <v>0</v>
      </c>
      <c r="ACO104" s="45">
        <f>'A remplir'!NA74</f>
        <v>0</v>
      </c>
      <c r="ACP104" s="45">
        <f>'A remplir'!NB74</f>
        <v>0</v>
      </c>
      <c r="ACQ104" s="45">
        <f>'A remplir'!NC74</f>
        <v>0</v>
      </c>
      <c r="ACR104" s="45">
        <f>'A remplir'!ND74</f>
        <v>0</v>
      </c>
      <c r="ACS104" s="45">
        <f>'A remplir'!NE74</f>
        <v>0</v>
      </c>
      <c r="ACT104" s="45">
        <f>'A remplir'!NF74</f>
        <v>0</v>
      </c>
      <c r="ACU104" s="45">
        <f>'A remplir'!NG74</f>
        <v>0</v>
      </c>
      <c r="ACV104" s="45">
        <f>'A remplir'!NH74</f>
        <v>0</v>
      </c>
      <c r="ACW104" s="45">
        <f>'A remplir'!NI74</f>
        <v>0</v>
      </c>
      <c r="ACX104" s="45">
        <f>'A remplir'!NJ74</f>
        <v>0</v>
      </c>
      <c r="ACY104" s="45">
        <f>'A remplir'!NK74</f>
        <v>0</v>
      </c>
      <c r="ACZ104" s="45">
        <f>'A remplir'!NL74</f>
        <v>0</v>
      </c>
      <c r="ADA104" s="45">
        <f>'A remplir'!NM74</f>
        <v>0</v>
      </c>
      <c r="ADB104" s="45">
        <f>'A remplir'!NN74</f>
        <v>0</v>
      </c>
      <c r="ADC104" s="45">
        <f>'A remplir'!NO74</f>
        <v>0</v>
      </c>
      <c r="ADD104" s="45">
        <f>'A remplir'!NP74</f>
        <v>0</v>
      </c>
      <c r="ADE104" s="45">
        <f>'A remplir'!NQ74</f>
        <v>0</v>
      </c>
      <c r="ADF104" s="45">
        <f>'A remplir'!NR74</f>
        <v>0</v>
      </c>
      <c r="ADG104" s="45">
        <f>'A remplir'!NS74</f>
        <v>0</v>
      </c>
      <c r="ADH104" s="45">
        <f>'A remplir'!NT74</f>
        <v>0</v>
      </c>
      <c r="ADI104" s="45">
        <f>'A remplir'!NU74</f>
        <v>0</v>
      </c>
      <c r="ADJ104" s="45">
        <f>'A remplir'!NV74</f>
        <v>0</v>
      </c>
      <c r="ADK104" s="45">
        <f>'A remplir'!NW74</f>
        <v>0</v>
      </c>
      <c r="ADL104" s="45">
        <f>'A remplir'!NX74</f>
        <v>0</v>
      </c>
      <c r="ADM104" s="45">
        <f>'A remplir'!NY74</f>
        <v>0</v>
      </c>
      <c r="ADN104" s="45">
        <f>'A remplir'!NZ74</f>
        <v>0</v>
      </c>
      <c r="ADO104" s="45">
        <f>'A remplir'!OA74</f>
        <v>0</v>
      </c>
      <c r="ADP104" s="45">
        <f>'A remplir'!OB74</f>
        <v>0</v>
      </c>
      <c r="ADQ104" s="45">
        <f>'A remplir'!OC74</f>
        <v>0</v>
      </c>
      <c r="ADR104" s="45">
        <f>'A remplir'!OD74</f>
        <v>0</v>
      </c>
      <c r="ADS104" s="45">
        <f>'A remplir'!OE74</f>
        <v>0</v>
      </c>
      <c r="ADT104" s="45">
        <f>'A remplir'!OF74</f>
        <v>0</v>
      </c>
      <c r="ADU104" s="45">
        <f>'A remplir'!OG74</f>
        <v>0</v>
      </c>
      <c r="ADV104" s="45">
        <f>'A remplir'!OH74</f>
        <v>0</v>
      </c>
      <c r="ADW104" s="45">
        <f>'A remplir'!OI74</f>
        <v>0</v>
      </c>
      <c r="ADX104" s="45">
        <f>'A remplir'!OJ74</f>
        <v>0</v>
      </c>
      <c r="ADY104" s="45">
        <f>'A remplir'!OK74</f>
        <v>0</v>
      </c>
      <c r="ADZ104" s="45">
        <f>'A remplir'!OL74</f>
        <v>0</v>
      </c>
    </row>
    <row r="105" spans="1:806" ht="14.45" customHeight="1" x14ac:dyDescent="0.25">
      <c r="A105" s="47">
        <f ca="1">COUNTA(D105:OM105)-COUNTBLANK(D105:OM105)</f>
        <v>0</v>
      </c>
      <c r="B105" s="123" t="s">
        <v>870</v>
      </c>
      <c r="C105" s="12" t="str">
        <f>OO3</f>
        <v>Reconnaitre des nombres dictés</v>
      </c>
      <c r="D105" s="110" t="str">
        <f ca="1">IF(INDIRECT(ADDRESS('Détails classe selon groupe'!$J$23,COLUMN()),1)&lt;='Synthèse élève'!$G$6,COLUMN(),"")</f>
        <v/>
      </c>
      <c r="E105" s="110" t="str">
        <f ca="1">IF(INDIRECT(ADDRESS('Détails classe selon groupe'!$J$23,COLUMN()),1)&lt;='Synthèse élève'!$G$6,COLUMN(),"")</f>
        <v/>
      </c>
      <c r="F105" s="110" t="str">
        <f ca="1">IF(INDIRECT(ADDRESS('Détails classe selon groupe'!$J$23,COLUMN()),1)&lt;='Synthèse élève'!$G$6,COLUMN(),"")</f>
        <v/>
      </c>
      <c r="G105" s="110" t="str">
        <f ca="1">IF(INDIRECT(ADDRESS('Détails classe selon groupe'!$J$23,COLUMN()),1)&lt;='Synthèse élève'!$G$6,COLUMN(),"")</f>
        <v/>
      </c>
      <c r="H105" s="110" t="str">
        <f ca="1">IF(INDIRECT(ADDRESS('Détails classe selon groupe'!$J$23,COLUMN()),1)&lt;='Synthèse élève'!$G$6,COLUMN(),"")</f>
        <v/>
      </c>
      <c r="I105" s="110" t="str">
        <f ca="1">IF(INDIRECT(ADDRESS('Détails classe selon groupe'!$J$23,COLUMN()),1)&lt;='Synthèse élève'!$G$6,COLUMN(),"")</f>
        <v/>
      </c>
      <c r="J105" s="110" t="str">
        <f ca="1">IF(INDIRECT(ADDRESS('Détails classe selon groupe'!$J$23,COLUMN()),1)&lt;='Synthèse élève'!$G$6,COLUMN(),"")</f>
        <v/>
      </c>
      <c r="K105" s="110" t="str">
        <f ca="1">IF(INDIRECT(ADDRESS('Détails classe selon groupe'!$J$23,COLUMN()),1)&lt;='Synthèse élève'!$G$6,COLUMN(),"")</f>
        <v/>
      </c>
      <c r="L105" s="110" t="str">
        <f ca="1">IF(INDIRECT(ADDRESS('Détails classe selon groupe'!$J$23,COLUMN()),1)&lt;='Synthèse élève'!$G$6,COLUMN(),"")</f>
        <v/>
      </c>
      <c r="M105" s="110" t="str">
        <f ca="1">IF(INDIRECT(ADDRESS('Détails classe selon groupe'!$J$23,COLUMN()),1)&lt;='Synthèse élève'!$G$6,COLUMN(),"")</f>
        <v/>
      </c>
      <c r="N105" s="110" t="str">
        <f ca="1">IF(INDIRECT(ADDRESS('Détails classe selon groupe'!$J$23,COLUMN()),1)&lt;='Synthèse élève'!$G$6,COLUMN(),"")</f>
        <v/>
      </c>
      <c r="O105" s="110" t="str">
        <f ca="1">IF(INDIRECT(ADDRESS('Détails classe selon groupe'!$J$23,COLUMN()),1)&lt;='Synthèse élève'!$G$6,COLUMN(),"")</f>
        <v/>
      </c>
      <c r="P105" s="110" t="str">
        <f ca="1">IF(INDIRECT(ADDRESS('Détails classe selon groupe'!$J$23,COLUMN()),1)&lt;='Synthèse élève'!$G$6,COLUMN(),"")</f>
        <v/>
      </c>
      <c r="Q105" s="110" t="str">
        <f ca="1">IF(INDIRECT(ADDRESS('Détails classe selon groupe'!$J$23,COLUMN()),1)&lt;='Synthèse élève'!$G$6,COLUMN(),"")</f>
        <v/>
      </c>
      <c r="R105" s="110" t="str">
        <f ca="1">IF(INDIRECT(ADDRESS('Détails classe selon groupe'!$J$23,COLUMN()),1)&lt;='Synthèse élève'!$G$6,COLUMN(),"")</f>
        <v/>
      </c>
      <c r="S105" s="110" t="str">
        <f ca="1">IF(INDIRECT(ADDRESS('Détails classe selon groupe'!$J$23,COLUMN()),1)&lt;='Synthèse élève'!$G$6,COLUMN(),"")</f>
        <v/>
      </c>
      <c r="T105" s="110" t="str">
        <f ca="1">IF(INDIRECT(ADDRESS('Détails classe selon groupe'!$J$23,COLUMN()),1)&lt;='Synthèse élève'!$G$6,COLUMN(),"")</f>
        <v/>
      </c>
      <c r="U105" s="110" t="str">
        <f ca="1">IF(INDIRECT(ADDRESS('Détails classe selon groupe'!$J$23,COLUMN()),1)&lt;='Synthèse élève'!$G$6,COLUMN(),"")</f>
        <v/>
      </c>
      <c r="V105" s="110" t="str">
        <f ca="1">IF(INDIRECT(ADDRESS('Détails classe selon groupe'!$J$23,COLUMN()),1)&lt;='Synthèse élève'!$G$6,COLUMN(),"")</f>
        <v/>
      </c>
      <c r="W105" s="110" t="str">
        <f ca="1">IF(INDIRECT(ADDRESS('Détails classe selon groupe'!$J$23,COLUMN()),1)&lt;='Synthèse élève'!$G$6,COLUMN(),"")</f>
        <v/>
      </c>
      <c r="X105" s="110" t="str">
        <f ca="1">IF(INDIRECT(ADDRESS('Détails classe selon groupe'!$J$23,COLUMN()),1)&lt;='Synthèse élève'!$G$6,COLUMN(),"")</f>
        <v/>
      </c>
      <c r="Y105" s="110" t="str">
        <f ca="1">IF(INDIRECT(ADDRESS('Détails classe selon groupe'!$J$23,COLUMN()),1)&lt;='Synthèse élève'!$G$6,COLUMN(),"")</f>
        <v/>
      </c>
      <c r="Z105" s="110" t="str">
        <f ca="1">IF(INDIRECT(ADDRESS('Détails classe selon groupe'!$J$23,COLUMN()),1)&lt;='Synthèse élève'!$G$6,COLUMN(),"")</f>
        <v/>
      </c>
      <c r="AA105" s="110" t="str">
        <f ca="1">IF(INDIRECT(ADDRESS('Détails classe selon groupe'!$J$23,COLUMN()),1)&lt;='Synthèse élève'!$G$6,COLUMN(),"")</f>
        <v/>
      </c>
      <c r="AB105" s="110" t="str">
        <f ca="1">IF(INDIRECT(ADDRESS('Détails classe selon groupe'!$J$23,COLUMN()),1)&lt;='Synthèse élève'!$G$6,COLUMN(),"")</f>
        <v/>
      </c>
      <c r="AC105" s="110" t="str">
        <f ca="1">IF(INDIRECT(ADDRESS('Détails classe selon groupe'!$J$23,COLUMN()),1)&lt;='Synthèse élève'!$G$6,COLUMN(),"")</f>
        <v/>
      </c>
      <c r="AD105" s="110" t="str">
        <f ca="1">IF(INDIRECT(ADDRESS('Détails classe selon groupe'!$J$23,COLUMN()),1)&lt;='Synthèse élève'!$G$6,COLUMN(),"")</f>
        <v/>
      </c>
      <c r="AE105" s="110" t="str">
        <f ca="1">IF(INDIRECT(ADDRESS('Détails classe selon groupe'!$J$23,COLUMN()),1)&lt;='Synthèse élève'!$G$6,COLUMN(),"")</f>
        <v/>
      </c>
      <c r="AF105" s="110" t="str">
        <f ca="1">IF(INDIRECT(ADDRESS('Détails classe selon groupe'!$J$23,COLUMN()),1)&lt;='Synthèse élève'!$G$6,COLUMN(),"")</f>
        <v/>
      </c>
      <c r="AG105" s="110" t="str">
        <f ca="1">IF(INDIRECT(ADDRESS('Détails classe selon groupe'!$J$23,COLUMN()),1)&lt;='Synthèse élève'!$G$6,COLUMN(),"")</f>
        <v/>
      </c>
      <c r="AH105" s="110" t="str">
        <f ca="1">IF(INDIRECT(ADDRESS('Détails classe selon groupe'!$J$23,COLUMN()),1)&lt;='Synthèse élève'!$G$6,COLUMN(),"")</f>
        <v/>
      </c>
      <c r="AI105" s="110" t="str">
        <f ca="1">IF(INDIRECT(ADDRESS('Détails classe selon groupe'!$J$23,COLUMN()),1)&lt;='Synthèse élève'!$G$6,COLUMN(),"")</f>
        <v/>
      </c>
      <c r="AJ105" s="110" t="str">
        <f ca="1">IF(INDIRECT(ADDRESS('Détails classe selon groupe'!$J$23,COLUMN()),1)&lt;='Synthèse élève'!$G$6,COLUMN(),"")</f>
        <v/>
      </c>
      <c r="AK105" s="110" t="str">
        <f ca="1">IF(INDIRECT(ADDRESS('Détails classe selon groupe'!$J$23,COLUMN()),1)&lt;='Synthèse élève'!$G$6,COLUMN(),"")</f>
        <v/>
      </c>
      <c r="AL105" s="110" t="str">
        <f ca="1">IF(INDIRECT(ADDRESS('Détails classe selon groupe'!$J$23,COLUMN()),1)&lt;='Synthèse élève'!$G$6,COLUMN(),"")</f>
        <v/>
      </c>
      <c r="AM105" s="110" t="str">
        <f ca="1">IF(INDIRECT(ADDRESS('Détails classe selon groupe'!$J$23,COLUMN()),1)&lt;='Synthèse élève'!$G$6,COLUMN(),"")</f>
        <v/>
      </c>
      <c r="AN105" s="110" t="str">
        <f ca="1">IF(INDIRECT(ADDRESS('Détails classe selon groupe'!$J$23,COLUMN()),1)&lt;='Synthèse élève'!$G$6,COLUMN(),"")</f>
        <v/>
      </c>
      <c r="AO105" s="110" t="str">
        <f ca="1">IF(INDIRECT(ADDRESS('Détails classe selon groupe'!$J$23,COLUMN()),1)&lt;='Synthèse élève'!$G$6,COLUMN(),"")</f>
        <v/>
      </c>
      <c r="AP105" s="110" t="str">
        <f ca="1">IF(INDIRECT(ADDRESS('Détails classe selon groupe'!$J$23,COLUMN()),1)&lt;='Synthèse élève'!$G$6,COLUMN(),"")</f>
        <v/>
      </c>
      <c r="AQ105" s="110" t="str">
        <f ca="1">IF(INDIRECT(ADDRESS('Détails classe selon groupe'!$J$23,COLUMN()),1)&lt;='Synthèse élève'!$G$6,COLUMN(),"")</f>
        <v/>
      </c>
      <c r="AR105" s="110" t="str">
        <f ca="1">IF(INDIRECT(ADDRESS('Détails classe selon groupe'!$J$23,COLUMN()),1)&lt;='Synthèse élève'!$G$6,COLUMN(),"")</f>
        <v/>
      </c>
      <c r="AS105" s="110" t="str">
        <f ca="1">IF(INDIRECT(ADDRESS('Détails classe selon groupe'!$J$23,COLUMN()),1)&lt;='Synthèse élève'!$G$6,COLUMN(),"")</f>
        <v/>
      </c>
      <c r="AT105" s="110" t="str">
        <f ca="1">IF(INDIRECT(ADDRESS('Détails classe selon groupe'!$J$23,COLUMN()),1)&lt;='Synthèse élève'!$G$6,COLUMN(),"")</f>
        <v/>
      </c>
      <c r="AU105" s="110" t="str">
        <f ca="1">IF(INDIRECT(ADDRESS('Détails classe selon groupe'!$J$23,COLUMN()),1)&lt;='Synthèse élève'!$G$6,COLUMN(),"")</f>
        <v/>
      </c>
      <c r="AV105" s="110" t="str">
        <f ca="1">IF(INDIRECT(ADDRESS('Détails classe selon groupe'!$J$23,COLUMN()),1)&lt;='Synthèse élève'!$G$6,COLUMN(),"")</f>
        <v/>
      </c>
      <c r="AW105" s="110" t="str">
        <f ca="1">IF(INDIRECT(ADDRESS('Détails classe selon groupe'!$J$23,COLUMN()),1)&lt;='Synthèse élève'!$G$6,COLUMN(),"")</f>
        <v/>
      </c>
      <c r="AX105" s="110" t="str">
        <f ca="1">IF(INDIRECT(ADDRESS('Détails classe selon groupe'!$J$23,COLUMN()),1)&lt;='Synthèse élève'!$G$6,COLUMN(),"")</f>
        <v/>
      </c>
      <c r="AY105" s="110" t="str">
        <f ca="1">IF(INDIRECT(ADDRESS('Détails classe selon groupe'!$J$23,COLUMN()),1)&lt;='Synthèse élève'!$G$6,COLUMN(),"")</f>
        <v/>
      </c>
      <c r="AZ105" s="110" t="str">
        <f ca="1">IF(INDIRECT(ADDRESS('Détails classe selon groupe'!$J$23,COLUMN()),1)&lt;='Synthèse élève'!$G$6,COLUMN(),"")</f>
        <v/>
      </c>
      <c r="BA105" s="110" t="str">
        <f ca="1">IF(INDIRECT(ADDRESS('Détails classe selon groupe'!$J$23,COLUMN()),1)&lt;='Synthèse élève'!$G$6,COLUMN(),"")</f>
        <v/>
      </c>
      <c r="BB105" s="110" t="str">
        <f ca="1">IF(INDIRECT(ADDRESS('Détails classe selon groupe'!$J$23,COLUMN()),1)&lt;='Synthèse élève'!$G$6,COLUMN(),"")</f>
        <v/>
      </c>
      <c r="BC105" s="110" t="str">
        <f ca="1">IF(INDIRECT(ADDRESS('Détails classe selon groupe'!$J$23,COLUMN()),1)&lt;='Synthèse élève'!$G$6,COLUMN(),"")</f>
        <v/>
      </c>
      <c r="BD105" s="110" t="str">
        <f ca="1">IF(INDIRECT(ADDRESS('Détails classe selon groupe'!$J$23,COLUMN()),1)&lt;='Synthèse élève'!$G$6,COLUMN(),"")</f>
        <v/>
      </c>
      <c r="BE105" s="110" t="str">
        <f ca="1">IF(INDIRECT(ADDRESS('Détails classe selon groupe'!$J$23,COLUMN()),1)&lt;='Synthèse élève'!$G$6,COLUMN(),"")</f>
        <v/>
      </c>
      <c r="BF105" s="110" t="str">
        <f ca="1">IF(INDIRECT(ADDRESS('Détails classe selon groupe'!$J$23,COLUMN()),1)&lt;='Synthèse élève'!$G$6,COLUMN(),"")</f>
        <v/>
      </c>
      <c r="BG105" s="110" t="str">
        <f ca="1">IF(INDIRECT(ADDRESS('Détails classe selon groupe'!$J$23,COLUMN()),1)&lt;='Synthèse élève'!$G$6,COLUMN(),"")</f>
        <v/>
      </c>
      <c r="BH105" s="110" t="str">
        <f ca="1">IF(INDIRECT(ADDRESS('Détails classe selon groupe'!$J$23,COLUMN()),1)&lt;='Synthèse élève'!$G$6,COLUMN(),"")</f>
        <v/>
      </c>
      <c r="BI105" s="110" t="str">
        <f ca="1">IF(INDIRECT(ADDRESS('Détails classe selon groupe'!$J$23,COLUMN()),1)&lt;='Synthèse élève'!$G$6,COLUMN(),"")</f>
        <v/>
      </c>
      <c r="BJ105" s="110" t="str">
        <f ca="1">IF(INDIRECT(ADDRESS('Détails classe selon groupe'!$J$23,COLUMN()),1)&lt;='Synthèse élève'!$G$6,COLUMN(),"")</f>
        <v/>
      </c>
      <c r="BK105" s="110" t="str">
        <f ca="1">IF(INDIRECT(ADDRESS('Détails classe selon groupe'!$J$23,COLUMN()),1)&lt;='Synthèse élève'!$G$6,COLUMN(),"")</f>
        <v/>
      </c>
      <c r="BL105" s="110" t="str">
        <f ca="1">IF(INDIRECT(ADDRESS('Détails classe selon groupe'!$J$23,COLUMN()),1)&lt;='Synthèse élève'!$G$6,COLUMN(),"")</f>
        <v/>
      </c>
      <c r="BM105" s="110" t="str">
        <f ca="1">IF(INDIRECT(ADDRESS('Détails classe selon groupe'!$J$23,COLUMN()),1)&lt;='Synthèse élève'!$G$6,COLUMN(),"")</f>
        <v/>
      </c>
      <c r="BN105" s="110" t="str">
        <f ca="1">IF(INDIRECT(ADDRESS('Détails classe selon groupe'!$J$23,COLUMN()),1)&lt;='Synthèse élève'!$G$6,COLUMN(),"")</f>
        <v/>
      </c>
      <c r="BO105" s="110" t="str">
        <f ca="1">IF(INDIRECT(ADDRESS('Détails classe selon groupe'!$J$23,COLUMN()),1)&lt;='Synthèse élève'!$G$6,COLUMN(),"")</f>
        <v/>
      </c>
      <c r="BP105" s="110" t="str">
        <f ca="1">IF(INDIRECT(ADDRESS('Détails classe selon groupe'!$J$23,COLUMN()),1)&lt;='Synthèse élève'!$G$6,COLUMN(),"")</f>
        <v/>
      </c>
      <c r="BQ105" s="110" t="str">
        <f ca="1">IF(INDIRECT(ADDRESS('Détails classe selon groupe'!$J$23,COLUMN()),1)&lt;='Synthèse élève'!$G$6,COLUMN(),"")</f>
        <v/>
      </c>
      <c r="BR105" s="110" t="str">
        <f ca="1">IF(INDIRECT(ADDRESS('Détails classe selon groupe'!$J$23,COLUMN()),1)&lt;='Synthèse élève'!$G$6,COLUMN(),"")</f>
        <v/>
      </c>
      <c r="BS105" s="110" t="str">
        <f ca="1">IF(INDIRECT(ADDRESS('Détails classe selon groupe'!$J$23,COLUMN()),1)&lt;='Synthèse élève'!$G$6,COLUMN(),"")</f>
        <v/>
      </c>
      <c r="BT105" s="110" t="str">
        <f ca="1">IF(INDIRECT(ADDRESS('Détails classe selon groupe'!$J$23,COLUMN()),1)&lt;='Synthèse élève'!$G$6,COLUMN(),"")</f>
        <v/>
      </c>
      <c r="BU105" s="110" t="str">
        <f ca="1">IF(INDIRECT(ADDRESS('Détails classe selon groupe'!$J$23,COLUMN()),1)&lt;='Synthèse élève'!$G$6,COLUMN(),"")</f>
        <v/>
      </c>
      <c r="BV105" s="110" t="str">
        <f ca="1">IF(INDIRECT(ADDRESS('Détails classe selon groupe'!$J$23,COLUMN()),1)&lt;='Synthèse élève'!$G$6,COLUMN(),"")</f>
        <v/>
      </c>
      <c r="BW105" s="110" t="str">
        <f ca="1">IF(INDIRECT(ADDRESS('Détails classe selon groupe'!$J$23,COLUMN()),1)&lt;='Synthèse élève'!$G$6,COLUMN(),"")</f>
        <v/>
      </c>
      <c r="BX105" s="110" t="str">
        <f ca="1">IF(INDIRECT(ADDRESS('Détails classe selon groupe'!$J$23,COLUMN()),1)&lt;='Synthèse élève'!$G$6,COLUMN(),"")</f>
        <v/>
      </c>
      <c r="BY105" s="110" t="str">
        <f ca="1">IF(INDIRECT(ADDRESS('Détails classe selon groupe'!$J$23,COLUMN()),1)&lt;='Synthèse élève'!$G$6,COLUMN(),"")</f>
        <v/>
      </c>
      <c r="BZ105" s="110" t="str">
        <f ca="1">IF(INDIRECT(ADDRESS('Détails classe selon groupe'!$J$23,COLUMN()),1)&lt;='Synthèse élève'!$G$6,COLUMN(),"")</f>
        <v/>
      </c>
      <c r="CA105" s="110" t="str">
        <f ca="1">IF(INDIRECT(ADDRESS('Détails classe selon groupe'!$J$23,COLUMN()),1)&lt;='Synthèse élève'!$G$6,COLUMN(),"")</f>
        <v/>
      </c>
      <c r="CB105" s="110" t="str">
        <f ca="1">IF(INDIRECT(ADDRESS('Détails classe selon groupe'!$J$23,COLUMN()),1)&lt;='Synthèse élève'!$G$6,COLUMN(),"")</f>
        <v/>
      </c>
      <c r="CC105" s="110" t="str">
        <f ca="1">IF(INDIRECT(ADDRESS('Détails classe selon groupe'!$J$23,COLUMN()),1)&lt;='Synthèse élève'!$G$6,COLUMN(),"")</f>
        <v/>
      </c>
      <c r="CD105" s="110" t="str">
        <f ca="1">IF(INDIRECT(ADDRESS('Détails classe selon groupe'!$J$23,COLUMN()),1)&lt;='Synthèse élève'!$G$6,COLUMN(),"")</f>
        <v/>
      </c>
      <c r="CE105" s="110" t="str">
        <f ca="1">IF(INDIRECT(ADDRESS('Détails classe selon groupe'!$J$23,COLUMN()),1)&lt;='Synthèse élève'!$G$6,COLUMN(),"")</f>
        <v/>
      </c>
      <c r="CF105" s="110" t="str">
        <f ca="1">IF(INDIRECT(ADDRESS('Détails classe selon groupe'!$J$23,COLUMN()),1)&lt;='Synthèse élève'!$G$6,COLUMN(),"")</f>
        <v/>
      </c>
      <c r="CG105" s="110" t="str">
        <f ca="1">IF(INDIRECT(ADDRESS('Détails classe selon groupe'!$J$23,COLUMN()),1)&lt;='Synthèse élève'!$G$6,COLUMN(),"")</f>
        <v/>
      </c>
      <c r="CH105" s="110" t="str">
        <f ca="1">IF(INDIRECT(ADDRESS('Détails classe selon groupe'!$J$23,COLUMN()),1)&lt;='Synthèse élève'!$G$6,COLUMN(),"")</f>
        <v/>
      </c>
      <c r="CI105" s="110" t="str">
        <f ca="1">IF(INDIRECT(ADDRESS('Détails classe selon groupe'!$J$23,COLUMN()),1)&lt;='Synthèse élève'!$G$6,COLUMN(),"")</f>
        <v/>
      </c>
      <c r="CJ105" s="110" t="str">
        <f ca="1">IF(INDIRECT(ADDRESS('Détails classe selon groupe'!$J$23,COLUMN()),1)&lt;='Synthèse élève'!$G$6,COLUMN(),"")</f>
        <v/>
      </c>
      <c r="CK105" s="110" t="str">
        <f ca="1">IF(INDIRECT(ADDRESS('Détails classe selon groupe'!$J$23,COLUMN()),1)&lt;='Synthèse élève'!$G$6,COLUMN(),"")</f>
        <v/>
      </c>
      <c r="CL105" s="110" t="str">
        <f ca="1">IF(INDIRECT(ADDRESS('Détails classe selon groupe'!$J$23,COLUMN()),1)&lt;='Synthèse élève'!$G$6,COLUMN(),"")</f>
        <v/>
      </c>
      <c r="CM105" s="110" t="str">
        <f ca="1">IF(INDIRECT(ADDRESS('Détails classe selon groupe'!$J$23,COLUMN()),1)&lt;='Synthèse élève'!$G$6,COLUMN(),"")</f>
        <v/>
      </c>
      <c r="CN105" s="110" t="str">
        <f ca="1">IF(INDIRECT(ADDRESS('Détails classe selon groupe'!$J$23,COLUMN()),1)&lt;='Synthèse élève'!$G$6,COLUMN(),"")</f>
        <v/>
      </c>
      <c r="CO105" s="110" t="str">
        <f ca="1">IF(INDIRECT(ADDRESS('Détails classe selon groupe'!$J$23,COLUMN()),1)&lt;='Synthèse élève'!$G$6,COLUMN(),"")</f>
        <v/>
      </c>
      <c r="CP105" s="110" t="str">
        <f ca="1">IF(INDIRECT(ADDRESS('Détails classe selon groupe'!$J$23,COLUMN()),1)&lt;='Synthèse élève'!$G$6,COLUMN(),"")</f>
        <v/>
      </c>
      <c r="CQ105" s="110" t="str">
        <f ca="1">IF(INDIRECT(ADDRESS('Détails classe selon groupe'!$J$23,COLUMN()),1)&lt;='Synthèse élève'!$G$6,COLUMN(),"")</f>
        <v/>
      </c>
      <c r="CR105" s="110" t="str">
        <f ca="1">IF(INDIRECT(ADDRESS('Détails classe selon groupe'!$J$23,COLUMN()),1)&lt;='Synthèse élève'!$G$6,COLUMN(),"")</f>
        <v/>
      </c>
      <c r="CS105" s="110" t="str">
        <f ca="1">IF(INDIRECT(ADDRESS('Détails classe selon groupe'!$J$23,COLUMN()),1)&lt;='Synthèse élève'!$G$6,COLUMN(),"")</f>
        <v/>
      </c>
      <c r="CT105" s="110" t="str">
        <f ca="1">IF(INDIRECT(ADDRESS('Détails classe selon groupe'!$J$23,COLUMN()),1)&lt;='Synthèse élève'!$G$6,COLUMN(),"")</f>
        <v/>
      </c>
      <c r="CU105" s="110" t="str">
        <f ca="1">IF(INDIRECT(ADDRESS('Détails classe selon groupe'!$J$23,COLUMN()),1)&lt;='Synthèse élève'!$G$6,COLUMN(),"")</f>
        <v/>
      </c>
      <c r="CV105" s="110" t="str">
        <f ca="1">IF(INDIRECT(ADDRESS('Détails classe selon groupe'!$J$23,COLUMN()),1)&lt;='Synthèse élève'!$G$6,COLUMN(),"")</f>
        <v/>
      </c>
      <c r="CW105" s="110" t="str">
        <f ca="1">IF(INDIRECT(ADDRESS('Détails classe selon groupe'!$J$23,COLUMN()),1)&lt;='Synthèse élève'!$G$6,COLUMN(),"")</f>
        <v/>
      </c>
      <c r="CX105" s="110" t="str">
        <f ca="1">IF(INDIRECT(ADDRESS('Détails classe selon groupe'!$J$23,COLUMN()),1)&lt;='Synthèse élève'!$G$6,COLUMN(),"")</f>
        <v/>
      </c>
      <c r="CY105" s="110" t="str">
        <f ca="1">IF(INDIRECT(ADDRESS('Détails classe selon groupe'!$J$23,COLUMN()),1)&lt;='Synthèse élève'!$G$6,COLUMN(),"")</f>
        <v/>
      </c>
      <c r="CZ105" s="110" t="str">
        <f ca="1">IF(INDIRECT(ADDRESS('Détails classe selon groupe'!$J$23,COLUMN()),1)&lt;='Synthèse élève'!$G$6,COLUMN(),"")</f>
        <v/>
      </c>
      <c r="DA105" s="110" t="str">
        <f ca="1">IF(INDIRECT(ADDRESS('Détails classe selon groupe'!$J$23,COLUMN()),1)&lt;='Synthèse élève'!$G$6,COLUMN(),"")</f>
        <v/>
      </c>
      <c r="DB105" s="110" t="str">
        <f ca="1">IF(INDIRECT(ADDRESS('Détails classe selon groupe'!$J$23,COLUMN()),1)&lt;='Synthèse élève'!$G$6,COLUMN(),"")</f>
        <v/>
      </c>
      <c r="DC105" s="110" t="str">
        <f ca="1">IF(INDIRECT(ADDRESS('Détails classe selon groupe'!$J$23,COLUMN()),1)&lt;='Synthèse élève'!$G$6,COLUMN(),"")</f>
        <v/>
      </c>
      <c r="DD105" s="110" t="str">
        <f ca="1">IF(INDIRECT(ADDRESS('Détails classe selon groupe'!$J$23,COLUMN()),1)&lt;='Synthèse élève'!$G$6,COLUMN(),"")</f>
        <v/>
      </c>
      <c r="DE105" s="110" t="str">
        <f ca="1">IF(INDIRECT(ADDRESS('Détails classe selon groupe'!$J$23,COLUMN()),1)&lt;='Synthèse élève'!$G$6,COLUMN(),"")</f>
        <v/>
      </c>
      <c r="DF105" s="110" t="str">
        <f ca="1">IF(INDIRECT(ADDRESS('Détails classe selon groupe'!$J$23,COLUMN()),1)&lt;='Synthèse élève'!$G$6,COLUMN(),"")</f>
        <v/>
      </c>
      <c r="DG105" s="110" t="str">
        <f ca="1">IF(INDIRECT(ADDRESS('Détails classe selon groupe'!$J$23,COLUMN()),1)&lt;='Synthèse élève'!$G$6,COLUMN(),"")</f>
        <v/>
      </c>
      <c r="DH105" s="110" t="str">
        <f ca="1">IF(INDIRECT(ADDRESS('Détails classe selon groupe'!$J$23,COLUMN()),1)&lt;='Synthèse élève'!$G$6,COLUMN(),"")</f>
        <v/>
      </c>
      <c r="DI105" s="110" t="str">
        <f ca="1">IF(INDIRECT(ADDRESS('Détails classe selon groupe'!$J$23,COLUMN()),1)&lt;='Synthèse élève'!$G$6,COLUMN(),"")</f>
        <v/>
      </c>
      <c r="DJ105" s="110" t="str">
        <f ca="1">IF(INDIRECT(ADDRESS('Détails classe selon groupe'!$J$23,COLUMN()),1)&lt;='Synthèse élève'!$G$6,COLUMN(),"")</f>
        <v/>
      </c>
      <c r="DK105" s="110" t="str">
        <f ca="1">IF(INDIRECT(ADDRESS('Détails classe selon groupe'!$J$23,COLUMN()),1)&lt;='Synthèse élève'!$G$6,COLUMN(),"")</f>
        <v/>
      </c>
      <c r="DL105" s="110" t="str">
        <f ca="1">IF(INDIRECT(ADDRESS('Détails classe selon groupe'!$J$23,COLUMN()),1)&lt;='Synthèse élève'!$G$6,COLUMN(),"")</f>
        <v/>
      </c>
      <c r="DM105" s="110" t="str">
        <f ca="1">IF(INDIRECT(ADDRESS('Détails classe selon groupe'!$J$23,COLUMN()),1)&lt;='Synthèse élève'!$G$6,COLUMN(),"")</f>
        <v/>
      </c>
      <c r="DN105" s="110" t="str">
        <f ca="1">IF(INDIRECT(ADDRESS('Détails classe selon groupe'!$J$23,COLUMN()),1)&lt;='Synthèse élève'!$G$6,COLUMN(),"")</f>
        <v/>
      </c>
      <c r="DO105" s="110" t="str">
        <f ca="1">IF(INDIRECT(ADDRESS('Détails classe selon groupe'!$J$23,COLUMN()),1)&lt;='Synthèse élève'!$G$6,COLUMN(),"")</f>
        <v/>
      </c>
      <c r="DP105" s="110" t="str">
        <f ca="1">IF(INDIRECT(ADDRESS('Détails classe selon groupe'!$J$23,COLUMN()),1)&lt;='Synthèse élève'!$G$6,COLUMN(),"")</f>
        <v/>
      </c>
      <c r="DQ105" s="110" t="str">
        <f ca="1">IF(INDIRECT(ADDRESS('Détails classe selon groupe'!$J$23,COLUMN()),1)&lt;='Synthèse élève'!$G$6,COLUMN(),"")</f>
        <v/>
      </c>
      <c r="DR105" s="110" t="str">
        <f ca="1">IF(INDIRECT(ADDRESS('Détails classe selon groupe'!$J$23,COLUMN()),1)&lt;='Synthèse élève'!$G$6,COLUMN(),"")</f>
        <v/>
      </c>
      <c r="DS105" s="110" t="str">
        <f ca="1">IF(INDIRECT(ADDRESS('Détails classe selon groupe'!$J$23,COLUMN()),1)&lt;='Synthèse élève'!$G$6,COLUMN(),"")</f>
        <v/>
      </c>
      <c r="DT105" s="110" t="str">
        <f ca="1">IF(INDIRECT(ADDRESS('Détails classe selon groupe'!$J$23,COLUMN()),1)&lt;='Synthèse élève'!$G$6,COLUMN(),"")</f>
        <v/>
      </c>
      <c r="DU105" s="110" t="str">
        <f ca="1">IF(INDIRECT(ADDRESS('Détails classe selon groupe'!$J$23,COLUMN()),1)&lt;='Synthèse élève'!$G$6,COLUMN(),"")</f>
        <v/>
      </c>
      <c r="DV105" s="110" t="str">
        <f ca="1">IF(INDIRECT(ADDRESS('Détails classe selon groupe'!$J$23,COLUMN()),1)&lt;='Synthèse élève'!$G$6,COLUMN(),"")</f>
        <v/>
      </c>
      <c r="DW105" s="110" t="str">
        <f ca="1">IF(INDIRECT(ADDRESS('Détails classe selon groupe'!$J$23,COLUMN()),1)&lt;='Synthèse élève'!$G$6,COLUMN(),"")</f>
        <v/>
      </c>
      <c r="DX105" s="110" t="str">
        <f ca="1">IF(INDIRECT(ADDRESS('Détails classe selon groupe'!$J$23,COLUMN()),1)&lt;='Synthèse élève'!$G$6,COLUMN(),"")</f>
        <v/>
      </c>
      <c r="DY105" s="110" t="str">
        <f ca="1">IF(INDIRECT(ADDRESS('Détails classe selon groupe'!$J$23,COLUMN()),1)&lt;='Synthèse élève'!$G$6,COLUMN(),"")</f>
        <v/>
      </c>
      <c r="DZ105" s="110" t="str">
        <f ca="1">IF(INDIRECT(ADDRESS('Détails classe selon groupe'!$J$23,COLUMN()),1)&lt;='Synthèse élève'!$G$6,COLUMN(),"")</f>
        <v/>
      </c>
      <c r="EA105" s="110" t="str">
        <f ca="1">IF(INDIRECT(ADDRESS('Détails classe selon groupe'!$J$23,COLUMN()),1)&lt;='Synthèse élève'!$G$6,COLUMN(),"")</f>
        <v/>
      </c>
      <c r="EB105" s="110" t="str">
        <f ca="1">IF(INDIRECT(ADDRESS('Détails classe selon groupe'!$J$23,COLUMN()),1)&lt;='Synthèse élève'!$G$6,COLUMN(),"")</f>
        <v/>
      </c>
      <c r="EC105" s="110" t="str">
        <f ca="1">IF(INDIRECT(ADDRESS('Détails classe selon groupe'!$J$23,COLUMN()),1)&lt;='Synthèse élève'!$G$6,COLUMN(),"")</f>
        <v/>
      </c>
      <c r="ED105" s="110" t="str">
        <f ca="1">IF(INDIRECT(ADDRESS('Détails classe selon groupe'!$J$23,COLUMN()),1)&lt;='Synthèse élève'!$G$6,COLUMN(),"")</f>
        <v/>
      </c>
      <c r="EE105" s="110" t="str">
        <f ca="1">IF(INDIRECT(ADDRESS('Détails classe selon groupe'!$J$23,COLUMN()),1)&lt;='Synthèse élève'!$G$6,COLUMN(),"")</f>
        <v/>
      </c>
      <c r="EF105" s="110" t="str">
        <f ca="1">IF(INDIRECT(ADDRESS('Détails classe selon groupe'!$J$23,COLUMN()),1)&lt;='Synthèse élève'!$G$6,COLUMN(),"")</f>
        <v/>
      </c>
      <c r="EG105" s="110" t="str">
        <f ca="1">IF(INDIRECT(ADDRESS('Détails classe selon groupe'!$J$23,COLUMN()),1)&lt;='Synthèse élève'!$G$6,COLUMN(),"")</f>
        <v/>
      </c>
      <c r="EH105" s="110" t="str">
        <f ca="1">IF(INDIRECT(ADDRESS('Détails classe selon groupe'!$J$23,COLUMN()),1)&lt;='Synthèse élève'!$G$6,COLUMN(),"")</f>
        <v/>
      </c>
      <c r="EI105" s="110" t="str">
        <f ca="1">IF(INDIRECT(ADDRESS('Détails classe selon groupe'!$J$23,COLUMN()),1)&lt;='Synthèse élève'!$G$6,COLUMN(),"")</f>
        <v/>
      </c>
      <c r="EJ105" s="110" t="str">
        <f ca="1">IF(INDIRECT(ADDRESS('Détails classe selon groupe'!$J$23,COLUMN()),1)&lt;='Synthèse élève'!$G$6,COLUMN(),"")</f>
        <v/>
      </c>
      <c r="EK105" s="110" t="str">
        <f ca="1">IF(INDIRECT(ADDRESS('Détails classe selon groupe'!$J$23,COLUMN()),1)&lt;='Synthèse élève'!$G$6,COLUMN(),"")</f>
        <v/>
      </c>
      <c r="EL105" s="110" t="str">
        <f ca="1">IF(INDIRECT(ADDRESS('Détails classe selon groupe'!$J$23,COLUMN()),1)&lt;='Synthèse élève'!$G$6,COLUMN(),"")</f>
        <v/>
      </c>
      <c r="EM105" s="110" t="str">
        <f ca="1">IF(INDIRECT(ADDRESS('Détails classe selon groupe'!$J$23,COLUMN()),1)&lt;='Synthèse élève'!$G$6,COLUMN(),"")</f>
        <v/>
      </c>
      <c r="EN105" s="110" t="str">
        <f ca="1">IF(INDIRECT(ADDRESS('Détails classe selon groupe'!$J$23,COLUMN()),1)&lt;='Synthèse élève'!$G$6,COLUMN(),"")</f>
        <v/>
      </c>
      <c r="EO105" s="110" t="str">
        <f ca="1">IF(INDIRECT(ADDRESS('Détails classe selon groupe'!$J$23,COLUMN()),1)&lt;='Synthèse élève'!$G$6,COLUMN(),"")</f>
        <v/>
      </c>
      <c r="EP105" s="110" t="str">
        <f ca="1">IF(INDIRECT(ADDRESS('Détails classe selon groupe'!$J$23,COLUMN()),1)&lt;='Synthèse élève'!$G$6,COLUMN(),"")</f>
        <v/>
      </c>
      <c r="EQ105" s="110" t="str">
        <f ca="1">IF(INDIRECT(ADDRESS('Détails classe selon groupe'!$J$23,COLUMN()),1)&lt;='Synthèse élève'!$G$6,COLUMN(),"")</f>
        <v/>
      </c>
      <c r="ER105" s="110" t="str">
        <f ca="1">IF(INDIRECT(ADDRESS('Détails classe selon groupe'!$J$23,COLUMN()),1)&lt;='Synthèse élève'!$G$6,COLUMN(),"")</f>
        <v/>
      </c>
      <c r="ES105" s="110" t="str">
        <f ca="1">IF(INDIRECT(ADDRESS('Détails classe selon groupe'!$J$23,COLUMN()),1)&lt;='Synthèse élève'!$G$6,COLUMN(),"")</f>
        <v/>
      </c>
      <c r="ET105" s="110" t="str">
        <f ca="1">IF(INDIRECT(ADDRESS('Détails classe selon groupe'!$J$23,COLUMN()),1)&lt;='Synthèse élève'!$G$6,COLUMN(),"")</f>
        <v/>
      </c>
      <c r="EU105" s="110" t="str">
        <f ca="1">IF(INDIRECT(ADDRESS('Détails classe selon groupe'!$J$23,COLUMN()),1)&lt;='Synthèse élève'!$G$6,COLUMN(),"")</f>
        <v/>
      </c>
      <c r="EV105" s="110" t="str">
        <f ca="1">IF(INDIRECT(ADDRESS('Détails classe selon groupe'!$J$23,COLUMN()),1)&lt;='Synthèse élève'!$G$6,COLUMN(),"")</f>
        <v/>
      </c>
      <c r="EW105" s="110" t="str">
        <f ca="1">IF(INDIRECT(ADDRESS('Détails classe selon groupe'!$J$23,COLUMN()),1)&lt;='Synthèse élève'!$G$6,COLUMN(),"")</f>
        <v/>
      </c>
      <c r="EX105" s="110" t="str">
        <f ca="1">IF(INDIRECT(ADDRESS('Détails classe selon groupe'!$J$23,COLUMN()),1)&lt;='Synthèse élève'!$G$6,COLUMN(),"")</f>
        <v/>
      </c>
      <c r="EY105" s="110" t="str">
        <f ca="1">IF(INDIRECT(ADDRESS('Détails classe selon groupe'!$J$23,COLUMN()),1)&lt;='Synthèse élève'!$G$6,COLUMN(),"")</f>
        <v/>
      </c>
      <c r="EZ105" s="110" t="str">
        <f ca="1">IF(INDIRECT(ADDRESS('Détails classe selon groupe'!$J$23,COLUMN()),1)&lt;='Synthèse élève'!$G$6,COLUMN(),"")</f>
        <v/>
      </c>
      <c r="FA105" s="110" t="str">
        <f ca="1">IF(INDIRECT(ADDRESS('Détails classe selon groupe'!$J$23,COLUMN()),1)&lt;='Synthèse élève'!$G$6,COLUMN(),"")</f>
        <v/>
      </c>
      <c r="FB105" s="110" t="str">
        <f ca="1">IF(INDIRECT(ADDRESS('Détails classe selon groupe'!$J$23,COLUMN()),1)&lt;='Synthèse élève'!$G$6,COLUMN(),"")</f>
        <v/>
      </c>
      <c r="FC105" s="110" t="str">
        <f ca="1">IF(INDIRECT(ADDRESS('Détails classe selon groupe'!$J$23,COLUMN()),1)&lt;='Synthèse élève'!$G$6,COLUMN(),"")</f>
        <v/>
      </c>
      <c r="FD105" s="110" t="str">
        <f ca="1">IF(INDIRECT(ADDRESS('Détails classe selon groupe'!$J$23,COLUMN()),1)&lt;='Synthèse élève'!$G$6,COLUMN(),"")</f>
        <v/>
      </c>
      <c r="FE105" s="110" t="str">
        <f ca="1">IF(INDIRECT(ADDRESS('Détails classe selon groupe'!$J$23,COLUMN()),1)&lt;='Synthèse élève'!$G$6,COLUMN(),"")</f>
        <v/>
      </c>
      <c r="FF105" s="110" t="str">
        <f ca="1">IF(INDIRECT(ADDRESS('Détails classe selon groupe'!$J$23,COLUMN()),1)&lt;='Synthèse élève'!$G$6,COLUMN(),"")</f>
        <v/>
      </c>
      <c r="FG105" s="110" t="str">
        <f ca="1">IF(INDIRECT(ADDRESS('Détails classe selon groupe'!$J$23,COLUMN()),1)&lt;='Synthèse élève'!$G$6,COLUMN(),"")</f>
        <v/>
      </c>
      <c r="FH105" s="110" t="str">
        <f ca="1">IF(INDIRECT(ADDRESS('Détails classe selon groupe'!$J$23,COLUMN()),1)&lt;='Synthèse élève'!$G$6,COLUMN(),"")</f>
        <v/>
      </c>
      <c r="FI105" s="110" t="str">
        <f ca="1">IF(INDIRECT(ADDRESS('Détails classe selon groupe'!$J$23,COLUMN()),1)&lt;='Synthèse élève'!$G$6,COLUMN(),"")</f>
        <v/>
      </c>
      <c r="FJ105" s="110" t="str">
        <f ca="1">IF(INDIRECT(ADDRESS('Détails classe selon groupe'!$J$23,COLUMN()),1)&lt;='Synthèse élève'!$G$6,COLUMN(),"")</f>
        <v/>
      </c>
      <c r="FK105" s="110" t="str">
        <f ca="1">IF(INDIRECT(ADDRESS('Détails classe selon groupe'!$J$23,COLUMN()),1)&lt;='Synthèse élève'!$G$6,COLUMN(),"")</f>
        <v/>
      </c>
      <c r="FL105" s="110" t="str">
        <f ca="1">IF(INDIRECT(ADDRESS('Détails classe selon groupe'!$J$23,COLUMN()),1)&lt;='Synthèse élève'!$G$6,COLUMN(),"")</f>
        <v/>
      </c>
      <c r="FM105" s="110" t="str">
        <f ca="1">IF(INDIRECT(ADDRESS('Détails classe selon groupe'!$J$23,COLUMN()),1)&lt;='Synthèse élève'!$G$6,COLUMN(),"")</f>
        <v/>
      </c>
      <c r="FN105" s="110" t="str">
        <f ca="1">IF(INDIRECT(ADDRESS('Détails classe selon groupe'!$J$23,COLUMN()),1)&lt;='Synthèse élève'!$G$6,COLUMN(),"")</f>
        <v/>
      </c>
      <c r="FO105" s="110" t="str">
        <f ca="1">IF(INDIRECT(ADDRESS('Détails classe selon groupe'!$J$23,COLUMN()),1)&lt;='Synthèse élève'!$G$6,COLUMN(),"")</f>
        <v/>
      </c>
      <c r="FP105" s="110" t="str">
        <f ca="1">IF(INDIRECT(ADDRESS('Détails classe selon groupe'!$J$23,COLUMN()),1)&lt;='Synthèse élève'!$G$6,COLUMN(),"")</f>
        <v/>
      </c>
      <c r="FQ105" s="110" t="str">
        <f ca="1">IF(INDIRECT(ADDRESS('Détails classe selon groupe'!$J$23,COLUMN()),1)&lt;='Synthèse élève'!$G$6,COLUMN(),"")</f>
        <v/>
      </c>
      <c r="FR105" s="110" t="str">
        <f ca="1">IF(INDIRECT(ADDRESS('Détails classe selon groupe'!$J$23,COLUMN()),1)&lt;='Synthèse élève'!$G$6,COLUMN(),"")</f>
        <v/>
      </c>
      <c r="FS105" s="110" t="str">
        <f ca="1">IF(INDIRECT(ADDRESS('Détails classe selon groupe'!$J$23,COLUMN()),1)&lt;='Synthèse élève'!$G$6,COLUMN(),"")</f>
        <v/>
      </c>
      <c r="FT105" s="110" t="str">
        <f ca="1">IF(INDIRECT(ADDRESS('Détails classe selon groupe'!$J$23,COLUMN()),1)&lt;='Synthèse élève'!$G$6,COLUMN(),"")</f>
        <v/>
      </c>
      <c r="FU105" s="110" t="str">
        <f ca="1">IF(INDIRECT(ADDRESS('Détails classe selon groupe'!$J$23,COLUMN()),1)&lt;='Synthèse élève'!$G$6,COLUMN(),"")</f>
        <v/>
      </c>
      <c r="FV105" s="110" t="str">
        <f ca="1">IF(INDIRECT(ADDRESS('Détails classe selon groupe'!$J$23,COLUMN()),1)&lt;='Synthèse élève'!$G$6,COLUMN(),"")</f>
        <v/>
      </c>
      <c r="FW105" s="110" t="str">
        <f ca="1">IF(INDIRECT(ADDRESS('Détails classe selon groupe'!$J$23,COLUMN()),1)&lt;='Synthèse élève'!$G$6,COLUMN(),"")</f>
        <v/>
      </c>
      <c r="FX105" s="110" t="str">
        <f ca="1">IF(INDIRECT(ADDRESS('Détails classe selon groupe'!$J$23,COLUMN()),1)&lt;='Synthèse élève'!$G$6,COLUMN(),"")</f>
        <v/>
      </c>
      <c r="FY105" s="110" t="str">
        <f ca="1">IF(INDIRECT(ADDRESS('Détails classe selon groupe'!$J$23,COLUMN()),1)&lt;='Synthèse élève'!$G$6,COLUMN(),"")</f>
        <v/>
      </c>
      <c r="FZ105" s="110" t="str">
        <f ca="1">IF(INDIRECT(ADDRESS('Détails classe selon groupe'!$J$23,COLUMN()),1)&lt;='Synthèse élève'!$G$6,COLUMN(),"")</f>
        <v/>
      </c>
      <c r="GA105" s="110" t="str">
        <f ca="1">IF(INDIRECT(ADDRESS('Détails classe selon groupe'!$J$23,COLUMN()),1)&lt;='Synthèse élève'!$G$6,COLUMN(),"")</f>
        <v/>
      </c>
      <c r="GB105" s="110" t="str">
        <f ca="1">IF(INDIRECT(ADDRESS('Détails classe selon groupe'!$J$23,COLUMN()),1)&lt;='Synthèse élève'!$G$6,COLUMN(),"")</f>
        <v/>
      </c>
      <c r="GC105" s="110" t="str">
        <f ca="1">IF(INDIRECT(ADDRESS('Détails classe selon groupe'!$J$23,COLUMN()),1)&lt;='Synthèse élève'!$G$6,COLUMN(),"")</f>
        <v/>
      </c>
      <c r="GD105" s="110" t="str">
        <f ca="1">IF(INDIRECT(ADDRESS('Détails classe selon groupe'!$J$23,COLUMN()),1)&lt;='Synthèse élève'!$G$6,COLUMN(),"")</f>
        <v/>
      </c>
      <c r="GE105" s="110" t="str">
        <f ca="1">IF(INDIRECT(ADDRESS('Détails classe selon groupe'!$J$23,COLUMN()),1)&lt;='Synthèse élève'!$G$6,COLUMN(),"")</f>
        <v/>
      </c>
      <c r="GF105" s="110" t="str">
        <f ca="1">IF(INDIRECT(ADDRESS('Détails classe selon groupe'!$J$23,COLUMN()),1)&lt;='Synthèse élève'!$G$6,COLUMN(),"")</f>
        <v/>
      </c>
      <c r="GG105" s="110" t="str">
        <f ca="1">IF(INDIRECT(ADDRESS('Détails classe selon groupe'!$J$23,COLUMN()),1)&lt;='Synthèse élève'!$G$6,COLUMN(),"")</f>
        <v/>
      </c>
      <c r="GH105" s="110" t="str">
        <f ca="1">IF(INDIRECT(ADDRESS('Détails classe selon groupe'!$J$23,COLUMN()),1)&lt;='Synthèse élève'!$G$6,COLUMN(),"")</f>
        <v/>
      </c>
      <c r="GI105" s="110" t="str">
        <f ca="1">IF(INDIRECT(ADDRESS('Détails classe selon groupe'!$J$23,COLUMN()),1)&lt;='Synthèse élève'!$G$6,COLUMN(),"")</f>
        <v/>
      </c>
      <c r="GJ105" s="110" t="str">
        <f ca="1">IF(INDIRECT(ADDRESS('Détails classe selon groupe'!$J$23,COLUMN()),1)&lt;='Synthèse élève'!$G$6,COLUMN(),"")</f>
        <v/>
      </c>
      <c r="GK105" s="110" t="str">
        <f ca="1">IF(INDIRECT(ADDRESS('Détails classe selon groupe'!$J$23,COLUMN()),1)&lt;='Synthèse élève'!$G$6,COLUMN(),"")</f>
        <v/>
      </c>
      <c r="GL105" s="110" t="str">
        <f ca="1">IF(INDIRECT(ADDRESS('Détails classe selon groupe'!$J$23,COLUMN()),1)&lt;='Synthèse élève'!$G$6,COLUMN(),"")</f>
        <v/>
      </c>
      <c r="GM105" s="110" t="str">
        <f ca="1">IF(INDIRECT(ADDRESS('Détails classe selon groupe'!$J$23,COLUMN()),1)&lt;='Synthèse élève'!$G$6,COLUMN(),"")</f>
        <v/>
      </c>
      <c r="GN105" s="110" t="str">
        <f ca="1">IF(INDIRECT(ADDRESS('Détails classe selon groupe'!$J$23,COLUMN()),1)&lt;='Synthèse élève'!$G$6,COLUMN(),"")</f>
        <v/>
      </c>
      <c r="GO105" s="110" t="str">
        <f ca="1">IF(INDIRECT(ADDRESS('Détails classe selon groupe'!$J$23,COLUMN()),1)&lt;='Synthèse élève'!$G$6,COLUMN(),"")</f>
        <v/>
      </c>
      <c r="GP105" s="110" t="str">
        <f ca="1">IF(INDIRECT(ADDRESS('Détails classe selon groupe'!$J$23,COLUMN()),1)&lt;='Synthèse élève'!$G$6,COLUMN(),"")</f>
        <v/>
      </c>
      <c r="GQ105" s="110" t="str">
        <f ca="1">IF(INDIRECT(ADDRESS('Détails classe selon groupe'!$J$23,COLUMN()),1)&lt;='Synthèse élève'!$G$6,COLUMN(),"")</f>
        <v/>
      </c>
      <c r="GR105" s="110" t="str">
        <f ca="1">IF(INDIRECT(ADDRESS('Détails classe selon groupe'!$J$23,COLUMN()),1)&lt;='Synthèse élève'!$G$6,COLUMN(),"")</f>
        <v/>
      </c>
      <c r="GS105" s="110" t="str">
        <f ca="1">IF(INDIRECT(ADDRESS('Détails classe selon groupe'!$J$23,COLUMN()),1)&lt;='Synthèse élève'!$G$6,COLUMN(),"")</f>
        <v/>
      </c>
      <c r="GT105" s="110" t="str">
        <f ca="1">IF(INDIRECT(ADDRESS('Détails classe selon groupe'!$J$23,COLUMN()),1)&lt;='Synthèse élève'!$G$6,COLUMN(),"")</f>
        <v/>
      </c>
      <c r="GU105" s="110" t="str">
        <f ca="1">IF(INDIRECT(ADDRESS('Détails classe selon groupe'!$J$23,COLUMN()),1)&lt;='Synthèse élève'!$G$6,COLUMN(),"")</f>
        <v/>
      </c>
      <c r="GV105" s="110" t="str">
        <f ca="1">IF(INDIRECT(ADDRESS('Détails classe selon groupe'!$J$23,COLUMN()),1)&lt;='Synthèse élève'!$G$6,COLUMN(),"")</f>
        <v/>
      </c>
      <c r="GW105" s="110" t="str">
        <f ca="1">IF(INDIRECT(ADDRESS('Détails classe selon groupe'!$J$23,COLUMN()),1)&lt;='Synthèse élève'!$G$6,COLUMN(),"")</f>
        <v/>
      </c>
      <c r="GX105" s="110" t="str">
        <f ca="1">IF(INDIRECT(ADDRESS('Détails classe selon groupe'!$J$23,COLUMN()),1)&lt;='Synthèse élève'!$G$6,COLUMN(),"")</f>
        <v/>
      </c>
      <c r="GY105" s="110" t="str">
        <f ca="1">IF(INDIRECT(ADDRESS('Détails classe selon groupe'!$J$23,COLUMN()),1)&lt;='Synthèse élève'!$G$6,COLUMN(),"")</f>
        <v/>
      </c>
      <c r="GZ105" s="110" t="str">
        <f ca="1">IF(INDIRECT(ADDRESS('Détails classe selon groupe'!$J$23,COLUMN()),1)&lt;='Synthèse élève'!$G$6,COLUMN(),"")</f>
        <v/>
      </c>
      <c r="HA105" s="110" t="str">
        <f ca="1">IF(INDIRECT(ADDRESS('Détails classe selon groupe'!$J$23,COLUMN()),1)&lt;='Synthèse élève'!$G$6,COLUMN(),"")</f>
        <v/>
      </c>
      <c r="HB105" s="110" t="str">
        <f ca="1">IF(INDIRECT(ADDRESS('Détails classe selon groupe'!$J$23,COLUMN()),1)&lt;='Synthèse élève'!$G$6,COLUMN(),"")</f>
        <v/>
      </c>
      <c r="HC105" s="110" t="str">
        <f ca="1">IF(INDIRECT(ADDRESS('Détails classe selon groupe'!$J$23,COLUMN()),1)&lt;='Synthèse élève'!$G$6,COLUMN(),"")</f>
        <v/>
      </c>
      <c r="HD105" s="110" t="str">
        <f ca="1">IF(INDIRECT(ADDRESS('Détails classe selon groupe'!$J$23,COLUMN()),1)&lt;='Synthèse élève'!$G$6,COLUMN(),"")</f>
        <v/>
      </c>
      <c r="HE105" s="110" t="str">
        <f ca="1">IF(INDIRECT(ADDRESS('Détails classe selon groupe'!$J$23,COLUMN()),1)&lt;='Synthèse élève'!$G$6,COLUMN(),"")</f>
        <v/>
      </c>
      <c r="HF105" s="110" t="str">
        <f ca="1">IF(INDIRECT(ADDRESS('Détails classe selon groupe'!$J$23,COLUMN()),1)&lt;='Synthèse élève'!$G$6,COLUMN(),"")</f>
        <v/>
      </c>
      <c r="HG105" s="110" t="str">
        <f ca="1">IF(INDIRECT(ADDRESS('Détails classe selon groupe'!$J$23,COLUMN()),1)&lt;='Synthèse élève'!$G$6,COLUMN(),"")</f>
        <v/>
      </c>
      <c r="HH105" s="110" t="str">
        <f ca="1">IF(INDIRECT(ADDRESS('Détails classe selon groupe'!$J$23,COLUMN()),1)&lt;='Synthèse élève'!$G$6,COLUMN(),"")</f>
        <v/>
      </c>
      <c r="HI105" s="110" t="str">
        <f ca="1">IF(INDIRECT(ADDRESS('Détails classe selon groupe'!$J$23,COLUMN()),1)&lt;='Synthèse élève'!$G$6,COLUMN(),"")</f>
        <v/>
      </c>
      <c r="HJ105" s="110" t="str">
        <f ca="1">IF(INDIRECT(ADDRESS('Détails classe selon groupe'!$J$23,COLUMN()),1)&lt;='Synthèse élève'!$G$6,COLUMN(),"")</f>
        <v/>
      </c>
      <c r="HK105" s="110" t="str">
        <f ca="1">IF(INDIRECT(ADDRESS('Détails classe selon groupe'!$J$23,COLUMN()),1)&lt;='Synthèse élève'!$G$6,COLUMN(),"")</f>
        <v/>
      </c>
      <c r="HL105" s="110" t="str">
        <f ca="1">IF(INDIRECT(ADDRESS('Détails classe selon groupe'!$J$23,COLUMN()),1)&lt;='Synthèse élève'!$G$6,COLUMN(),"")</f>
        <v/>
      </c>
      <c r="HM105" s="110" t="str">
        <f ca="1">IF(INDIRECT(ADDRESS('Détails classe selon groupe'!$J$23,COLUMN()),1)&lt;='Synthèse élève'!$G$6,COLUMN(),"")</f>
        <v/>
      </c>
      <c r="HN105" s="110" t="str">
        <f ca="1">IF(INDIRECT(ADDRESS('Détails classe selon groupe'!$J$23,COLUMN()),1)&lt;='Synthèse élève'!$G$6,COLUMN(),"")</f>
        <v/>
      </c>
      <c r="HO105" s="110" t="str">
        <f ca="1">IF(INDIRECT(ADDRESS('Détails classe selon groupe'!$J$23,COLUMN()),1)&lt;='Synthèse élève'!$G$6,COLUMN(),"")</f>
        <v/>
      </c>
      <c r="HP105" s="110" t="str">
        <f ca="1">IF(INDIRECT(ADDRESS('Détails classe selon groupe'!$J$23,COLUMN()),1)&lt;='Synthèse élève'!$G$6,COLUMN(),"")</f>
        <v/>
      </c>
      <c r="HQ105" s="110" t="str">
        <f ca="1">IF(INDIRECT(ADDRESS('Détails classe selon groupe'!$J$23,COLUMN()),1)&lt;='Synthèse élève'!$G$6,COLUMN(),"")</f>
        <v/>
      </c>
      <c r="HR105" s="110" t="str">
        <f ca="1">IF(INDIRECT(ADDRESS('Détails classe selon groupe'!$J$23,COLUMN()),1)&lt;='Synthèse élève'!$G$6,COLUMN(),"")</f>
        <v/>
      </c>
      <c r="HS105" s="110" t="str">
        <f ca="1">IF(INDIRECT(ADDRESS('Détails classe selon groupe'!$J$23,COLUMN()),1)&lt;='Synthèse élève'!$G$6,COLUMN(),"")</f>
        <v/>
      </c>
      <c r="HT105" s="110" t="str">
        <f ca="1">IF(INDIRECT(ADDRESS('Détails classe selon groupe'!$J$23,COLUMN()),1)&lt;='Synthèse élève'!$G$6,COLUMN(),"")</f>
        <v/>
      </c>
      <c r="HU105" s="110" t="str">
        <f ca="1">IF(INDIRECT(ADDRESS('Détails classe selon groupe'!$J$23,COLUMN()),1)&lt;='Synthèse élève'!$G$6,COLUMN(),"")</f>
        <v/>
      </c>
      <c r="HV105" s="110" t="str">
        <f ca="1">IF(INDIRECT(ADDRESS('Détails classe selon groupe'!$J$23,COLUMN()),1)&lt;='Synthèse élève'!$G$6,COLUMN(),"")</f>
        <v/>
      </c>
      <c r="HW105" s="110" t="str">
        <f ca="1">IF(INDIRECT(ADDRESS('Détails classe selon groupe'!$J$23,COLUMN()),1)&lt;='Synthèse élève'!$G$6,COLUMN(),"")</f>
        <v/>
      </c>
      <c r="HX105" s="110" t="str">
        <f ca="1">IF(INDIRECT(ADDRESS('Détails classe selon groupe'!$J$23,COLUMN()),1)&lt;='Synthèse élève'!$G$6,COLUMN(),"")</f>
        <v/>
      </c>
      <c r="HY105" s="110" t="str">
        <f ca="1">IF(INDIRECT(ADDRESS('Détails classe selon groupe'!$J$23,COLUMN()),1)&lt;='Synthèse élève'!$G$6,COLUMN(),"")</f>
        <v/>
      </c>
      <c r="HZ105" s="110" t="str">
        <f ca="1">IF(INDIRECT(ADDRESS('Détails classe selon groupe'!$J$23,COLUMN()),1)&lt;='Synthèse élève'!$G$6,COLUMN(),"")</f>
        <v/>
      </c>
      <c r="IA105" s="110" t="str">
        <f ca="1">IF(INDIRECT(ADDRESS('Détails classe selon groupe'!$J$23,COLUMN()),1)&lt;='Synthèse élève'!$G$6,COLUMN(),"")</f>
        <v/>
      </c>
      <c r="IB105" s="110" t="str">
        <f ca="1">IF(INDIRECT(ADDRESS('Détails classe selon groupe'!$J$23,COLUMN()),1)&lt;='Synthèse élève'!$G$6,COLUMN(),"")</f>
        <v/>
      </c>
      <c r="IC105" s="110" t="str">
        <f ca="1">IF(INDIRECT(ADDRESS('Détails classe selon groupe'!$J$23,COLUMN()),1)&lt;='Synthèse élève'!$G$6,COLUMN(),"")</f>
        <v/>
      </c>
      <c r="ID105" s="110" t="str">
        <f ca="1">IF(INDIRECT(ADDRESS('Détails classe selon groupe'!$J$23,COLUMN()),1)&lt;='Synthèse élève'!$G$6,COLUMN(),"")</f>
        <v/>
      </c>
      <c r="IE105" s="110" t="str">
        <f ca="1">IF(INDIRECT(ADDRESS('Détails classe selon groupe'!$J$23,COLUMN()),1)&lt;='Synthèse élève'!$G$6,COLUMN(),"")</f>
        <v/>
      </c>
      <c r="IF105" s="110" t="str">
        <f ca="1">IF(INDIRECT(ADDRESS('Détails classe selon groupe'!$J$23,COLUMN()),1)&lt;='Synthèse élève'!$G$6,COLUMN(),"")</f>
        <v/>
      </c>
      <c r="IG105" s="110" t="str">
        <f ca="1">IF(INDIRECT(ADDRESS('Détails classe selon groupe'!$J$23,COLUMN()),1)&lt;='Synthèse élève'!$G$6,COLUMN(),"")</f>
        <v/>
      </c>
      <c r="IH105" s="110" t="str">
        <f ca="1">IF(INDIRECT(ADDRESS('Détails classe selon groupe'!$J$23,COLUMN()),1)&lt;='Synthèse élève'!$G$6,COLUMN(),"")</f>
        <v/>
      </c>
      <c r="II105" s="110" t="str">
        <f ca="1">IF(INDIRECT(ADDRESS('Détails classe selon groupe'!$J$23,COLUMN()),1)&lt;='Synthèse élève'!$G$6,COLUMN(),"")</f>
        <v/>
      </c>
      <c r="IJ105" s="110" t="str">
        <f ca="1">IF(INDIRECT(ADDRESS('Détails classe selon groupe'!$J$23,COLUMN()),1)&lt;='Synthèse élève'!$G$6,COLUMN(),"")</f>
        <v/>
      </c>
      <c r="IK105" s="110" t="str">
        <f ca="1">IF(INDIRECT(ADDRESS('Détails classe selon groupe'!$J$23,COLUMN()),1)&lt;='Synthèse élève'!$G$6,COLUMN(),"")</f>
        <v/>
      </c>
      <c r="IL105" s="110" t="str">
        <f ca="1">IF(INDIRECT(ADDRESS('Détails classe selon groupe'!$J$23,COLUMN()),1)&lt;='Synthèse élève'!$G$6,COLUMN(),"")</f>
        <v/>
      </c>
      <c r="IM105" s="110" t="str">
        <f ca="1">IF(INDIRECT(ADDRESS('Détails classe selon groupe'!$J$23,COLUMN()),1)&lt;='Synthèse élève'!$G$6,COLUMN(),"")</f>
        <v/>
      </c>
      <c r="IN105" s="110" t="str">
        <f ca="1">IF(INDIRECT(ADDRESS('Détails classe selon groupe'!$J$23,COLUMN()),1)&lt;='Synthèse élève'!$G$6,COLUMN(),"")</f>
        <v/>
      </c>
      <c r="IO105" s="110" t="str">
        <f ca="1">IF(INDIRECT(ADDRESS('Détails classe selon groupe'!$J$23,COLUMN()),1)&lt;='Synthèse élève'!$G$6,COLUMN(),"")</f>
        <v/>
      </c>
      <c r="IP105" s="110" t="str">
        <f ca="1">IF(INDIRECT(ADDRESS('Détails classe selon groupe'!$J$23,COLUMN()),1)&lt;='Synthèse élève'!$G$6,COLUMN(),"")</f>
        <v/>
      </c>
      <c r="IQ105" s="110" t="str">
        <f ca="1">IF(INDIRECT(ADDRESS('Détails classe selon groupe'!$J$23,COLUMN()),1)&lt;='Synthèse élève'!$G$6,COLUMN(),"")</f>
        <v/>
      </c>
      <c r="IR105" s="110" t="str">
        <f ca="1">IF(INDIRECT(ADDRESS('Détails classe selon groupe'!$J$23,COLUMN()),1)&lt;='Synthèse élève'!$G$6,COLUMN(),"")</f>
        <v/>
      </c>
      <c r="IS105" s="110" t="str">
        <f ca="1">IF(INDIRECT(ADDRESS('Détails classe selon groupe'!$J$23,COLUMN()),1)&lt;='Synthèse élève'!$G$6,COLUMN(),"")</f>
        <v/>
      </c>
      <c r="IT105" s="110" t="str">
        <f ca="1">IF(INDIRECT(ADDRESS('Détails classe selon groupe'!$J$23,COLUMN()),1)&lt;='Synthèse élève'!$G$6,COLUMN(),"")</f>
        <v/>
      </c>
      <c r="IU105" s="110" t="str">
        <f ca="1">IF(INDIRECT(ADDRESS('Détails classe selon groupe'!$J$23,COLUMN()),1)&lt;='Synthèse élève'!$G$6,COLUMN(),"")</f>
        <v/>
      </c>
      <c r="IV105" s="110" t="str">
        <f ca="1">IF(INDIRECT(ADDRESS('Détails classe selon groupe'!$J$23,COLUMN()),1)&lt;='Synthèse élève'!$G$6,COLUMN(),"")</f>
        <v/>
      </c>
      <c r="IW105" s="110" t="str">
        <f ca="1">IF(INDIRECT(ADDRESS('Détails classe selon groupe'!$J$23,COLUMN()),1)&lt;='Synthèse élève'!$G$6,COLUMN(),"")</f>
        <v/>
      </c>
      <c r="IX105" s="110" t="str">
        <f ca="1">IF(INDIRECT(ADDRESS('Détails classe selon groupe'!$J$23,COLUMN()),1)&lt;='Synthèse élève'!$G$6,COLUMN(),"")</f>
        <v/>
      </c>
      <c r="IY105" s="110" t="str">
        <f ca="1">IF(INDIRECT(ADDRESS('Détails classe selon groupe'!$J$23,COLUMN()),1)&lt;='Synthèse élève'!$G$6,COLUMN(),"")</f>
        <v/>
      </c>
      <c r="IZ105" s="110" t="str">
        <f ca="1">IF(INDIRECT(ADDRESS('Détails classe selon groupe'!$J$23,COLUMN()),1)&lt;='Synthèse élève'!$G$6,COLUMN(),"")</f>
        <v/>
      </c>
      <c r="JA105" s="110" t="str">
        <f ca="1">IF(INDIRECT(ADDRESS('Détails classe selon groupe'!$J$23,COLUMN()),1)&lt;='Synthèse élève'!$G$6,COLUMN(),"")</f>
        <v/>
      </c>
      <c r="JB105" s="110" t="str">
        <f ca="1">IF(INDIRECT(ADDRESS('Détails classe selon groupe'!$J$23,COLUMN()),1)&lt;='Synthèse élève'!$G$6,COLUMN(),"")</f>
        <v/>
      </c>
      <c r="JC105" s="110" t="str">
        <f ca="1">IF(INDIRECT(ADDRESS('Détails classe selon groupe'!$J$23,COLUMN()),1)&lt;='Synthèse élève'!$G$6,COLUMN(),"")</f>
        <v/>
      </c>
      <c r="JD105" s="110" t="str">
        <f ca="1">IF(INDIRECT(ADDRESS('Détails classe selon groupe'!$J$23,COLUMN()),1)&lt;='Synthèse élève'!$G$6,COLUMN(),"")</f>
        <v/>
      </c>
      <c r="JE105" s="110" t="str">
        <f ca="1">IF(INDIRECT(ADDRESS('Détails classe selon groupe'!$J$23,COLUMN()),1)&lt;='Synthèse élève'!$G$6,COLUMN(),"")</f>
        <v/>
      </c>
      <c r="JF105" s="110" t="str">
        <f ca="1">IF(INDIRECT(ADDRESS('Détails classe selon groupe'!$J$23,COLUMN()),1)&lt;='Synthèse élève'!$G$6,COLUMN(),"")</f>
        <v/>
      </c>
      <c r="JG105" s="110" t="str">
        <f ca="1">IF(INDIRECT(ADDRESS('Détails classe selon groupe'!$J$23,COLUMN()),1)&lt;='Synthèse élève'!$G$6,COLUMN(),"")</f>
        <v/>
      </c>
      <c r="JH105" s="110" t="str">
        <f ca="1">IF(INDIRECT(ADDRESS('Détails classe selon groupe'!$J$23,COLUMN()),1)&lt;='Synthèse élève'!$G$6,COLUMN(),"")</f>
        <v/>
      </c>
      <c r="JI105" s="110" t="str">
        <f ca="1">IF(INDIRECT(ADDRESS('Détails classe selon groupe'!$J$23,COLUMN()),1)&lt;='Synthèse élève'!$G$6,COLUMN(),"")</f>
        <v/>
      </c>
      <c r="JJ105" s="110" t="str">
        <f ca="1">IF(INDIRECT(ADDRESS('Détails classe selon groupe'!$J$23,COLUMN()),1)&lt;='Synthèse élève'!$G$6,COLUMN(),"")</f>
        <v/>
      </c>
      <c r="JK105" s="110" t="str">
        <f ca="1">IF(INDIRECT(ADDRESS('Détails classe selon groupe'!$J$23,COLUMN()),1)&lt;='Synthèse élève'!$G$6,COLUMN(),"")</f>
        <v/>
      </c>
      <c r="JL105" s="110" t="str">
        <f ca="1">IF(INDIRECT(ADDRESS('Détails classe selon groupe'!$J$23,COLUMN()),1)&lt;='Synthèse élève'!$G$6,COLUMN(),"")</f>
        <v/>
      </c>
      <c r="JM105" s="110" t="str">
        <f ca="1">IF(INDIRECT(ADDRESS('Détails classe selon groupe'!$J$23,COLUMN()),1)&lt;='Synthèse élève'!$G$6,COLUMN(),"")</f>
        <v/>
      </c>
      <c r="JN105" s="110" t="str">
        <f ca="1">IF(INDIRECT(ADDRESS('Détails classe selon groupe'!$J$23,COLUMN()),1)&lt;='Synthèse élève'!$G$6,COLUMN(),"")</f>
        <v/>
      </c>
      <c r="JO105" s="110" t="str">
        <f ca="1">IF(INDIRECT(ADDRESS('Détails classe selon groupe'!$J$23,COLUMN()),1)&lt;='Synthèse élève'!$G$6,COLUMN(),"")</f>
        <v/>
      </c>
      <c r="JP105" s="110" t="str">
        <f ca="1">IF(INDIRECT(ADDRESS('Détails classe selon groupe'!$J$23,COLUMN()),1)&lt;='Synthèse élève'!$G$6,COLUMN(),"")</f>
        <v/>
      </c>
      <c r="JQ105" s="110" t="str">
        <f ca="1">IF(INDIRECT(ADDRESS('Détails classe selon groupe'!$J$23,COLUMN()),1)&lt;='Synthèse élève'!$G$6,COLUMN(),"")</f>
        <v/>
      </c>
      <c r="JR105" s="110" t="str">
        <f ca="1">IF(INDIRECT(ADDRESS('Détails classe selon groupe'!$J$23,COLUMN()),1)&lt;='Synthèse élève'!$G$6,COLUMN(),"")</f>
        <v/>
      </c>
      <c r="JS105" s="110" t="str">
        <f ca="1">IF(INDIRECT(ADDRESS('Détails classe selon groupe'!$J$23,COLUMN()),1)&lt;='Synthèse élève'!$G$6,COLUMN(),"")</f>
        <v/>
      </c>
      <c r="JT105" s="110" t="str">
        <f ca="1">IF(INDIRECT(ADDRESS('Détails classe selon groupe'!$J$23,COLUMN()),1)&lt;='Synthèse élève'!$G$6,COLUMN(),"")</f>
        <v/>
      </c>
      <c r="JU105" s="110" t="str">
        <f ca="1">IF(INDIRECT(ADDRESS('Détails classe selon groupe'!$J$23,COLUMN()),1)&lt;='Synthèse élève'!$G$6,COLUMN(),"")</f>
        <v/>
      </c>
      <c r="JV105" s="110" t="str">
        <f ca="1">IF(INDIRECT(ADDRESS('Détails classe selon groupe'!$J$23,COLUMN()),1)&lt;='Synthèse élève'!$G$6,COLUMN(),"")</f>
        <v/>
      </c>
      <c r="JW105" s="110" t="str">
        <f ca="1">IF(INDIRECT(ADDRESS('Détails classe selon groupe'!$J$23,COLUMN()),1)&lt;='Synthèse élève'!$G$6,COLUMN(),"")</f>
        <v/>
      </c>
      <c r="JX105" s="110" t="str">
        <f ca="1">IF(INDIRECT(ADDRESS('Détails classe selon groupe'!$J$23,COLUMN()),1)&lt;='Synthèse élève'!$G$6,COLUMN(),"")</f>
        <v/>
      </c>
      <c r="JY105" s="110" t="str">
        <f ca="1">IF(INDIRECT(ADDRESS('Détails classe selon groupe'!$J$23,COLUMN()),1)&lt;='Synthèse élève'!$G$6,COLUMN(),"")</f>
        <v/>
      </c>
      <c r="JZ105" s="110" t="str">
        <f ca="1">IF(INDIRECT(ADDRESS('Détails classe selon groupe'!$J$23,COLUMN()),1)&lt;='Synthèse élève'!$G$6,COLUMN(),"")</f>
        <v/>
      </c>
      <c r="KA105" s="110" t="str">
        <f ca="1">IF(INDIRECT(ADDRESS('Détails classe selon groupe'!$J$23,COLUMN()),1)&lt;='Synthèse élève'!$G$6,COLUMN(),"")</f>
        <v/>
      </c>
      <c r="KB105" s="110" t="str">
        <f ca="1">IF(INDIRECT(ADDRESS('Détails classe selon groupe'!$J$23,COLUMN()),1)&lt;='Synthèse élève'!$G$6,COLUMN(),"")</f>
        <v/>
      </c>
      <c r="KC105" s="110" t="str">
        <f ca="1">IF(INDIRECT(ADDRESS('Détails classe selon groupe'!$J$23,COLUMN()),1)&lt;='Synthèse élève'!$G$6,COLUMN(),"")</f>
        <v/>
      </c>
      <c r="KD105" s="110" t="str">
        <f ca="1">IF(INDIRECT(ADDRESS('Détails classe selon groupe'!$J$23,COLUMN()),1)&lt;='Synthèse élève'!$G$6,COLUMN(),"")</f>
        <v/>
      </c>
      <c r="KE105" s="110" t="str">
        <f ca="1">IF(INDIRECT(ADDRESS('Détails classe selon groupe'!$J$23,COLUMN()),1)&lt;='Synthèse élève'!$G$6,COLUMN(),"")</f>
        <v/>
      </c>
      <c r="KF105" s="110" t="str">
        <f ca="1">IF(INDIRECT(ADDRESS('Détails classe selon groupe'!$J$23,COLUMN()),1)&lt;='Synthèse élève'!$G$6,COLUMN(),"")</f>
        <v/>
      </c>
      <c r="KG105" s="110" t="str">
        <f ca="1">IF(INDIRECT(ADDRESS('Détails classe selon groupe'!$J$23,COLUMN()),1)&lt;='Synthèse élève'!$G$6,COLUMN(),"")</f>
        <v/>
      </c>
      <c r="KH105" s="110" t="str">
        <f ca="1">IF(INDIRECT(ADDRESS('Détails classe selon groupe'!$J$23,COLUMN()),1)&lt;='Synthèse élève'!$G$6,COLUMN(),"")</f>
        <v/>
      </c>
      <c r="KI105" s="110" t="str">
        <f ca="1">IF(INDIRECT(ADDRESS('Détails classe selon groupe'!$J$23,COLUMN()),1)&lt;='Synthèse élève'!$G$6,COLUMN(),"")</f>
        <v/>
      </c>
      <c r="KJ105" s="110" t="str">
        <f ca="1">IF(INDIRECT(ADDRESS('Détails classe selon groupe'!$J$23,COLUMN()),1)&lt;='Synthèse élève'!$G$6,COLUMN(),"")</f>
        <v/>
      </c>
      <c r="KK105" s="110" t="str">
        <f ca="1">IF(INDIRECT(ADDRESS('Détails classe selon groupe'!$J$23,COLUMN()),1)&lt;='Synthèse élève'!$G$6,COLUMN(),"")</f>
        <v/>
      </c>
      <c r="KL105" s="110" t="str">
        <f ca="1">IF(INDIRECT(ADDRESS('Détails classe selon groupe'!$J$23,COLUMN()),1)&lt;='Synthèse élève'!$G$6,COLUMN(),"")</f>
        <v/>
      </c>
      <c r="KM105" s="110" t="str">
        <f ca="1">IF(INDIRECT(ADDRESS('Détails classe selon groupe'!$J$23,COLUMN()),1)&lt;='Synthèse élève'!$G$6,COLUMN(),"")</f>
        <v/>
      </c>
      <c r="KN105" s="110" t="str">
        <f ca="1">IF(INDIRECT(ADDRESS('Détails classe selon groupe'!$J$23,COLUMN()),1)&lt;='Synthèse élève'!$G$6,COLUMN(),"")</f>
        <v/>
      </c>
      <c r="KO105" s="110" t="str">
        <f ca="1">IF(INDIRECT(ADDRESS('Détails classe selon groupe'!$J$23,COLUMN()),1)&lt;='Synthèse élève'!$G$6,COLUMN(),"")</f>
        <v/>
      </c>
      <c r="KP105" s="110" t="str">
        <f ca="1">IF(INDIRECT(ADDRESS('Détails classe selon groupe'!$J$23,COLUMN()),1)&lt;='Synthèse élève'!$G$6,COLUMN(),"")</f>
        <v/>
      </c>
      <c r="KQ105" s="110" t="str">
        <f ca="1">IF(INDIRECT(ADDRESS('Détails classe selon groupe'!$J$23,COLUMN()),1)&lt;='Synthèse élève'!$G$6,COLUMN(),"")</f>
        <v/>
      </c>
      <c r="KR105" s="110" t="str">
        <f ca="1">IF(INDIRECT(ADDRESS('Détails classe selon groupe'!$J$23,COLUMN()),1)&lt;='Synthèse élève'!$G$6,COLUMN(),"")</f>
        <v/>
      </c>
      <c r="KS105" s="110" t="str">
        <f ca="1">IF(INDIRECT(ADDRESS('Détails classe selon groupe'!$J$23,COLUMN()),1)&lt;='Synthèse élève'!$G$6,COLUMN(),"")</f>
        <v/>
      </c>
      <c r="KT105" s="110" t="str">
        <f ca="1">IF(INDIRECT(ADDRESS('Détails classe selon groupe'!$J$23,COLUMN()),1)&lt;='Synthèse élève'!$G$6,COLUMN(),"")</f>
        <v/>
      </c>
      <c r="KU105" s="110" t="str">
        <f ca="1">IF(INDIRECT(ADDRESS('Détails classe selon groupe'!$J$23,COLUMN()),1)&lt;='Synthèse élève'!$G$6,COLUMN(),"")</f>
        <v/>
      </c>
      <c r="KV105" s="110" t="str">
        <f ca="1">IF(INDIRECT(ADDRESS('Détails classe selon groupe'!$J$23,COLUMN()),1)&lt;='Synthèse élève'!$G$6,COLUMN(),"")</f>
        <v/>
      </c>
      <c r="KW105" s="110" t="str">
        <f ca="1">IF(INDIRECT(ADDRESS('Détails classe selon groupe'!$J$23,COLUMN()),1)&lt;='Synthèse élève'!$G$6,COLUMN(),"")</f>
        <v/>
      </c>
      <c r="KX105" s="110" t="str">
        <f ca="1">IF(INDIRECT(ADDRESS('Détails classe selon groupe'!$J$23,COLUMN()),1)&lt;='Synthèse élève'!$G$6,COLUMN(),"")</f>
        <v/>
      </c>
      <c r="KY105" s="110" t="str">
        <f ca="1">IF(INDIRECT(ADDRESS('Détails classe selon groupe'!$J$23,COLUMN()),1)&lt;='Synthèse élève'!$G$6,COLUMN(),"")</f>
        <v/>
      </c>
      <c r="KZ105" s="110" t="str">
        <f ca="1">IF(INDIRECT(ADDRESS('Détails classe selon groupe'!$J$23,COLUMN()),1)&lt;='Synthèse élève'!$G$6,COLUMN(),"")</f>
        <v/>
      </c>
      <c r="LA105" s="110" t="str">
        <f ca="1">IF(INDIRECT(ADDRESS('Détails classe selon groupe'!$J$23,COLUMN()),1)&lt;='Synthèse élève'!$G$6,COLUMN(),"")</f>
        <v/>
      </c>
      <c r="LB105" s="110" t="str">
        <f ca="1">IF(INDIRECT(ADDRESS('Détails classe selon groupe'!$J$23,COLUMN()),1)&lt;='Synthèse élève'!$G$6,COLUMN(),"")</f>
        <v/>
      </c>
      <c r="LC105" s="110" t="str">
        <f ca="1">IF(INDIRECT(ADDRESS('Détails classe selon groupe'!$J$23,COLUMN()),1)&lt;='Synthèse élève'!$G$6,COLUMN(),"")</f>
        <v/>
      </c>
      <c r="LD105" s="110" t="str">
        <f ca="1">IF(INDIRECT(ADDRESS('Détails classe selon groupe'!$J$23,COLUMN()),1)&lt;='Synthèse élève'!$G$6,COLUMN(),"")</f>
        <v/>
      </c>
      <c r="LE105" s="110" t="str">
        <f ca="1">IF(INDIRECT(ADDRESS('Détails classe selon groupe'!$J$23,COLUMN()),1)&lt;='Synthèse élève'!$G$6,COLUMN(),"")</f>
        <v/>
      </c>
      <c r="LF105" s="110" t="str">
        <f ca="1">IF(INDIRECT(ADDRESS('Détails classe selon groupe'!$J$23,COLUMN()),1)&lt;='Synthèse élève'!$G$6,COLUMN(),"")</f>
        <v/>
      </c>
      <c r="LG105" s="110" t="str">
        <f ca="1">IF(INDIRECT(ADDRESS('Détails classe selon groupe'!$J$23,COLUMN()),1)&lt;='Synthèse élève'!$G$6,COLUMN(),"")</f>
        <v/>
      </c>
      <c r="LH105" s="110" t="str">
        <f ca="1">IF(INDIRECT(ADDRESS('Détails classe selon groupe'!$J$23,COLUMN()),1)&lt;='Synthèse élève'!$G$6,COLUMN(),"")</f>
        <v/>
      </c>
      <c r="LI105" s="110" t="str">
        <f ca="1">IF(INDIRECT(ADDRESS('Détails classe selon groupe'!$J$23,COLUMN()),1)&lt;='Synthèse élève'!$G$6,COLUMN(),"")</f>
        <v/>
      </c>
      <c r="LJ105" s="110" t="str">
        <f ca="1">IF(INDIRECT(ADDRESS('Détails classe selon groupe'!$J$23,COLUMN()),1)&lt;='Synthèse élève'!$G$6,COLUMN(),"")</f>
        <v/>
      </c>
      <c r="LK105" s="110" t="str">
        <f ca="1">IF(INDIRECT(ADDRESS('Détails classe selon groupe'!$J$23,COLUMN()),1)&lt;='Synthèse élève'!$G$6,COLUMN(),"")</f>
        <v/>
      </c>
      <c r="LL105" s="110" t="str">
        <f ca="1">IF(INDIRECT(ADDRESS('Détails classe selon groupe'!$J$23,COLUMN()),1)&lt;='Synthèse élève'!$G$6,COLUMN(),"")</f>
        <v/>
      </c>
      <c r="LM105" s="110" t="str">
        <f ca="1">IF(INDIRECT(ADDRESS('Détails classe selon groupe'!$J$23,COLUMN()),1)&lt;='Synthèse élève'!$G$6,COLUMN(),"")</f>
        <v/>
      </c>
      <c r="LN105" s="110" t="str">
        <f ca="1">IF(INDIRECT(ADDRESS('Détails classe selon groupe'!$J$23,COLUMN()),1)&lt;='Synthèse élève'!$G$6,COLUMN(),"")</f>
        <v/>
      </c>
      <c r="LO105" s="110" t="str">
        <f ca="1">IF(INDIRECT(ADDRESS('Détails classe selon groupe'!$J$23,COLUMN()),1)&lt;='Synthèse élève'!$G$6,COLUMN(),"")</f>
        <v/>
      </c>
      <c r="LP105" s="110" t="str">
        <f ca="1">IF(INDIRECT(ADDRESS('Détails classe selon groupe'!$J$23,COLUMN()),1)&lt;='Synthèse élève'!$G$6,COLUMN(),"")</f>
        <v/>
      </c>
      <c r="LQ105" s="110" t="str">
        <f ca="1">IF(INDIRECT(ADDRESS('Détails classe selon groupe'!$J$23,COLUMN()),1)&lt;='Synthèse élève'!$G$6,COLUMN(),"")</f>
        <v/>
      </c>
      <c r="LR105" s="110" t="str">
        <f ca="1">IF(INDIRECT(ADDRESS('Détails classe selon groupe'!$J$23,COLUMN()),1)&lt;='Synthèse élève'!$G$6,COLUMN(),"")</f>
        <v/>
      </c>
      <c r="LS105" s="110" t="str">
        <f ca="1">IF(INDIRECT(ADDRESS('Détails classe selon groupe'!$J$23,COLUMN()),1)&lt;='Synthèse élève'!$G$6,COLUMN(),"")</f>
        <v/>
      </c>
      <c r="LT105" s="110" t="str">
        <f ca="1">IF(INDIRECT(ADDRESS('Détails classe selon groupe'!$J$23,COLUMN()),1)&lt;='Synthèse élève'!$G$6,COLUMN(),"")</f>
        <v/>
      </c>
      <c r="LU105" s="110" t="str">
        <f ca="1">IF(INDIRECT(ADDRESS('Détails classe selon groupe'!$J$23,COLUMN()),1)&lt;='Synthèse élève'!$G$6,COLUMN(),"")</f>
        <v/>
      </c>
      <c r="LV105" s="110" t="str">
        <f ca="1">IF(INDIRECT(ADDRESS('Détails classe selon groupe'!$J$23,COLUMN()),1)&lt;='Synthèse élève'!$G$6,COLUMN(),"")</f>
        <v/>
      </c>
      <c r="LW105" s="110" t="str">
        <f ca="1">IF(INDIRECT(ADDRESS('Détails classe selon groupe'!$J$23,COLUMN()),1)&lt;='Synthèse élève'!$G$6,COLUMN(),"")</f>
        <v/>
      </c>
      <c r="LX105" s="110" t="str">
        <f ca="1">IF(INDIRECT(ADDRESS('Détails classe selon groupe'!$J$23,COLUMN()),1)&lt;='Synthèse élève'!$G$6,COLUMN(),"")</f>
        <v/>
      </c>
      <c r="LY105" s="110" t="str">
        <f ca="1">IF(INDIRECT(ADDRESS('Détails classe selon groupe'!$J$23,COLUMN()),1)&lt;='Synthèse élève'!$G$6,COLUMN(),"")</f>
        <v/>
      </c>
      <c r="LZ105" s="110" t="str">
        <f ca="1">IF(INDIRECT(ADDRESS('Détails classe selon groupe'!$J$23,COLUMN()),1)&lt;='Synthèse élève'!$G$6,COLUMN(),"")</f>
        <v/>
      </c>
      <c r="MA105" s="110" t="str">
        <f ca="1">IF(INDIRECT(ADDRESS('Détails classe selon groupe'!$J$23,COLUMN()),1)&lt;='Synthèse élève'!$G$6,COLUMN(),"")</f>
        <v/>
      </c>
      <c r="MB105" s="110" t="str">
        <f ca="1">IF(INDIRECT(ADDRESS('Détails classe selon groupe'!$J$23,COLUMN()),1)&lt;='Synthèse élève'!$G$6,COLUMN(),"")</f>
        <v/>
      </c>
      <c r="MC105" s="110" t="str">
        <f ca="1">IF(INDIRECT(ADDRESS('Détails classe selon groupe'!$J$23,COLUMN()),1)&lt;='Synthèse élève'!$G$6,COLUMN(),"")</f>
        <v/>
      </c>
      <c r="MD105" s="110" t="str">
        <f ca="1">IF(INDIRECT(ADDRESS('Détails classe selon groupe'!$J$23,COLUMN()),1)&lt;='Synthèse élève'!$G$6,COLUMN(),"")</f>
        <v/>
      </c>
      <c r="ME105" s="110" t="str">
        <f ca="1">IF(INDIRECT(ADDRESS('Détails classe selon groupe'!$J$23,COLUMN()),1)&lt;='Synthèse élève'!$G$6,COLUMN(),"")</f>
        <v/>
      </c>
      <c r="MF105" s="110" t="str">
        <f ca="1">IF(INDIRECT(ADDRESS('Détails classe selon groupe'!$J$23,COLUMN()),1)&lt;='Synthèse élève'!$G$6,COLUMN(),"")</f>
        <v/>
      </c>
      <c r="MG105" s="110" t="str">
        <f ca="1">IF(INDIRECT(ADDRESS('Détails classe selon groupe'!$J$23,COLUMN()),1)&lt;='Synthèse élève'!$G$6,COLUMN(),"")</f>
        <v/>
      </c>
      <c r="MH105" s="110" t="str">
        <f ca="1">IF(INDIRECT(ADDRESS('Détails classe selon groupe'!$J$23,COLUMN()),1)&lt;='Synthèse élève'!$G$6,COLUMN(),"")</f>
        <v/>
      </c>
      <c r="MI105" s="110" t="str">
        <f ca="1">IF(INDIRECT(ADDRESS('Détails classe selon groupe'!$J$23,COLUMN()),1)&lt;='Synthèse élève'!$G$6,COLUMN(),"")</f>
        <v/>
      </c>
      <c r="MJ105" s="110" t="str">
        <f ca="1">IF(INDIRECT(ADDRESS('Détails classe selon groupe'!$J$23,COLUMN()),1)&lt;='Synthèse élève'!$G$6,COLUMN(),"")</f>
        <v/>
      </c>
      <c r="MK105" s="110" t="str">
        <f ca="1">IF(INDIRECT(ADDRESS('Détails classe selon groupe'!$J$23,COLUMN()),1)&lt;='Synthèse élève'!$G$6,COLUMN(),"")</f>
        <v/>
      </c>
      <c r="ML105" s="110" t="str">
        <f ca="1">IF(INDIRECT(ADDRESS('Détails classe selon groupe'!$J$23,COLUMN()),1)&lt;='Synthèse élève'!$G$6,COLUMN(),"")</f>
        <v/>
      </c>
      <c r="MM105" s="110" t="str">
        <f ca="1">IF(INDIRECT(ADDRESS('Détails classe selon groupe'!$J$23,COLUMN()),1)&lt;='Synthèse élève'!$G$6,COLUMN(),"")</f>
        <v/>
      </c>
      <c r="MN105" s="110" t="str">
        <f ca="1">IF(INDIRECT(ADDRESS('Détails classe selon groupe'!$J$23,COLUMN()),1)&lt;='Synthèse élève'!$G$6,COLUMN(),"")</f>
        <v/>
      </c>
      <c r="MO105" s="110" t="str">
        <f ca="1">IF(INDIRECT(ADDRESS('Détails classe selon groupe'!$J$23,COLUMN()),1)&lt;='Synthèse élève'!$G$6,COLUMN(),"")</f>
        <v/>
      </c>
      <c r="MP105" s="110" t="str">
        <f ca="1">IF(INDIRECT(ADDRESS('Détails classe selon groupe'!$J$23,COLUMN()),1)&lt;='Synthèse élève'!$G$6,COLUMN(),"")</f>
        <v/>
      </c>
      <c r="MQ105" s="110" t="str">
        <f ca="1">IF(INDIRECT(ADDRESS('Détails classe selon groupe'!$J$23,COLUMN()),1)&lt;='Synthèse élève'!$G$6,COLUMN(),"")</f>
        <v/>
      </c>
      <c r="MR105" s="110" t="str">
        <f ca="1">IF(INDIRECT(ADDRESS('Détails classe selon groupe'!$J$23,COLUMN()),1)&lt;='Synthèse élève'!$G$6,COLUMN(),"")</f>
        <v/>
      </c>
      <c r="MS105" s="110" t="str">
        <f ca="1">IF(INDIRECT(ADDRESS('Détails classe selon groupe'!$J$23,COLUMN()),1)&lt;='Synthèse élève'!$G$6,COLUMN(),"")</f>
        <v/>
      </c>
      <c r="MT105" s="110" t="str">
        <f ca="1">IF(INDIRECT(ADDRESS('Détails classe selon groupe'!$J$23,COLUMN()),1)&lt;='Synthèse élève'!$G$6,COLUMN(),"")</f>
        <v/>
      </c>
      <c r="MU105" s="110" t="str">
        <f ca="1">IF(INDIRECT(ADDRESS('Détails classe selon groupe'!$J$23,COLUMN()),1)&lt;='Synthèse élève'!$G$6,COLUMN(),"")</f>
        <v/>
      </c>
      <c r="MV105" s="110" t="str">
        <f ca="1">IF(INDIRECT(ADDRESS('Détails classe selon groupe'!$J$23,COLUMN()),1)&lt;='Synthèse élève'!$G$6,COLUMN(),"")</f>
        <v/>
      </c>
      <c r="MW105" s="110" t="str">
        <f ca="1">IF(INDIRECT(ADDRESS('Détails classe selon groupe'!$J$23,COLUMN()),1)&lt;='Synthèse élève'!$G$6,COLUMN(),"")</f>
        <v/>
      </c>
      <c r="MX105" s="110" t="str">
        <f ca="1">IF(INDIRECT(ADDRESS('Détails classe selon groupe'!$J$23,COLUMN()),1)&lt;='Synthèse élève'!$G$6,COLUMN(),"")</f>
        <v/>
      </c>
      <c r="MY105" s="110" t="str">
        <f ca="1">IF(INDIRECT(ADDRESS('Détails classe selon groupe'!$J$23,COLUMN()),1)&lt;='Synthèse élève'!$G$6,COLUMN(),"")</f>
        <v/>
      </c>
      <c r="MZ105" s="110" t="str">
        <f ca="1">IF(INDIRECT(ADDRESS('Détails classe selon groupe'!$J$23,COLUMN()),1)&lt;='Synthèse élève'!$G$6,COLUMN(),"")</f>
        <v/>
      </c>
      <c r="NA105" s="110" t="str">
        <f ca="1">IF(INDIRECT(ADDRESS('Détails classe selon groupe'!$J$23,COLUMN()),1)&lt;='Synthèse élève'!$G$6,COLUMN(),"")</f>
        <v/>
      </c>
      <c r="NB105" s="110" t="str">
        <f ca="1">IF(INDIRECT(ADDRESS('Détails classe selon groupe'!$J$23,COLUMN()),1)&lt;='Synthèse élève'!$G$6,COLUMN(),"")</f>
        <v/>
      </c>
      <c r="NC105" s="110" t="str">
        <f ca="1">IF(INDIRECT(ADDRESS('Détails classe selon groupe'!$J$23,COLUMN()),1)&lt;='Synthèse élève'!$G$6,COLUMN(),"")</f>
        <v/>
      </c>
      <c r="ND105" s="110" t="str">
        <f ca="1">IF(INDIRECT(ADDRESS('Détails classe selon groupe'!$J$23,COLUMN()),1)&lt;='Synthèse élève'!$G$6,COLUMN(),"")</f>
        <v/>
      </c>
      <c r="NE105" s="110" t="str">
        <f ca="1">IF(INDIRECT(ADDRESS('Détails classe selon groupe'!$J$23,COLUMN()),1)&lt;='Synthèse élève'!$G$6,COLUMN(),"")</f>
        <v/>
      </c>
      <c r="NF105" s="110" t="str">
        <f ca="1">IF(INDIRECT(ADDRESS('Détails classe selon groupe'!$J$23,COLUMN()),1)&lt;='Synthèse élève'!$G$6,COLUMN(),"")</f>
        <v/>
      </c>
      <c r="NG105" s="110" t="str">
        <f ca="1">IF(INDIRECT(ADDRESS('Détails classe selon groupe'!$J$23,COLUMN()),1)&lt;='Synthèse élève'!$G$6,COLUMN(),"")</f>
        <v/>
      </c>
      <c r="NH105" s="110" t="str">
        <f ca="1">IF(INDIRECT(ADDRESS('Détails classe selon groupe'!$J$23,COLUMN()),1)&lt;='Synthèse élève'!$G$6,COLUMN(),"")</f>
        <v/>
      </c>
      <c r="NI105" s="110" t="str">
        <f ca="1">IF(INDIRECT(ADDRESS('Détails classe selon groupe'!$J$23,COLUMN()),1)&lt;='Synthèse élève'!$G$6,COLUMN(),"")</f>
        <v/>
      </c>
      <c r="NJ105" s="110" t="str">
        <f ca="1">IF(INDIRECT(ADDRESS('Détails classe selon groupe'!$J$23,COLUMN()),1)&lt;='Synthèse élève'!$G$6,COLUMN(),"")</f>
        <v/>
      </c>
      <c r="NK105" s="110" t="str">
        <f ca="1">IF(INDIRECT(ADDRESS('Détails classe selon groupe'!$J$23,COLUMN()),1)&lt;='Synthèse élève'!$G$6,COLUMN(),"")</f>
        <v/>
      </c>
      <c r="NL105" s="110" t="str">
        <f ca="1">IF(INDIRECT(ADDRESS('Détails classe selon groupe'!$J$23,COLUMN()),1)&lt;='Synthèse élève'!$G$6,COLUMN(),"")</f>
        <v/>
      </c>
      <c r="NM105" s="110" t="str">
        <f ca="1">IF(INDIRECT(ADDRESS('Détails classe selon groupe'!$J$23,COLUMN()),1)&lt;='Synthèse élève'!$G$6,COLUMN(),"")</f>
        <v/>
      </c>
      <c r="NN105" s="110" t="str">
        <f ca="1">IF(INDIRECT(ADDRESS('Détails classe selon groupe'!$J$23,COLUMN()),1)&lt;='Synthèse élève'!$G$6,COLUMN(),"")</f>
        <v/>
      </c>
      <c r="NO105" s="110" t="str">
        <f ca="1">IF(INDIRECT(ADDRESS('Détails classe selon groupe'!$J$23,COLUMN()),1)&lt;='Synthèse élève'!$G$6,COLUMN(),"")</f>
        <v/>
      </c>
      <c r="NP105" s="110" t="str">
        <f ca="1">IF(INDIRECT(ADDRESS('Détails classe selon groupe'!$J$23,COLUMN()),1)&lt;='Synthèse élève'!$G$6,COLUMN(),"")</f>
        <v/>
      </c>
      <c r="NQ105" s="110" t="str">
        <f ca="1">IF(INDIRECT(ADDRESS('Détails classe selon groupe'!$J$23,COLUMN()),1)&lt;='Synthèse élève'!$G$6,COLUMN(),"")</f>
        <v/>
      </c>
      <c r="NR105" s="110" t="str">
        <f ca="1">IF(INDIRECT(ADDRESS('Détails classe selon groupe'!$J$23,COLUMN()),1)&lt;='Synthèse élève'!$G$6,COLUMN(),"")</f>
        <v/>
      </c>
      <c r="NS105" s="110" t="str">
        <f ca="1">IF(INDIRECT(ADDRESS('Détails classe selon groupe'!$J$23,COLUMN()),1)&lt;='Synthèse élève'!$G$6,COLUMN(),"")</f>
        <v/>
      </c>
      <c r="NT105" s="110" t="str">
        <f ca="1">IF(INDIRECT(ADDRESS('Détails classe selon groupe'!$J$23,COLUMN()),1)&lt;='Synthèse élève'!$G$6,COLUMN(),"")</f>
        <v/>
      </c>
      <c r="NU105" s="110" t="str">
        <f ca="1">IF(INDIRECT(ADDRESS('Détails classe selon groupe'!$J$23,COLUMN()),1)&lt;='Synthèse élève'!$G$6,COLUMN(),"")</f>
        <v/>
      </c>
      <c r="NV105" s="110" t="str">
        <f ca="1">IF(INDIRECT(ADDRESS('Détails classe selon groupe'!$J$23,COLUMN()),1)&lt;='Synthèse élève'!$G$6,COLUMN(),"")</f>
        <v/>
      </c>
      <c r="NW105" s="110" t="str">
        <f ca="1">IF(INDIRECT(ADDRESS('Détails classe selon groupe'!$J$23,COLUMN()),1)&lt;='Synthèse élève'!$G$6,COLUMN(),"")</f>
        <v/>
      </c>
      <c r="NX105" s="110" t="str">
        <f ca="1">IF(INDIRECT(ADDRESS('Détails classe selon groupe'!$J$23,COLUMN()),1)&lt;='Synthèse élève'!$G$6,COLUMN(),"")</f>
        <v/>
      </c>
      <c r="NY105" s="110" t="str">
        <f ca="1">IF(INDIRECT(ADDRESS('Détails classe selon groupe'!$J$23,COLUMN()),1)&lt;='Synthèse élève'!$G$6,COLUMN(),"")</f>
        <v/>
      </c>
      <c r="NZ105" s="110" t="str">
        <f ca="1">IF(INDIRECT(ADDRESS('Détails classe selon groupe'!$J$23,COLUMN()),1)&lt;='Synthèse élève'!$G$6,COLUMN(),"")</f>
        <v/>
      </c>
      <c r="OA105" s="110" t="str">
        <f ca="1">IF(INDIRECT(ADDRESS('Détails classe selon groupe'!$J$23,COLUMN()),1)&lt;='Synthèse élève'!$G$6,COLUMN(),"")</f>
        <v/>
      </c>
      <c r="OB105" s="110" t="str">
        <f ca="1">IF(INDIRECT(ADDRESS('Détails classe selon groupe'!$J$23,COLUMN()),1)&lt;='Synthèse élève'!$G$6,COLUMN(),"")</f>
        <v/>
      </c>
      <c r="OC105" s="110" t="str">
        <f ca="1">IF(INDIRECT(ADDRESS('Détails classe selon groupe'!$J$23,COLUMN()),1)&lt;='Synthèse élève'!$G$6,COLUMN(),"")</f>
        <v/>
      </c>
      <c r="OD105" s="110" t="str">
        <f ca="1">IF(INDIRECT(ADDRESS('Détails classe selon groupe'!$J$23,COLUMN()),1)&lt;='Synthèse élève'!$G$6,COLUMN(),"")</f>
        <v/>
      </c>
      <c r="OE105" s="110" t="str">
        <f ca="1">IF(INDIRECT(ADDRESS('Détails classe selon groupe'!$J$23,COLUMN()),1)&lt;='Synthèse élève'!$G$6,COLUMN(),"")</f>
        <v/>
      </c>
      <c r="OF105" s="110" t="str">
        <f ca="1">IF(INDIRECT(ADDRESS('Détails classe selon groupe'!$J$23,COLUMN()),1)&lt;='Synthèse élève'!$G$6,COLUMN(),"")</f>
        <v/>
      </c>
      <c r="OG105" s="110" t="str">
        <f ca="1">IF(INDIRECT(ADDRESS('Détails classe selon groupe'!$J$23,COLUMN()),1)&lt;='Synthèse élève'!$G$6,COLUMN(),"")</f>
        <v/>
      </c>
      <c r="OH105" s="110" t="str">
        <f ca="1">IF(INDIRECT(ADDRESS('Détails classe selon groupe'!$J$23,COLUMN()),1)&lt;='Synthèse élève'!$G$6,COLUMN(),"")</f>
        <v/>
      </c>
      <c r="OI105" s="110" t="str">
        <f ca="1">IF(INDIRECT(ADDRESS('Détails classe selon groupe'!$J$23,COLUMN()),1)&lt;='Synthèse élève'!$G$6,COLUMN(),"")</f>
        <v/>
      </c>
      <c r="OJ105" s="110" t="str">
        <f ca="1">IF(INDIRECT(ADDRESS('Détails classe selon groupe'!$J$23,COLUMN()),1)&lt;='Synthèse élève'!$G$6,COLUMN(),"")</f>
        <v/>
      </c>
      <c r="OK105" s="110" t="str">
        <f ca="1">IF(INDIRECT(ADDRESS('Détails classe selon groupe'!$J$23,COLUMN()),1)&lt;='Synthèse élève'!$G$6,COLUMN(),"")</f>
        <v/>
      </c>
      <c r="OL105" s="110" t="str">
        <f ca="1">IF(INDIRECT(ADDRESS('Détails classe selon groupe'!$J$23,COLUMN()),1)&lt;='Synthèse élève'!$G$6,COLUMN(),"")</f>
        <v/>
      </c>
      <c r="OM105" s="110" t="str">
        <f ca="1">IF(INDIRECT(ADDRESS('Détails classe selon groupe'!$J$23,COLUMN()),1)&lt;='Synthèse élève'!$G$6,COLUMN(),"")</f>
        <v/>
      </c>
      <c r="ON105" s="47"/>
      <c r="OO105" s="2"/>
      <c r="OP105" s="136"/>
      <c r="OQ105" s="45">
        <f>'A remplir'!C75</f>
        <v>0</v>
      </c>
      <c r="OR105" s="45">
        <f>'A remplir'!D75</f>
        <v>0</v>
      </c>
      <c r="OS105" s="45">
        <f>'A remplir'!E75</f>
        <v>0</v>
      </c>
      <c r="OT105" s="45">
        <f>'A remplir'!F75</f>
        <v>0</v>
      </c>
      <c r="OU105" s="45">
        <f>'A remplir'!G75</f>
        <v>0</v>
      </c>
      <c r="OV105" s="45">
        <f>'A remplir'!H75</f>
        <v>0</v>
      </c>
      <c r="OW105" s="45">
        <f>'A remplir'!I75</f>
        <v>0</v>
      </c>
      <c r="OX105" s="45">
        <f>'A remplir'!J75</f>
        <v>0</v>
      </c>
      <c r="OY105" s="45">
        <f>'A remplir'!K75</f>
        <v>0</v>
      </c>
      <c r="OZ105" s="45">
        <f>'A remplir'!L75</f>
        <v>0</v>
      </c>
      <c r="PA105" s="45">
        <f>'A remplir'!M75</f>
        <v>0</v>
      </c>
      <c r="PB105" s="45">
        <f>'A remplir'!N75</f>
        <v>0</v>
      </c>
      <c r="PC105" s="45">
        <f>'A remplir'!O75</f>
        <v>0</v>
      </c>
      <c r="PD105" s="45">
        <f>'A remplir'!P75</f>
        <v>0</v>
      </c>
      <c r="PE105" s="45">
        <f>'A remplir'!Q75</f>
        <v>0</v>
      </c>
      <c r="PF105" s="45">
        <f>'A remplir'!R75</f>
        <v>0</v>
      </c>
      <c r="PG105" s="45">
        <f>'A remplir'!S75</f>
        <v>0</v>
      </c>
      <c r="PH105" s="45">
        <f>'A remplir'!T75</f>
        <v>0</v>
      </c>
      <c r="PI105" s="45">
        <f>'A remplir'!U75</f>
        <v>0</v>
      </c>
      <c r="PJ105" s="45">
        <f>'A remplir'!V75</f>
        <v>0</v>
      </c>
      <c r="PK105" s="45">
        <f>'A remplir'!W75</f>
        <v>0</v>
      </c>
      <c r="PL105" s="45">
        <f>'A remplir'!X75</f>
        <v>0</v>
      </c>
      <c r="PM105" s="45">
        <f>'A remplir'!Y75</f>
        <v>0</v>
      </c>
      <c r="PN105" s="45">
        <f>'A remplir'!Z75</f>
        <v>0</v>
      </c>
      <c r="PO105" s="45">
        <f>'A remplir'!AA75</f>
        <v>0</v>
      </c>
      <c r="PP105" s="45">
        <f>'A remplir'!AB75</f>
        <v>0</v>
      </c>
      <c r="PQ105" s="45">
        <f>'A remplir'!AC75</f>
        <v>0</v>
      </c>
      <c r="PR105" s="45">
        <f>'A remplir'!AD75</f>
        <v>0</v>
      </c>
      <c r="PS105" s="45">
        <f>'A remplir'!AE75</f>
        <v>0</v>
      </c>
      <c r="PT105" s="45">
        <f>'A remplir'!AF75</f>
        <v>0</v>
      </c>
      <c r="PU105" s="45">
        <f>'A remplir'!AG75</f>
        <v>0</v>
      </c>
      <c r="PV105" s="45">
        <f>'A remplir'!AH75</f>
        <v>0</v>
      </c>
      <c r="PW105" s="45">
        <f>'A remplir'!AI75</f>
        <v>0</v>
      </c>
      <c r="PX105" s="45">
        <f>'A remplir'!AJ75</f>
        <v>0</v>
      </c>
      <c r="PY105" s="45">
        <f>'A remplir'!AK75</f>
        <v>0</v>
      </c>
      <c r="PZ105" s="45">
        <f>'A remplir'!AL75</f>
        <v>0</v>
      </c>
      <c r="QA105" s="45">
        <f>'A remplir'!AM75</f>
        <v>0</v>
      </c>
      <c r="QB105" s="45">
        <f>'A remplir'!AN75</f>
        <v>0</v>
      </c>
      <c r="QC105" s="45">
        <f>'A remplir'!AO75</f>
        <v>0</v>
      </c>
      <c r="QD105" s="45">
        <f>'A remplir'!AP75</f>
        <v>0</v>
      </c>
      <c r="QE105" s="45">
        <f>'A remplir'!AQ75</f>
        <v>0</v>
      </c>
      <c r="QF105" s="45">
        <f>'A remplir'!AR75</f>
        <v>0</v>
      </c>
      <c r="QG105" s="45">
        <f>'A remplir'!AS75</f>
        <v>0</v>
      </c>
      <c r="QH105" s="45">
        <f>'A remplir'!AT75</f>
        <v>0</v>
      </c>
      <c r="QI105" s="45">
        <f>'A remplir'!AU75</f>
        <v>0</v>
      </c>
      <c r="QJ105" s="45">
        <f>'A remplir'!AV75</f>
        <v>0</v>
      </c>
      <c r="QK105" s="45">
        <f>'A remplir'!AW75</f>
        <v>0</v>
      </c>
      <c r="QL105" s="45">
        <f>'A remplir'!AX75</f>
        <v>0</v>
      </c>
      <c r="QM105" s="45">
        <f>'A remplir'!AY75</f>
        <v>0</v>
      </c>
      <c r="QN105" s="45">
        <f>'A remplir'!AZ75</f>
        <v>0</v>
      </c>
      <c r="QO105" s="45">
        <f>'A remplir'!BA75</f>
        <v>0</v>
      </c>
      <c r="QP105" s="45">
        <f>'A remplir'!BB75</f>
        <v>0</v>
      </c>
      <c r="QQ105" s="45">
        <f>'A remplir'!BC75</f>
        <v>0</v>
      </c>
      <c r="QR105" s="45">
        <f>'A remplir'!BD75</f>
        <v>0</v>
      </c>
      <c r="QS105" s="45">
        <f>'A remplir'!BE75</f>
        <v>0</v>
      </c>
      <c r="QT105" s="45">
        <f>'A remplir'!BF75</f>
        <v>0</v>
      </c>
      <c r="QU105" s="45">
        <f>'A remplir'!BG75</f>
        <v>0</v>
      </c>
      <c r="QV105" s="45">
        <f>'A remplir'!BH75</f>
        <v>0</v>
      </c>
      <c r="QW105" s="45">
        <f>'A remplir'!BI75</f>
        <v>0</v>
      </c>
      <c r="QX105" s="45">
        <f>'A remplir'!BJ75</f>
        <v>0</v>
      </c>
      <c r="QY105" s="45">
        <f>'A remplir'!BK75</f>
        <v>0</v>
      </c>
      <c r="QZ105" s="45">
        <f>'A remplir'!BL75</f>
        <v>0</v>
      </c>
      <c r="RA105" s="45">
        <f>'A remplir'!BM75</f>
        <v>0</v>
      </c>
      <c r="RB105" s="45">
        <f>'A remplir'!BN75</f>
        <v>0</v>
      </c>
      <c r="RC105" s="45">
        <f>'A remplir'!BO75</f>
        <v>0</v>
      </c>
      <c r="RD105" s="45">
        <f>'A remplir'!BP75</f>
        <v>0</v>
      </c>
      <c r="RE105" s="45">
        <f>'A remplir'!BQ75</f>
        <v>0</v>
      </c>
      <c r="RF105" s="45">
        <f>'A remplir'!BR75</f>
        <v>0</v>
      </c>
      <c r="RG105" s="45">
        <f>'A remplir'!BS75</f>
        <v>0</v>
      </c>
      <c r="RH105" s="45">
        <f>'A remplir'!BT75</f>
        <v>0</v>
      </c>
      <c r="RI105" s="45">
        <f>'A remplir'!BU75</f>
        <v>0</v>
      </c>
      <c r="RJ105" s="45">
        <f>'A remplir'!BV75</f>
        <v>0</v>
      </c>
      <c r="RK105" s="45">
        <f>'A remplir'!BW75</f>
        <v>0</v>
      </c>
      <c r="RL105" s="45">
        <f>'A remplir'!BX75</f>
        <v>0</v>
      </c>
      <c r="RM105" s="45">
        <f>'A remplir'!BY75</f>
        <v>0</v>
      </c>
      <c r="RN105" s="45">
        <f>'A remplir'!BZ75</f>
        <v>0</v>
      </c>
      <c r="RO105" s="45">
        <f>'A remplir'!CA75</f>
        <v>0</v>
      </c>
      <c r="RP105" s="45">
        <f>'A remplir'!CB75</f>
        <v>0</v>
      </c>
      <c r="RQ105" s="45">
        <f>'A remplir'!CC75</f>
        <v>0</v>
      </c>
      <c r="RR105" s="45">
        <f>'A remplir'!CD75</f>
        <v>0</v>
      </c>
      <c r="RS105" s="45">
        <f>'A remplir'!CE75</f>
        <v>0</v>
      </c>
      <c r="RT105" s="45">
        <f>'A remplir'!CF75</f>
        <v>0</v>
      </c>
      <c r="RU105" s="45">
        <f>'A remplir'!CG75</f>
        <v>0</v>
      </c>
      <c r="RV105" s="45">
        <f>'A remplir'!CH75</f>
        <v>0</v>
      </c>
      <c r="RW105" s="45">
        <f>'A remplir'!CI75</f>
        <v>0</v>
      </c>
      <c r="RX105" s="45">
        <f>'A remplir'!CJ75</f>
        <v>0</v>
      </c>
      <c r="RY105" s="45">
        <f>'A remplir'!CK75</f>
        <v>0</v>
      </c>
      <c r="RZ105" s="45">
        <f>'A remplir'!CL75</f>
        <v>0</v>
      </c>
      <c r="SA105" s="45">
        <f>'A remplir'!CM75</f>
        <v>0</v>
      </c>
      <c r="SB105" s="45">
        <f>'A remplir'!CN75</f>
        <v>0</v>
      </c>
      <c r="SC105" s="45">
        <f>'A remplir'!CO75</f>
        <v>0</v>
      </c>
      <c r="SD105" s="45">
        <f>'A remplir'!CP75</f>
        <v>0</v>
      </c>
      <c r="SE105" s="45">
        <f>'A remplir'!CQ75</f>
        <v>0</v>
      </c>
      <c r="SF105" s="45">
        <f>'A remplir'!CR75</f>
        <v>0</v>
      </c>
      <c r="SG105" s="45">
        <f>'A remplir'!CS75</f>
        <v>0</v>
      </c>
      <c r="SH105" s="45">
        <f>'A remplir'!CT75</f>
        <v>0</v>
      </c>
      <c r="SI105" s="45">
        <f>'A remplir'!CU75</f>
        <v>0</v>
      </c>
      <c r="SJ105" s="45">
        <f>'A remplir'!CV75</f>
        <v>0</v>
      </c>
      <c r="SK105" s="45">
        <f>'A remplir'!CW75</f>
        <v>0</v>
      </c>
      <c r="SL105" s="45">
        <f>'A remplir'!CX75</f>
        <v>0</v>
      </c>
      <c r="SM105" s="45">
        <f>'A remplir'!CY75</f>
        <v>0</v>
      </c>
      <c r="SN105" s="45">
        <f>'A remplir'!CZ75</f>
        <v>0</v>
      </c>
      <c r="SO105" s="45">
        <f>'A remplir'!DA75</f>
        <v>0</v>
      </c>
      <c r="SP105" s="45">
        <f>'A remplir'!DB75</f>
        <v>0</v>
      </c>
      <c r="SQ105" s="45">
        <f>'A remplir'!DC75</f>
        <v>0</v>
      </c>
      <c r="SR105" s="45">
        <f>'A remplir'!DD75</f>
        <v>0</v>
      </c>
      <c r="SS105" s="45">
        <f>'A remplir'!DE75</f>
        <v>0</v>
      </c>
      <c r="ST105" s="45">
        <f>'A remplir'!DF75</f>
        <v>0</v>
      </c>
      <c r="SU105" s="45">
        <f>'A remplir'!DG75</f>
        <v>0</v>
      </c>
      <c r="SV105" s="45">
        <f>'A remplir'!DH75</f>
        <v>0</v>
      </c>
      <c r="SW105" s="45">
        <f>'A remplir'!DI75</f>
        <v>0</v>
      </c>
      <c r="SX105" s="45">
        <f>'A remplir'!DJ75</f>
        <v>0</v>
      </c>
      <c r="SY105" s="45">
        <f>'A remplir'!DK75</f>
        <v>0</v>
      </c>
      <c r="SZ105" s="45">
        <f>'A remplir'!DL75</f>
        <v>0</v>
      </c>
      <c r="TA105" s="45">
        <f>'A remplir'!DM75</f>
        <v>0</v>
      </c>
      <c r="TB105" s="45">
        <f>'A remplir'!DN75</f>
        <v>0</v>
      </c>
      <c r="TC105" s="45">
        <f>'A remplir'!DO75</f>
        <v>0</v>
      </c>
      <c r="TD105" s="45">
        <f>'A remplir'!DP75</f>
        <v>0</v>
      </c>
      <c r="TE105" s="45">
        <f>'A remplir'!DQ75</f>
        <v>0</v>
      </c>
      <c r="TF105" s="45">
        <f>'A remplir'!DR75</f>
        <v>0</v>
      </c>
      <c r="TG105" s="45">
        <f>'A remplir'!DS75</f>
        <v>0</v>
      </c>
      <c r="TH105" s="45">
        <f>'A remplir'!DT75</f>
        <v>0</v>
      </c>
      <c r="TI105" s="45">
        <f>'A remplir'!DU75</f>
        <v>0</v>
      </c>
      <c r="TJ105" s="45">
        <f>'A remplir'!DV75</f>
        <v>0</v>
      </c>
      <c r="TK105" s="45">
        <f>'A remplir'!DW75</f>
        <v>0</v>
      </c>
      <c r="TL105" s="45">
        <f>'A remplir'!DX75</f>
        <v>0</v>
      </c>
      <c r="TM105" s="45">
        <f>'A remplir'!DY75</f>
        <v>0</v>
      </c>
      <c r="TN105" s="45">
        <f>'A remplir'!DZ75</f>
        <v>0</v>
      </c>
      <c r="TO105" s="45">
        <f>'A remplir'!EA75</f>
        <v>0</v>
      </c>
      <c r="TP105" s="45">
        <f>'A remplir'!EB75</f>
        <v>0</v>
      </c>
      <c r="TQ105" s="45">
        <f>'A remplir'!EC75</f>
        <v>0</v>
      </c>
      <c r="TR105" s="45">
        <f>'A remplir'!ED75</f>
        <v>0</v>
      </c>
      <c r="TS105" s="45">
        <f>'A remplir'!EE75</f>
        <v>0</v>
      </c>
      <c r="TT105" s="45">
        <f>'A remplir'!EF75</f>
        <v>0</v>
      </c>
      <c r="TU105" s="45">
        <f>'A remplir'!EG75</f>
        <v>0</v>
      </c>
      <c r="TV105" s="45">
        <f>'A remplir'!EH75</f>
        <v>0</v>
      </c>
      <c r="TW105" s="45">
        <f>'A remplir'!EI75</f>
        <v>0</v>
      </c>
      <c r="TX105" s="45">
        <f>'A remplir'!EJ75</f>
        <v>0</v>
      </c>
      <c r="TY105" s="45">
        <f>'A remplir'!EK75</f>
        <v>0</v>
      </c>
      <c r="TZ105" s="45">
        <f>'A remplir'!EL75</f>
        <v>0</v>
      </c>
      <c r="UA105" s="45">
        <f>'A remplir'!EM75</f>
        <v>0</v>
      </c>
      <c r="UB105" s="45">
        <f>'A remplir'!EN75</f>
        <v>0</v>
      </c>
      <c r="UC105" s="45">
        <f>'A remplir'!EO75</f>
        <v>0</v>
      </c>
      <c r="UD105" s="45">
        <f>'A remplir'!EP75</f>
        <v>0</v>
      </c>
      <c r="UE105" s="45">
        <f>'A remplir'!EQ75</f>
        <v>0</v>
      </c>
      <c r="UF105" s="45">
        <f>'A remplir'!ER75</f>
        <v>0</v>
      </c>
      <c r="UG105" s="45">
        <f>'A remplir'!ES75</f>
        <v>0</v>
      </c>
      <c r="UH105" s="45">
        <f>'A remplir'!ET75</f>
        <v>0</v>
      </c>
      <c r="UI105" s="45">
        <f>'A remplir'!EU75</f>
        <v>0</v>
      </c>
      <c r="UJ105" s="45">
        <f>'A remplir'!EV75</f>
        <v>0</v>
      </c>
      <c r="UK105" s="45">
        <f>'A remplir'!EW75</f>
        <v>0</v>
      </c>
      <c r="UL105" s="45">
        <f>'A remplir'!EX75</f>
        <v>0</v>
      </c>
      <c r="UM105" s="45">
        <f>'A remplir'!EY75</f>
        <v>0</v>
      </c>
      <c r="UN105" s="45">
        <f>'A remplir'!EZ75</f>
        <v>0</v>
      </c>
      <c r="UO105" s="45">
        <f>'A remplir'!FA75</f>
        <v>0</v>
      </c>
      <c r="UP105" s="45">
        <f>'A remplir'!FB75</f>
        <v>0</v>
      </c>
      <c r="UQ105" s="45">
        <f>'A remplir'!FC75</f>
        <v>0</v>
      </c>
      <c r="UR105" s="45">
        <f>'A remplir'!FD75</f>
        <v>0</v>
      </c>
      <c r="US105" s="45">
        <f>'A remplir'!FE75</f>
        <v>0</v>
      </c>
      <c r="UT105" s="45">
        <f>'A remplir'!FF75</f>
        <v>0</v>
      </c>
      <c r="UU105" s="45">
        <f>'A remplir'!FG75</f>
        <v>0</v>
      </c>
      <c r="UV105" s="45">
        <f>'A remplir'!FH75</f>
        <v>0</v>
      </c>
      <c r="UW105" s="45">
        <f>'A remplir'!FI75</f>
        <v>0</v>
      </c>
      <c r="UX105" s="45">
        <f>'A remplir'!FJ75</f>
        <v>0</v>
      </c>
      <c r="UY105" s="45">
        <f>'A remplir'!FK75</f>
        <v>0</v>
      </c>
      <c r="UZ105" s="45">
        <f>'A remplir'!FL75</f>
        <v>0</v>
      </c>
      <c r="VA105" s="45">
        <f>'A remplir'!FM75</f>
        <v>0</v>
      </c>
      <c r="VB105" s="45">
        <f>'A remplir'!FN75</f>
        <v>0</v>
      </c>
      <c r="VC105" s="45">
        <f>'A remplir'!FO75</f>
        <v>0</v>
      </c>
      <c r="VD105" s="45">
        <f>'A remplir'!FP75</f>
        <v>0</v>
      </c>
      <c r="VE105" s="45">
        <f>'A remplir'!FQ75</f>
        <v>0</v>
      </c>
      <c r="VF105" s="45">
        <f>'A remplir'!FR75</f>
        <v>0</v>
      </c>
      <c r="VG105" s="45">
        <f>'A remplir'!FS75</f>
        <v>0</v>
      </c>
      <c r="VH105" s="45">
        <f>'A remplir'!FT75</f>
        <v>0</v>
      </c>
      <c r="VI105" s="45">
        <f>'A remplir'!FU75</f>
        <v>0</v>
      </c>
      <c r="VJ105" s="45">
        <f>'A remplir'!FV75</f>
        <v>0</v>
      </c>
      <c r="VK105" s="45">
        <f>'A remplir'!FW75</f>
        <v>0</v>
      </c>
      <c r="VL105" s="45">
        <f>'A remplir'!FX75</f>
        <v>0</v>
      </c>
      <c r="VM105" s="45">
        <f>'A remplir'!FY75</f>
        <v>0</v>
      </c>
      <c r="VN105" s="45">
        <f>'A remplir'!FZ75</f>
        <v>0</v>
      </c>
      <c r="VO105" s="45">
        <f>'A remplir'!GA75</f>
        <v>0</v>
      </c>
      <c r="VP105" s="45">
        <f>'A remplir'!GB75</f>
        <v>0</v>
      </c>
      <c r="VQ105" s="45">
        <f>'A remplir'!GC75</f>
        <v>0</v>
      </c>
      <c r="VR105" s="45">
        <f>'A remplir'!GD75</f>
        <v>0</v>
      </c>
      <c r="VS105" s="45">
        <f>'A remplir'!GE75</f>
        <v>0</v>
      </c>
      <c r="VT105" s="45">
        <f>'A remplir'!GF75</f>
        <v>0</v>
      </c>
      <c r="VU105" s="45">
        <f>'A remplir'!GG75</f>
        <v>0</v>
      </c>
      <c r="VV105" s="45">
        <f>'A remplir'!GH75</f>
        <v>0</v>
      </c>
      <c r="VW105" s="45">
        <f>'A remplir'!GI75</f>
        <v>0</v>
      </c>
      <c r="VX105" s="45">
        <f>'A remplir'!GJ75</f>
        <v>0</v>
      </c>
      <c r="VY105" s="45">
        <f>'A remplir'!GK75</f>
        <v>0</v>
      </c>
      <c r="VZ105" s="45">
        <f>'A remplir'!GL75</f>
        <v>0</v>
      </c>
      <c r="WA105" s="45">
        <f>'A remplir'!GM75</f>
        <v>0</v>
      </c>
      <c r="WB105" s="45">
        <f>'A remplir'!GN75</f>
        <v>0</v>
      </c>
      <c r="WC105" s="45">
        <f>'A remplir'!GO75</f>
        <v>0</v>
      </c>
      <c r="WD105" s="45">
        <f>'A remplir'!GP75</f>
        <v>0</v>
      </c>
      <c r="WE105" s="45">
        <f>'A remplir'!GQ75</f>
        <v>0</v>
      </c>
      <c r="WF105" s="45">
        <f>'A remplir'!GR75</f>
        <v>0</v>
      </c>
      <c r="WG105" s="45">
        <f>'A remplir'!GS75</f>
        <v>0</v>
      </c>
      <c r="WH105" s="45">
        <f>'A remplir'!GT75</f>
        <v>0</v>
      </c>
      <c r="WI105" s="45">
        <f>'A remplir'!GU75</f>
        <v>0</v>
      </c>
      <c r="WJ105" s="45">
        <f>'A remplir'!GV75</f>
        <v>0</v>
      </c>
      <c r="WK105" s="45">
        <f>'A remplir'!GW75</f>
        <v>0</v>
      </c>
      <c r="WL105" s="45">
        <f>'A remplir'!GX75</f>
        <v>0</v>
      </c>
      <c r="WM105" s="45">
        <f>'A remplir'!GY75</f>
        <v>0</v>
      </c>
      <c r="WN105" s="45">
        <f>'A remplir'!GZ75</f>
        <v>0</v>
      </c>
      <c r="WO105" s="45">
        <f>'A remplir'!HA75</f>
        <v>0</v>
      </c>
      <c r="WP105" s="45">
        <f>'A remplir'!HB75</f>
        <v>0</v>
      </c>
      <c r="WQ105" s="45">
        <f>'A remplir'!HC75</f>
        <v>0</v>
      </c>
      <c r="WR105" s="45">
        <f>'A remplir'!HD75</f>
        <v>0</v>
      </c>
      <c r="WS105" s="45">
        <f>'A remplir'!HE75</f>
        <v>0</v>
      </c>
      <c r="WT105" s="45">
        <f>'A remplir'!HF75</f>
        <v>0</v>
      </c>
      <c r="WU105" s="45">
        <f>'A remplir'!HG75</f>
        <v>0</v>
      </c>
      <c r="WV105" s="45">
        <f>'A remplir'!HH75</f>
        <v>0</v>
      </c>
      <c r="WW105" s="45">
        <f>'A remplir'!HI75</f>
        <v>0</v>
      </c>
      <c r="WX105" s="45">
        <f>'A remplir'!HJ75</f>
        <v>0</v>
      </c>
      <c r="WY105" s="45">
        <f>'A remplir'!HK75</f>
        <v>0</v>
      </c>
      <c r="WZ105" s="45">
        <f>'A remplir'!HL75</f>
        <v>0</v>
      </c>
      <c r="XA105" s="45">
        <f>'A remplir'!HM75</f>
        <v>0</v>
      </c>
      <c r="XB105" s="45">
        <f>'A remplir'!HN75</f>
        <v>0</v>
      </c>
      <c r="XC105" s="45">
        <f>'A remplir'!HO75</f>
        <v>0</v>
      </c>
      <c r="XD105" s="45">
        <f>'A remplir'!HP75</f>
        <v>0</v>
      </c>
      <c r="XE105" s="45">
        <f>'A remplir'!HQ75</f>
        <v>0</v>
      </c>
      <c r="XF105" s="45">
        <f>'A remplir'!HR75</f>
        <v>0</v>
      </c>
      <c r="XG105" s="45">
        <f>'A remplir'!HS75</f>
        <v>0</v>
      </c>
      <c r="XH105" s="45">
        <f>'A remplir'!HT75</f>
        <v>0</v>
      </c>
      <c r="XI105" s="45">
        <f>'A remplir'!HU75</f>
        <v>0</v>
      </c>
      <c r="XJ105" s="45">
        <f>'A remplir'!HV75</f>
        <v>0</v>
      </c>
      <c r="XK105" s="45">
        <f>'A remplir'!HW75</f>
        <v>0</v>
      </c>
      <c r="XL105" s="45">
        <f>'A remplir'!HX75</f>
        <v>0</v>
      </c>
      <c r="XM105" s="45">
        <f>'A remplir'!HY75</f>
        <v>0</v>
      </c>
      <c r="XN105" s="45">
        <f>'A remplir'!HZ75</f>
        <v>0</v>
      </c>
      <c r="XO105" s="45">
        <f>'A remplir'!IA75</f>
        <v>0</v>
      </c>
      <c r="XP105" s="45">
        <f>'A remplir'!IB75</f>
        <v>0</v>
      </c>
      <c r="XQ105" s="45">
        <f>'A remplir'!IC75</f>
        <v>0</v>
      </c>
      <c r="XR105" s="45">
        <f>'A remplir'!ID75</f>
        <v>0</v>
      </c>
      <c r="XS105" s="45">
        <f>'A remplir'!IE75</f>
        <v>0</v>
      </c>
      <c r="XT105" s="45">
        <f>'A remplir'!IF75</f>
        <v>0</v>
      </c>
      <c r="XU105" s="45">
        <f>'A remplir'!IG75</f>
        <v>0</v>
      </c>
      <c r="XV105" s="45">
        <f>'A remplir'!IH75</f>
        <v>0</v>
      </c>
      <c r="XW105" s="45">
        <f>'A remplir'!II75</f>
        <v>0</v>
      </c>
      <c r="XX105" s="45">
        <f>'A remplir'!IJ75</f>
        <v>0</v>
      </c>
      <c r="XY105" s="45">
        <f>'A remplir'!IK75</f>
        <v>0</v>
      </c>
      <c r="XZ105" s="45">
        <f>'A remplir'!IL75</f>
        <v>0</v>
      </c>
      <c r="YA105" s="45">
        <f>'A remplir'!IM75</f>
        <v>0</v>
      </c>
      <c r="YB105" s="45">
        <f>'A remplir'!IN75</f>
        <v>0</v>
      </c>
      <c r="YC105" s="45">
        <f>'A remplir'!IO75</f>
        <v>0</v>
      </c>
      <c r="YD105" s="45">
        <f>'A remplir'!IP75</f>
        <v>0</v>
      </c>
      <c r="YE105" s="45">
        <f>'A remplir'!IQ75</f>
        <v>0</v>
      </c>
      <c r="YF105" s="45">
        <f>'A remplir'!IR75</f>
        <v>0</v>
      </c>
      <c r="YG105" s="45">
        <f>'A remplir'!IS75</f>
        <v>0</v>
      </c>
      <c r="YH105" s="45">
        <f>'A remplir'!IT75</f>
        <v>0</v>
      </c>
      <c r="YI105" s="45">
        <f>'A remplir'!IU75</f>
        <v>0</v>
      </c>
      <c r="YJ105" s="45">
        <f>'A remplir'!IV75</f>
        <v>0</v>
      </c>
      <c r="YK105" s="45">
        <f>'A remplir'!IW75</f>
        <v>0</v>
      </c>
      <c r="YL105" s="45">
        <f>'A remplir'!IX75</f>
        <v>0</v>
      </c>
      <c r="YM105" s="45">
        <f>'A remplir'!IY75</f>
        <v>0</v>
      </c>
      <c r="YN105" s="45">
        <f>'A remplir'!IZ75</f>
        <v>0</v>
      </c>
      <c r="YO105" s="45">
        <f>'A remplir'!JA75</f>
        <v>0</v>
      </c>
      <c r="YP105" s="45">
        <f>'A remplir'!JB75</f>
        <v>0</v>
      </c>
      <c r="YQ105" s="45">
        <f>'A remplir'!JC75</f>
        <v>0</v>
      </c>
      <c r="YR105" s="45">
        <f>'A remplir'!JD75</f>
        <v>0</v>
      </c>
      <c r="YS105" s="45">
        <f>'A remplir'!JE75</f>
        <v>0</v>
      </c>
      <c r="YT105" s="45">
        <f>'A remplir'!JF75</f>
        <v>0</v>
      </c>
      <c r="YU105" s="45">
        <f>'A remplir'!JG75</f>
        <v>0</v>
      </c>
      <c r="YV105" s="45">
        <f>'A remplir'!JH75</f>
        <v>0</v>
      </c>
      <c r="YW105" s="45">
        <f>'A remplir'!JI75</f>
        <v>0</v>
      </c>
      <c r="YX105" s="45">
        <f>'A remplir'!JJ75</f>
        <v>0</v>
      </c>
      <c r="YY105" s="45">
        <f>'A remplir'!JK75</f>
        <v>0</v>
      </c>
      <c r="YZ105" s="45">
        <f>'A remplir'!JL75</f>
        <v>0</v>
      </c>
      <c r="ZA105" s="45">
        <f>'A remplir'!JM75</f>
        <v>0</v>
      </c>
      <c r="ZB105" s="45">
        <f>'A remplir'!JN75</f>
        <v>0</v>
      </c>
      <c r="ZC105" s="45">
        <f>'A remplir'!JO75</f>
        <v>0</v>
      </c>
      <c r="ZD105" s="45">
        <f>'A remplir'!JP75</f>
        <v>0</v>
      </c>
      <c r="ZE105" s="45">
        <f>'A remplir'!JQ75</f>
        <v>0</v>
      </c>
      <c r="ZF105" s="45">
        <f>'A remplir'!JR75</f>
        <v>0</v>
      </c>
      <c r="ZG105" s="45">
        <f>'A remplir'!JS75</f>
        <v>0</v>
      </c>
      <c r="ZH105" s="45">
        <f>'A remplir'!JT75</f>
        <v>0</v>
      </c>
      <c r="ZI105" s="45">
        <f>'A remplir'!JU75</f>
        <v>0</v>
      </c>
      <c r="ZJ105" s="45">
        <f>'A remplir'!JV75</f>
        <v>0</v>
      </c>
      <c r="ZK105" s="45">
        <f>'A remplir'!JW75</f>
        <v>0</v>
      </c>
      <c r="ZL105" s="45">
        <f>'A remplir'!JX75</f>
        <v>0</v>
      </c>
      <c r="ZM105" s="45">
        <f>'A remplir'!JY75</f>
        <v>0</v>
      </c>
      <c r="ZN105" s="45">
        <f>'A remplir'!JZ75</f>
        <v>0</v>
      </c>
      <c r="ZO105" s="45">
        <f>'A remplir'!KA75</f>
        <v>0</v>
      </c>
      <c r="ZP105" s="45">
        <f>'A remplir'!KB75</f>
        <v>0</v>
      </c>
      <c r="ZQ105" s="45">
        <f>'A remplir'!KC75</f>
        <v>0</v>
      </c>
      <c r="ZR105" s="45">
        <f>'A remplir'!KD75</f>
        <v>0</v>
      </c>
      <c r="ZS105" s="45">
        <f>'A remplir'!KE75</f>
        <v>0</v>
      </c>
      <c r="ZT105" s="45">
        <f>'A remplir'!KF75</f>
        <v>0</v>
      </c>
      <c r="ZU105" s="45">
        <f>'A remplir'!KG75</f>
        <v>0</v>
      </c>
      <c r="ZV105" s="45">
        <f>'A remplir'!KH75</f>
        <v>0</v>
      </c>
      <c r="ZW105" s="45">
        <f>'A remplir'!KI75</f>
        <v>0</v>
      </c>
      <c r="ZX105" s="45">
        <f>'A remplir'!KJ75</f>
        <v>0</v>
      </c>
      <c r="ZY105" s="45">
        <f>'A remplir'!KK75</f>
        <v>0</v>
      </c>
      <c r="ZZ105" s="45">
        <f>'A remplir'!KL75</f>
        <v>0</v>
      </c>
      <c r="AAA105" s="45">
        <f>'A remplir'!KM75</f>
        <v>0</v>
      </c>
      <c r="AAB105" s="45">
        <f>'A remplir'!KN75</f>
        <v>0</v>
      </c>
      <c r="AAC105" s="45">
        <f>'A remplir'!KO75</f>
        <v>0</v>
      </c>
      <c r="AAD105" s="45">
        <f>'A remplir'!KP75</f>
        <v>0</v>
      </c>
      <c r="AAE105" s="45">
        <f>'A remplir'!KQ75</f>
        <v>0</v>
      </c>
      <c r="AAF105" s="45">
        <f>'A remplir'!KR75</f>
        <v>0</v>
      </c>
      <c r="AAG105" s="45">
        <f>'A remplir'!KS75</f>
        <v>0</v>
      </c>
      <c r="AAH105" s="45">
        <f>'A remplir'!KT75</f>
        <v>0</v>
      </c>
      <c r="AAI105" s="45">
        <f>'A remplir'!KU75</f>
        <v>0</v>
      </c>
      <c r="AAJ105" s="45">
        <f>'A remplir'!KV75</f>
        <v>0</v>
      </c>
      <c r="AAK105" s="45">
        <f>'A remplir'!KW75</f>
        <v>0</v>
      </c>
      <c r="AAL105" s="45">
        <f>'A remplir'!KX75</f>
        <v>0</v>
      </c>
      <c r="AAM105" s="45">
        <f>'A remplir'!KY75</f>
        <v>0</v>
      </c>
      <c r="AAN105" s="45">
        <f>'A remplir'!KZ75</f>
        <v>0</v>
      </c>
      <c r="AAO105" s="45">
        <f>'A remplir'!LA75</f>
        <v>0</v>
      </c>
      <c r="AAP105" s="45">
        <f>'A remplir'!LB75</f>
        <v>0</v>
      </c>
      <c r="AAQ105" s="45">
        <f>'A remplir'!LC75</f>
        <v>0</v>
      </c>
      <c r="AAR105" s="45">
        <f>'A remplir'!LD75</f>
        <v>0</v>
      </c>
      <c r="AAS105" s="45">
        <f>'A remplir'!LE75</f>
        <v>0</v>
      </c>
      <c r="AAT105" s="45">
        <f>'A remplir'!LF75</f>
        <v>0</v>
      </c>
      <c r="AAU105" s="45">
        <f>'A remplir'!LG75</f>
        <v>0</v>
      </c>
      <c r="AAV105" s="45">
        <f>'A remplir'!LH75</f>
        <v>0</v>
      </c>
      <c r="AAW105" s="45">
        <f>'A remplir'!LI75</f>
        <v>0</v>
      </c>
      <c r="AAX105" s="45">
        <f>'A remplir'!LJ75</f>
        <v>0</v>
      </c>
      <c r="AAY105" s="45">
        <f>'A remplir'!LK75</f>
        <v>0</v>
      </c>
      <c r="AAZ105" s="45">
        <f>'A remplir'!LL75</f>
        <v>0</v>
      </c>
      <c r="ABA105" s="45">
        <f>'A remplir'!LM75</f>
        <v>0</v>
      </c>
      <c r="ABB105" s="45">
        <f>'A remplir'!LN75</f>
        <v>0</v>
      </c>
      <c r="ABC105" s="45">
        <f>'A remplir'!LO75</f>
        <v>0</v>
      </c>
      <c r="ABD105" s="45">
        <f>'A remplir'!LP75</f>
        <v>0</v>
      </c>
      <c r="ABE105" s="45">
        <f>'A remplir'!LQ75</f>
        <v>0</v>
      </c>
      <c r="ABF105" s="45">
        <f>'A remplir'!LR75</f>
        <v>0</v>
      </c>
      <c r="ABG105" s="45">
        <f>'A remplir'!LS75</f>
        <v>0</v>
      </c>
      <c r="ABH105" s="45">
        <f>'A remplir'!LT75</f>
        <v>0</v>
      </c>
      <c r="ABI105" s="45">
        <f>'A remplir'!LU75</f>
        <v>0</v>
      </c>
      <c r="ABJ105" s="45">
        <f>'A remplir'!LV75</f>
        <v>0</v>
      </c>
      <c r="ABK105" s="45">
        <f>'A remplir'!LW75</f>
        <v>0</v>
      </c>
      <c r="ABL105" s="45">
        <f>'A remplir'!LX75</f>
        <v>0</v>
      </c>
      <c r="ABM105" s="45">
        <f>'A remplir'!LY75</f>
        <v>0</v>
      </c>
      <c r="ABN105" s="45">
        <f>'A remplir'!LZ75</f>
        <v>0</v>
      </c>
      <c r="ABO105" s="45">
        <f>'A remplir'!MA75</f>
        <v>0</v>
      </c>
      <c r="ABP105" s="45">
        <f>'A remplir'!MB75</f>
        <v>0</v>
      </c>
      <c r="ABQ105" s="45">
        <f>'A remplir'!MC75</f>
        <v>0</v>
      </c>
      <c r="ABR105" s="45">
        <f>'A remplir'!MD75</f>
        <v>0</v>
      </c>
      <c r="ABS105" s="45">
        <f>'A remplir'!ME75</f>
        <v>0</v>
      </c>
      <c r="ABT105" s="45">
        <f>'A remplir'!MF75</f>
        <v>0</v>
      </c>
      <c r="ABU105" s="45">
        <f>'A remplir'!MG75</f>
        <v>0</v>
      </c>
      <c r="ABV105" s="45">
        <f>'A remplir'!MH75</f>
        <v>0</v>
      </c>
      <c r="ABW105" s="45">
        <f>'A remplir'!MI75</f>
        <v>0</v>
      </c>
      <c r="ABX105" s="45">
        <f>'A remplir'!MJ75</f>
        <v>0</v>
      </c>
      <c r="ABY105" s="45">
        <f>'A remplir'!MK75</f>
        <v>0</v>
      </c>
      <c r="ABZ105" s="45">
        <f>'A remplir'!ML75</f>
        <v>0</v>
      </c>
      <c r="ACA105" s="45">
        <f>'A remplir'!MM75</f>
        <v>0</v>
      </c>
      <c r="ACB105" s="45">
        <f>'A remplir'!MN75</f>
        <v>0</v>
      </c>
      <c r="ACC105" s="45">
        <f>'A remplir'!MO75</f>
        <v>0</v>
      </c>
      <c r="ACD105" s="45">
        <f>'A remplir'!MP75</f>
        <v>0</v>
      </c>
      <c r="ACE105" s="45">
        <f>'A remplir'!MQ75</f>
        <v>0</v>
      </c>
      <c r="ACF105" s="45">
        <f>'A remplir'!MR75</f>
        <v>0</v>
      </c>
      <c r="ACG105" s="45">
        <f>'A remplir'!MS75</f>
        <v>0</v>
      </c>
      <c r="ACH105" s="45">
        <f>'A remplir'!MT75</f>
        <v>0</v>
      </c>
      <c r="ACI105" s="45">
        <f>'A remplir'!MU75</f>
        <v>0</v>
      </c>
      <c r="ACJ105" s="45">
        <f>'A remplir'!MV75</f>
        <v>0</v>
      </c>
      <c r="ACK105" s="45">
        <f>'A remplir'!MW75</f>
        <v>0</v>
      </c>
      <c r="ACL105" s="45">
        <f>'A remplir'!MX75</f>
        <v>0</v>
      </c>
      <c r="ACM105" s="45">
        <f>'A remplir'!MY75</f>
        <v>0</v>
      </c>
      <c r="ACN105" s="45">
        <f>'A remplir'!MZ75</f>
        <v>0</v>
      </c>
      <c r="ACO105" s="45">
        <f>'A remplir'!NA75</f>
        <v>0</v>
      </c>
      <c r="ACP105" s="45">
        <f>'A remplir'!NB75</f>
        <v>0</v>
      </c>
      <c r="ACQ105" s="45">
        <f>'A remplir'!NC75</f>
        <v>0</v>
      </c>
      <c r="ACR105" s="45">
        <f>'A remplir'!ND75</f>
        <v>0</v>
      </c>
      <c r="ACS105" s="45">
        <f>'A remplir'!NE75</f>
        <v>0</v>
      </c>
      <c r="ACT105" s="45">
        <f>'A remplir'!NF75</f>
        <v>0</v>
      </c>
      <c r="ACU105" s="45">
        <f>'A remplir'!NG75</f>
        <v>0</v>
      </c>
      <c r="ACV105" s="45">
        <f>'A remplir'!NH75</f>
        <v>0</v>
      </c>
      <c r="ACW105" s="45">
        <f>'A remplir'!NI75</f>
        <v>0</v>
      </c>
      <c r="ACX105" s="45">
        <f>'A remplir'!NJ75</f>
        <v>0</v>
      </c>
      <c r="ACY105" s="45">
        <f>'A remplir'!NK75</f>
        <v>0</v>
      </c>
      <c r="ACZ105" s="45">
        <f>'A remplir'!NL75</f>
        <v>0</v>
      </c>
      <c r="ADA105" s="45">
        <f>'A remplir'!NM75</f>
        <v>0</v>
      </c>
      <c r="ADB105" s="45">
        <f>'A remplir'!NN75</f>
        <v>0</v>
      </c>
      <c r="ADC105" s="45">
        <f>'A remplir'!NO75</f>
        <v>0</v>
      </c>
      <c r="ADD105" s="45">
        <f>'A remplir'!NP75</f>
        <v>0</v>
      </c>
      <c r="ADE105" s="45">
        <f>'A remplir'!NQ75</f>
        <v>0</v>
      </c>
      <c r="ADF105" s="45">
        <f>'A remplir'!NR75</f>
        <v>0</v>
      </c>
      <c r="ADG105" s="45">
        <f>'A remplir'!NS75</f>
        <v>0</v>
      </c>
      <c r="ADH105" s="45">
        <f>'A remplir'!NT75</f>
        <v>0</v>
      </c>
      <c r="ADI105" s="45">
        <f>'A remplir'!NU75</f>
        <v>0</v>
      </c>
      <c r="ADJ105" s="45">
        <f>'A remplir'!NV75</f>
        <v>0</v>
      </c>
      <c r="ADK105" s="45">
        <f>'A remplir'!NW75</f>
        <v>0</v>
      </c>
      <c r="ADL105" s="45">
        <f>'A remplir'!NX75</f>
        <v>0</v>
      </c>
      <c r="ADM105" s="45">
        <f>'A remplir'!NY75</f>
        <v>0</v>
      </c>
      <c r="ADN105" s="45">
        <f>'A remplir'!NZ75</f>
        <v>0</v>
      </c>
      <c r="ADO105" s="45">
        <f>'A remplir'!OA75</f>
        <v>0</v>
      </c>
      <c r="ADP105" s="45">
        <f>'A remplir'!OB75</f>
        <v>0</v>
      </c>
      <c r="ADQ105" s="45">
        <f>'A remplir'!OC75</f>
        <v>0</v>
      </c>
      <c r="ADR105" s="45">
        <f>'A remplir'!OD75</f>
        <v>0</v>
      </c>
      <c r="ADS105" s="45">
        <f>'A remplir'!OE75</f>
        <v>0</v>
      </c>
      <c r="ADT105" s="45">
        <f>'A remplir'!OF75</f>
        <v>0</v>
      </c>
      <c r="ADU105" s="45">
        <f>'A remplir'!OG75</f>
        <v>0</v>
      </c>
      <c r="ADV105" s="45">
        <f>'A remplir'!OH75</f>
        <v>0</v>
      </c>
      <c r="ADW105" s="45">
        <f>'A remplir'!OI75</f>
        <v>0</v>
      </c>
      <c r="ADX105" s="45">
        <f>'A remplir'!OJ75</f>
        <v>0</v>
      </c>
      <c r="ADY105" s="45">
        <f>'A remplir'!OK75</f>
        <v>0</v>
      </c>
      <c r="ADZ105" s="45">
        <f>'A remplir'!OL75</f>
        <v>0</v>
      </c>
    </row>
    <row r="106" spans="1:806" x14ac:dyDescent="0.25">
      <c r="A106" s="47">
        <f t="shared" ref="A106:A110" ca="1" si="2346">COUNTA(D106:OM106)-COUNTBLANK(D106:OM106)</f>
        <v>1</v>
      </c>
      <c r="B106" s="123"/>
      <c r="C106" s="12" t="str">
        <f t="shared" ref="C106:C110" si="2347">OO4</f>
        <v>Ecrire des nombres sous la dictée</v>
      </c>
      <c r="D106" s="110">
        <f ca="1">IF(INDIRECT(ADDRESS('Détails classe selon groupe'!$J$24,COLUMN()),1)&lt;='Synthèse élève'!$G$7,COLUMN(),"")</f>
        <v>4</v>
      </c>
      <c r="E106" s="110" t="str">
        <f ca="1">IF(INDIRECT(ADDRESS('Détails classe selon groupe'!$J$24,COLUMN()),1)&lt;='Synthèse élève'!$G$7,COLUMN(),"")</f>
        <v/>
      </c>
      <c r="F106" s="110" t="str">
        <f ca="1">IF(INDIRECT(ADDRESS('Détails classe selon groupe'!$J$24,COLUMN()),1)&lt;='Synthèse élève'!$G$7,COLUMN(),"")</f>
        <v/>
      </c>
      <c r="G106" s="110" t="str">
        <f ca="1">IF(INDIRECT(ADDRESS('Détails classe selon groupe'!$J$24,COLUMN()),1)&lt;='Synthèse élève'!$G$7,COLUMN(),"")</f>
        <v/>
      </c>
      <c r="H106" s="110" t="str">
        <f ca="1">IF(INDIRECT(ADDRESS('Détails classe selon groupe'!$J$24,COLUMN()),1)&lt;='Synthèse élève'!$G$7,COLUMN(),"")</f>
        <v/>
      </c>
      <c r="I106" s="110" t="str">
        <f ca="1">IF(INDIRECT(ADDRESS('Détails classe selon groupe'!$J$24,COLUMN()),1)&lt;='Synthèse élève'!$G$7,COLUMN(),"")</f>
        <v/>
      </c>
      <c r="J106" s="110" t="str">
        <f ca="1">IF(INDIRECT(ADDRESS('Détails classe selon groupe'!$J$24,COLUMN()),1)&lt;='Synthèse élève'!$G$7,COLUMN(),"")</f>
        <v/>
      </c>
      <c r="K106" s="110" t="str">
        <f ca="1">IF(INDIRECT(ADDRESS('Détails classe selon groupe'!$J$24,COLUMN()),1)&lt;='Synthèse élève'!$G$7,COLUMN(),"")</f>
        <v/>
      </c>
      <c r="L106" s="110" t="str">
        <f ca="1">IF(INDIRECT(ADDRESS('Détails classe selon groupe'!$J$24,COLUMN()),1)&lt;='Synthèse élève'!$G$7,COLUMN(),"")</f>
        <v/>
      </c>
      <c r="M106" s="110" t="str">
        <f ca="1">IF(INDIRECT(ADDRESS('Détails classe selon groupe'!$J$24,COLUMN()),1)&lt;='Synthèse élève'!$G$7,COLUMN(),"")</f>
        <v/>
      </c>
      <c r="N106" s="110" t="str">
        <f ca="1">IF(INDIRECT(ADDRESS('Détails classe selon groupe'!$J$24,COLUMN()),1)&lt;='Synthèse élève'!$G$7,COLUMN(),"")</f>
        <v/>
      </c>
      <c r="O106" s="110" t="str">
        <f ca="1">IF(INDIRECT(ADDRESS('Détails classe selon groupe'!$J$24,COLUMN()),1)&lt;='Synthèse élève'!$G$7,COLUMN(),"")</f>
        <v/>
      </c>
      <c r="P106" s="110" t="str">
        <f ca="1">IF(INDIRECT(ADDRESS('Détails classe selon groupe'!$J$24,COLUMN()),1)&lt;='Synthèse élève'!$G$7,COLUMN(),"")</f>
        <v/>
      </c>
      <c r="Q106" s="110" t="str">
        <f ca="1">IF(INDIRECT(ADDRESS('Détails classe selon groupe'!$J$24,COLUMN()),1)&lt;='Synthèse élève'!$G$7,COLUMN(),"")</f>
        <v/>
      </c>
      <c r="R106" s="110" t="str">
        <f ca="1">IF(INDIRECT(ADDRESS('Détails classe selon groupe'!$J$24,COLUMN()),1)&lt;='Synthèse élève'!$G$7,COLUMN(),"")</f>
        <v/>
      </c>
      <c r="S106" s="110" t="str">
        <f ca="1">IF(INDIRECT(ADDRESS('Détails classe selon groupe'!$J$24,COLUMN()),1)&lt;='Synthèse élève'!$G$7,COLUMN(),"")</f>
        <v/>
      </c>
      <c r="T106" s="110" t="str">
        <f ca="1">IF(INDIRECT(ADDRESS('Détails classe selon groupe'!$J$24,COLUMN()),1)&lt;='Synthèse élève'!$G$7,COLUMN(),"")</f>
        <v/>
      </c>
      <c r="U106" s="110" t="str">
        <f ca="1">IF(INDIRECT(ADDRESS('Détails classe selon groupe'!$J$24,COLUMN()),1)&lt;='Synthèse élève'!$G$7,COLUMN(),"")</f>
        <v/>
      </c>
      <c r="V106" s="110" t="str">
        <f ca="1">IF(INDIRECT(ADDRESS('Détails classe selon groupe'!$J$24,COLUMN()),1)&lt;='Synthèse élève'!$G$7,COLUMN(),"")</f>
        <v/>
      </c>
      <c r="W106" s="110" t="str">
        <f ca="1">IF(INDIRECT(ADDRESS('Détails classe selon groupe'!$J$24,COLUMN()),1)&lt;='Synthèse élève'!$G$7,COLUMN(),"")</f>
        <v/>
      </c>
      <c r="X106" s="110" t="str">
        <f ca="1">IF(INDIRECT(ADDRESS('Détails classe selon groupe'!$J$24,COLUMN()),1)&lt;='Synthèse élève'!$G$7,COLUMN(),"")</f>
        <v/>
      </c>
      <c r="Y106" s="110" t="str">
        <f ca="1">IF(INDIRECT(ADDRESS('Détails classe selon groupe'!$J$24,COLUMN()),1)&lt;='Synthèse élève'!$G$7,COLUMN(),"")</f>
        <v/>
      </c>
      <c r="Z106" s="110" t="str">
        <f ca="1">IF(INDIRECT(ADDRESS('Détails classe selon groupe'!$J$24,COLUMN()),1)&lt;='Synthèse élève'!$G$7,COLUMN(),"")</f>
        <v/>
      </c>
      <c r="AA106" s="110" t="str">
        <f ca="1">IF(INDIRECT(ADDRESS('Détails classe selon groupe'!$J$24,COLUMN()),1)&lt;='Synthèse élève'!$G$7,COLUMN(),"")</f>
        <v/>
      </c>
      <c r="AB106" s="110" t="str">
        <f ca="1">IF(INDIRECT(ADDRESS('Détails classe selon groupe'!$J$24,COLUMN()),1)&lt;='Synthèse élève'!$G$7,COLUMN(),"")</f>
        <v/>
      </c>
      <c r="AC106" s="110" t="str">
        <f ca="1">IF(INDIRECT(ADDRESS('Détails classe selon groupe'!$J$24,COLUMN()),1)&lt;='Synthèse élève'!$G$7,COLUMN(),"")</f>
        <v/>
      </c>
      <c r="AD106" s="110" t="str">
        <f ca="1">IF(INDIRECT(ADDRESS('Détails classe selon groupe'!$J$24,COLUMN()),1)&lt;='Synthèse élève'!$G$7,COLUMN(),"")</f>
        <v/>
      </c>
      <c r="AE106" s="110" t="str">
        <f ca="1">IF(INDIRECT(ADDRESS('Détails classe selon groupe'!$J$24,COLUMN()),1)&lt;='Synthèse élève'!$G$7,COLUMN(),"")</f>
        <v/>
      </c>
      <c r="AF106" s="110" t="str">
        <f ca="1">IF(INDIRECT(ADDRESS('Détails classe selon groupe'!$J$24,COLUMN()),1)&lt;='Synthèse élève'!$G$7,COLUMN(),"")</f>
        <v/>
      </c>
      <c r="AG106" s="110" t="str">
        <f ca="1">IF(INDIRECT(ADDRESS('Détails classe selon groupe'!$J$24,COLUMN()),1)&lt;='Synthèse élève'!$G$7,COLUMN(),"")</f>
        <v/>
      </c>
      <c r="AH106" s="110" t="str">
        <f ca="1">IF(INDIRECT(ADDRESS('Détails classe selon groupe'!$J$24,COLUMN()),1)&lt;='Synthèse élève'!$G$7,COLUMN(),"")</f>
        <v/>
      </c>
      <c r="AI106" s="110" t="str">
        <f ca="1">IF(INDIRECT(ADDRESS('Détails classe selon groupe'!$J$24,COLUMN()),1)&lt;='Synthèse élève'!$G$7,COLUMN(),"")</f>
        <v/>
      </c>
      <c r="AJ106" s="110" t="str">
        <f ca="1">IF(INDIRECT(ADDRESS('Détails classe selon groupe'!$J$24,COLUMN()),1)&lt;='Synthèse élève'!$G$7,COLUMN(),"")</f>
        <v/>
      </c>
      <c r="AK106" s="110" t="str">
        <f ca="1">IF(INDIRECT(ADDRESS('Détails classe selon groupe'!$J$24,COLUMN()),1)&lt;='Synthèse élève'!$G$7,COLUMN(),"")</f>
        <v/>
      </c>
      <c r="AL106" s="110" t="str">
        <f ca="1">IF(INDIRECT(ADDRESS('Détails classe selon groupe'!$J$24,COLUMN()),1)&lt;='Synthèse élève'!$G$7,COLUMN(),"")</f>
        <v/>
      </c>
      <c r="AM106" s="110" t="str">
        <f ca="1">IF(INDIRECT(ADDRESS('Détails classe selon groupe'!$J$24,COLUMN()),1)&lt;='Synthèse élève'!$G$7,COLUMN(),"")</f>
        <v/>
      </c>
      <c r="AN106" s="110" t="str">
        <f ca="1">IF(INDIRECT(ADDRESS('Détails classe selon groupe'!$J$24,COLUMN()),1)&lt;='Synthèse élève'!$G$7,COLUMN(),"")</f>
        <v/>
      </c>
      <c r="AO106" s="110" t="str">
        <f ca="1">IF(INDIRECT(ADDRESS('Détails classe selon groupe'!$J$24,COLUMN()),1)&lt;='Synthèse élève'!$G$7,COLUMN(),"")</f>
        <v/>
      </c>
      <c r="AP106" s="110" t="str">
        <f ca="1">IF(INDIRECT(ADDRESS('Détails classe selon groupe'!$J$24,COLUMN()),1)&lt;='Synthèse élève'!$G$7,COLUMN(),"")</f>
        <v/>
      </c>
      <c r="AQ106" s="110" t="str">
        <f ca="1">IF(INDIRECT(ADDRESS('Détails classe selon groupe'!$J$24,COLUMN()),1)&lt;='Synthèse élève'!$G$7,COLUMN(),"")</f>
        <v/>
      </c>
      <c r="AR106" s="110" t="str">
        <f ca="1">IF(INDIRECT(ADDRESS('Détails classe selon groupe'!$J$24,COLUMN()),1)&lt;='Synthèse élève'!$G$7,COLUMN(),"")</f>
        <v/>
      </c>
      <c r="AS106" s="110" t="str">
        <f ca="1">IF(INDIRECT(ADDRESS('Détails classe selon groupe'!$J$24,COLUMN()),1)&lt;='Synthèse élève'!$G$7,COLUMN(),"")</f>
        <v/>
      </c>
      <c r="AT106" s="110" t="str">
        <f ca="1">IF(INDIRECT(ADDRESS('Détails classe selon groupe'!$J$24,COLUMN()),1)&lt;='Synthèse élève'!$G$7,COLUMN(),"")</f>
        <v/>
      </c>
      <c r="AU106" s="110" t="str">
        <f ca="1">IF(INDIRECT(ADDRESS('Détails classe selon groupe'!$J$24,COLUMN()),1)&lt;='Synthèse élève'!$G$7,COLUMN(),"")</f>
        <v/>
      </c>
      <c r="AV106" s="110" t="str">
        <f ca="1">IF(INDIRECT(ADDRESS('Détails classe selon groupe'!$J$24,COLUMN()),1)&lt;='Synthèse élève'!$G$7,COLUMN(),"")</f>
        <v/>
      </c>
      <c r="AW106" s="110" t="str">
        <f ca="1">IF(INDIRECT(ADDRESS('Détails classe selon groupe'!$J$24,COLUMN()),1)&lt;='Synthèse élève'!$G$7,COLUMN(),"")</f>
        <v/>
      </c>
      <c r="AX106" s="110" t="str">
        <f ca="1">IF(INDIRECT(ADDRESS('Détails classe selon groupe'!$J$24,COLUMN()),1)&lt;='Synthèse élève'!$G$7,COLUMN(),"")</f>
        <v/>
      </c>
      <c r="AY106" s="110" t="str">
        <f ca="1">IF(INDIRECT(ADDRESS('Détails classe selon groupe'!$J$24,COLUMN()),1)&lt;='Synthèse élève'!$G$7,COLUMN(),"")</f>
        <v/>
      </c>
      <c r="AZ106" s="110" t="str">
        <f ca="1">IF(INDIRECT(ADDRESS('Détails classe selon groupe'!$J$24,COLUMN()),1)&lt;='Synthèse élève'!$G$7,COLUMN(),"")</f>
        <v/>
      </c>
      <c r="BA106" s="110" t="str">
        <f ca="1">IF(INDIRECT(ADDRESS('Détails classe selon groupe'!$J$24,COLUMN()),1)&lt;='Synthèse élève'!$G$7,COLUMN(),"")</f>
        <v/>
      </c>
      <c r="BB106" s="110" t="str">
        <f ca="1">IF(INDIRECT(ADDRESS('Détails classe selon groupe'!$J$24,COLUMN()),1)&lt;='Synthèse élève'!$G$7,COLUMN(),"")</f>
        <v/>
      </c>
      <c r="BC106" s="110" t="str">
        <f ca="1">IF(INDIRECT(ADDRESS('Détails classe selon groupe'!$J$24,COLUMN()),1)&lt;='Synthèse élève'!$G$7,COLUMN(),"")</f>
        <v/>
      </c>
      <c r="BD106" s="110" t="str">
        <f ca="1">IF(INDIRECT(ADDRESS('Détails classe selon groupe'!$J$24,COLUMN()),1)&lt;='Synthèse élève'!$G$7,COLUMN(),"")</f>
        <v/>
      </c>
      <c r="BE106" s="110" t="str">
        <f ca="1">IF(INDIRECT(ADDRESS('Détails classe selon groupe'!$J$24,COLUMN()),1)&lt;='Synthèse élève'!$G$7,COLUMN(),"")</f>
        <v/>
      </c>
      <c r="BF106" s="110" t="str">
        <f ca="1">IF(INDIRECT(ADDRESS('Détails classe selon groupe'!$J$24,COLUMN()),1)&lt;='Synthèse élève'!$G$7,COLUMN(),"")</f>
        <v/>
      </c>
      <c r="BG106" s="110" t="str">
        <f ca="1">IF(INDIRECT(ADDRESS('Détails classe selon groupe'!$J$24,COLUMN()),1)&lt;='Synthèse élève'!$G$7,COLUMN(),"")</f>
        <v/>
      </c>
      <c r="BH106" s="110" t="str">
        <f ca="1">IF(INDIRECT(ADDRESS('Détails classe selon groupe'!$J$24,COLUMN()),1)&lt;='Synthèse élève'!$G$7,COLUMN(),"")</f>
        <v/>
      </c>
      <c r="BI106" s="110" t="str">
        <f ca="1">IF(INDIRECT(ADDRESS('Détails classe selon groupe'!$J$24,COLUMN()),1)&lt;='Synthèse élève'!$G$7,COLUMN(),"")</f>
        <v/>
      </c>
      <c r="BJ106" s="110" t="str">
        <f ca="1">IF(INDIRECT(ADDRESS('Détails classe selon groupe'!$J$24,COLUMN()),1)&lt;='Synthèse élève'!$G$7,COLUMN(),"")</f>
        <v/>
      </c>
      <c r="BK106" s="110" t="str">
        <f ca="1">IF(INDIRECT(ADDRESS('Détails classe selon groupe'!$J$24,COLUMN()),1)&lt;='Synthèse élève'!$G$7,COLUMN(),"")</f>
        <v/>
      </c>
      <c r="BL106" s="110" t="str">
        <f ca="1">IF(INDIRECT(ADDRESS('Détails classe selon groupe'!$J$24,COLUMN()),1)&lt;='Synthèse élève'!$G$7,COLUMN(),"")</f>
        <v/>
      </c>
      <c r="BM106" s="110" t="str">
        <f ca="1">IF(INDIRECT(ADDRESS('Détails classe selon groupe'!$J$24,COLUMN()),1)&lt;='Synthèse élève'!$G$7,COLUMN(),"")</f>
        <v/>
      </c>
      <c r="BN106" s="110" t="str">
        <f ca="1">IF(INDIRECT(ADDRESS('Détails classe selon groupe'!$J$24,COLUMN()),1)&lt;='Synthèse élève'!$G$7,COLUMN(),"")</f>
        <v/>
      </c>
      <c r="BO106" s="110" t="str">
        <f ca="1">IF(INDIRECT(ADDRESS('Détails classe selon groupe'!$J$24,COLUMN()),1)&lt;='Synthèse élève'!$G$7,COLUMN(),"")</f>
        <v/>
      </c>
      <c r="BP106" s="110" t="str">
        <f ca="1">IF(INDIRECT(ADDRESS('Détails classe selon groupe'!$J$24,COLUMN()),1)&lt;='Synthèse élève'!$G$7,COLUMN(),"")</f>
        <v/>
      </c>
      <c r="BQ106" s="110" t="str">
        <f ca="1">IF(INDIRECT(ADDRESS('Détails classe selon groupe'!$J$24,COLUMN()),1)&lt;='Synthèse élève'!$G$7,COLUMN(),"")</f>
        <v/>
      </c>
      <c r="BR106" s="110" t="str">
        <f ca="1">IF(INDIRECT(ADDRESS('Détails classe selon groupe'!$J$24,COLUMN()),1)&lt;='Synthèse élève'!$G$7,COLUMN(),"")</f>
        <v/>
      </c>
      <c r="BS106" s="110" t="str">
        <f ca="1">IF(INDIRECT(ADDRESS('Détails classe selon groupe'!$J$24,COLUMN()),1)&lt;='Synthèse élève'!$G$7,COLUMN(),"")</f>
        <v/>
      </c>
      <c r="BT106" s="110" t="str">
        <f ca="1">IF(INDIRECT(ADDRESS('Détails classe selon groupe'!$J$24,COLUMN()),1)&lt;='Synthèse élève'!$G$7,COLUMN(),"")</f>
        <v/>
      </c>
      <c r="BU106" s="110" t="str">
        <f ca="1">IF(INDIRECT(ADDRESS('Détails classe selon groupe'!$J$24,COLUMN()),1)&lt;='Synthèse élève'!$G$7,COLUMN(),"")</f>
        <v/>
      </c>
      <c r="BV106" s="110" t="str">
        <f ca="1">IF(INDIRECT(ADDRESS('Détails classe selon groupe'!$J$24,COLUMN()),1)&lt;='Synthèse élève'!$G$7,COLUMN(),"")</f>
        <v/>
      </c>
      <c r="BW106" s="110" t="str">
        <f ca="1">IF(INDIRECT(ADDRESS('Détails classe selon groupe'!$J$24,COLUMN()),1)&lt;='Synthèse élève'!$G$7,COLUMN(),"")</f>
        <v/>
      </c>
      <c r="BX106" s="110" t="str">
        <f ca="1">IF(INDIRECT(ADDRESS('Détails classe selon groupe'!$J$24,COLUMN()),1)&lt;='Synthèse élève'!$G$7,COLUMN(),"")</f>
        <v/>
      </c>
      <c r="BY106" s="110" t="str">
        <f ca="1">IF(INDIRECT(ADDRESS('Détails classe selon groupe'!$J$24,COLUMN()),1)&lt;='Synthèse élève'!$G$7,COLUMN(),"")</f>
        <v/>
      </c>
      <c r="BZ106" s="110" t="str">
        <f ca="1">IF(INDIRECT(ADDRESS('Détails classe selon groupe'!$J$24,COLUMN()),1)&lt;='Synthèse élève'!$G$7,COLUMN(),"")</f>
        <v/>
      </c>
      <c r="CA106" s="110" t="str">
        <f ca="1">IF(INDIRECT(ADDRESS('Détails classe selon groupe'!$J$24,COLUMN()),1)&lt;='Synthèse élève'!$G$7,COLUMN(),"")</f>
        <v/>
      </c>
      <c r="CB106" s="110" t="str">
        <f ca="1">IF(INDIRECT(ADDRESS('Détails classe selon groupe'!$J$24,COLUMN()),1)&lt;='Synthèse élève'!$G$7,COLUMN(),"")</f>
        <v/>
      </c>
      <c r="CC106" s="110" t="str">
        <f ca="1">IF(INDIRECT(ADDRESS('Détails classe selon groupe'!$J$24,COLUMN()),1)&lt;='Synthèse élève'!$G$7,COLUMN(),"")</f>
        <v/>
      </c>
      <c r="CD106" s="110" t="str">
        <f ca="1">IF(INDIRECT(ADDRESS('Détails classe selon groupe'!$J$24,COLUMN()),1)&lt;='Synthèse élève'!$G$7,COLUMN(),"")</f>
        <v/>
      </c>
      <c r="CE106" s="110" t="str">
        <f ca="1">IF(INDIRECT(ADDRESS('Détails classe selon groupe'!$J$24,COLUMN()),1)&lt;='Synthèse élève'!$G$7,COLUMN(),"")</f>
        <v/>
      </c>
      <c r="CF106" s="110" t="str">
        <f ca="1">IF(INDIRECT(ADDRESS('Détails classe selon groupe'!$J$24,COLUMN()),1)&lt;='Synthèse élève'!$G$7,COLUMN(),"")</f>
        <v/>
      </c>
      <c r="CG106" s="110" t="str">
        <f ca="1">IF(INDIRECT(ADDRESS('Détails classe selon groupe'!$J$24,COLUMN()),1)&lt;='Synthèse élève'!$G$7,COLUMN(),"")</f>
        <v/>
      </c>
      <c r="CH106" s="110" t="str">
        <f ca="1">IF(INDIRECT(ADDRESS('Détails classe selon groupe'!$J$24,COLUMN()),1)&lt;='Synthèse élève'!$G$7,COLUMN(),"")</f>
        <v/>
      </c>
      <c r="CI106" s="110" t="str">
        <f ca="1">IF(INDIRECT(ADDRESS('Détails classe selon groupe'!$J$24,COLUMN()),1)&lt;='Synthèse élève'!$G$7,COLUMN(),"")</f>
        <v/>
      </c>
      <c r="CJ106" s="110" t="str">
        <f ca="1">IF(INDIRECT(ADDRESS('Détails classe selon groupe'!$J$24,COLUMN()),1)&lt;='Synthèse élève'!$G$7,COLUMN(),"")</f>
        <v/>
      </c>
      <c r="CK106" s="110" t="str">
        <f ca="1">IF(INDIRECT(ADDRESS('Détails classe selon groupe'!$J$24,COLUMN()),1)&lt;='Synthèse élève'!$G$7,COLUMN(),"")</f>
        <v/>
      </c>
      <c r="CL106" s="110" t="str">
        <f ca="1">IF(INDIRECT(ADDRESS('Détails classe selon groupe'!$J$24,COLUMN()),1)&lt;='Synthèse élève'!$G$7,COLUMN(),"")</f>
        <v/>
      </c>
      <c r="CM106" s="110" t="str">
        <f ca="1">IF(INDIRECT(ADDRESS('Détails classe selon groupe'!$J$24,COLUMN()),1)&lt;='Synthèse élève'!$G$7,COLUMN(),"")</f>
        <v/>
      </c>
      <c r="CN106" s="110" t="str">
        <f ca="1">IF(INDIRECT(ADDRESS('Détails classe selon groupe'!$J$24,COLUMN()),1)&lt;='Synthèse élève'!$G$7,COLUMN(),"")</f>
        <v/>
      </c>
      <c r="CO106" s="110" t="str">
        <f ca="1">IF(INDIRECT(ADDRESS('Détails classe selon groupe'!$J$24,COLUMN()),1)&lt;='Synthèse élève'!$G$7,COLUMN(),"")</f>
        <v/>
      </c>
      <c r="CP106" s="110" t="str">
        <f ca="1">IF(INDIRECT(ADDRESS('Détails classe selon groupe'!$J$24,COLUMN()),1)&lt;='Synthèse élève'!$G$7,COLUMN(),"")</f>
        <v/>
      </c>
      <c r="CQ106" s="110" t="str">
        <f ca="1">IF(INDIRECT(ADDRESS('Détails classe selon groupe'!$J$24,COLUMN()),1)&lt;='Synthèse élève'!$G$7,COLUMN(),"")</f>
        <v/>
      </c>
      <c r="CR106" s="110" t="str">
        <f ca="1">IF(INDIRECT(ADDRESS('Détails classe selon groupe'!$J$24,COLUMN()),1)&lt;='Synthèse élève'!$G$7,COLUMN(),"")</f>
        <v/>
      </c>
      <c r="CS106" s="110" t="str">
        <f ca="1">IF(INDIRECT(ADDRESS('Détails classe selon groupe'!$J$24,COLUMN()),1)&lt;='Synthèse élève'!$G$7,COLUMN(),"")</f>
        <v/>
      </c>
      <c r="CT106" s="110" t="str">
        <f ca="1">IF(INDIRECT(ADDRESS('Détails classe selon groupe'!$J$24,COLUMN()),1)&lt;='Synthèse élève'!$G$7,COLUMN(),"")</f>
        <v/>
      </c>
      <c r="CU106" s="110" t="str">
        <f ca="1">IF(INDIRECT(ADDRESS('Détails classe selon groupe'!$J$24,COLUMN()),1)&lt;='Synthèse élève'!$G$7,COLUMN(),"")</f>
        <v/>
      </c>
      <c r="CV106" s="110" t="str">
        <f ca="1">IF(INDIRECT(ADDRESS('Détails classe selon groupe'!$J$24,COLUMN()),1)&lt;='Synthèse élève'!$G$7,COLUMN(),"")</f>
        <v/>
      </c>
      <c r="CW106" s="110" t="str">
        <f ca="1">IF(INDIRECT(ADDRESS('Détails classe selon groupe'!$J$24,COLUMN()),1)&lt;='Synthèse élève'!$G$7,COLUMN(),"")</f>
        <v/>
      </c>
      <c r="CX106" s="110" t="str">
        <f ca="1">IF(INDIRECT(ADDRESS('Détails classe selon groupe'!$J$24,COLUMN()),1)&lt;='Synthèse élève'!$G$7,COLUMN(),"")</f>
        <v/>
      </c>
      <c r="CY106" s="110" t="str">
        <f ca="1">IF(INDIRECT(ADDRESS('Détails classe selon groupe'!$J$24,COLUMN()),1)&lt;='Synthèse élève'!$G$7,COLUMN(),"")</f>
        <v/>
      </c>
      <c r="CZ106" s="110" t="str">
        <f ca="1">IF(INDIRECT(ADDRESS('Détails classe selon groupe'!$J$24,COLUMN()),1)&lt;='Synthèse élève'!$G$7,COLUMN(),"")</f>
        <v/>
      </c>
      <c r="DA106" s="110" t="str">
        <f ca="1">IF(INDIRECT(ADDRESS('Détails classe selon groupe'!$J$24,COLUMN()),1)&lt;='Synthèse élève'!$G$7,COLUMN(),"")</f>
        <v/>
      </c>
      <c r="DB106" s="110" t="str">
        <f ca="1">IF(INDIRECT(ADDRESS('Détails classe selon groupe'!$J$24,COLUMN()),1)&lt;='Synthèse élève'!$G$7,COLUMN(),"")</f>
        <v/>
      </c>
      <c r="DC106" s="110" t="str">
        <f ca="1">IF(INDIRECT(ADDRESS('Détails classe selon groupe'!$J$24,COLUMN()),1)&lt;='Synthèse élève'!$G$7,COLUMN(),"")</f>
        <v/>
      </c>
      <c r="DD106" s="110" t="str">
        <f ca="1">IF(INDIRECT(ADDRESS('Détails classe selon groupe'!$J$24,COLUMN()),1)&lt;='Synthèse élève'!$G$7,COLUMN(),"")</f>
        <v/>
      </c>
      <c r="DE106" s="110" t="str">
        <f ca="1">IF(INDIRECT(ADDRESS('Détails classe selon groupe'!$J$24,COLUMN()),1)&lt;='Synthèse élève'!$G$7,COLUMN(),"")</f>
        <v/>
      </c>
      <c r="DF106" s="110" t="str">
        <f ca="1">IF(INDIRECT(ADDRESS('Détails classe selon groupe'!$J$24,COLUMN()),1)&lt;='Synthèse élève'!$G$7,COLUMN(),"")</f>
        <v/>
      </c>
      <c r="DG106" s="110" t="str">
        <f ca="1">IF(INDIRECT(ADDRESS('Détails classe selon groupe'!$J$24,COLUMN()),1)&lt;='Synthèse élève'!$G$7,COLUMN(),"")</f>
        <v/>
      </c>
      <c r="DH106" s="110" t="str">
        <f ca="1">IF(INDIRECT(ADDRESS('Détails classe selon groupe'!$J$24,COLUMN()),1)&lt;='Synthèse élève'!$G$7,COLUMN(),"")</f>
        <v/>
      </c>
      <c r="DI106" s="110" t="str">
        <f ca="1">IF(INDIRECT(ADDRESS('Détails classe selon groupe'!$J$24,COLUMN()),1)&lt;='Synthèse élève'!$G$7,COLUMN(),"")</f>
        <v/>
      </c>
      <c r="DJ106" s="110" t="str">
        <f ca="1">IF(INDIRECT(ADDRESS('Détails classe selon groupe'!$J$24,COLUMN()),1)&lt;='Synthèse élève'!$G$7,COLUMN(),"")</f>
        <v/>
      </c>
      <c r="DK106" s="110" t="str">
        <f ca="1">IF(INDIRECT(ADDRESS('Détails classe selon groupe'!$J$24,COLUMN()),1)&lt;='Synthèse élève'!$G$7,COLUMN(),"")</f>
        <v/>
      </c>
      <c r="DL106" s="110" t="str">
        <f ca="1">IF(INDIRECT(ADDRESS('Détails classe selon groupe'!$J$24,COLUMN()),1)&lt;='Synthèse élève'!$G$7,COLUMN(),"")</f>
        <v/>
      </c>
      <c r="DM106" s="110" t="str">
        <f ca="1">IF(INDIRECT(ADDRESS('Détails classe selon groupe'!$J$24,COLUMN()),1)&lt;='Synthèse élève'!$G$7,COLUMN(),"")</f>
        <v/>
      </c>
      <c r="DN106" s="110" t="str">
        <f ca="1">IF(INDIRECT(ADDRESS('Détails classe selon groupe'!$J$24,COLUMN()),1)&lt;='Synthèse élève'!$G$7,COLUMN(),"")</f>
        <v/>
      </c>
      <c r="DO106" s="110" t="str">
        <f ca="1">IF(INDIRECT(ADDRESS('Détails classe selon groupe'!$J$24,COLUMN()),1)&lt;='Synthèse élève'!$G$7,COLUMN(),"")</f>
        <v/>
      </c>
      <c r="DP106" s="110" t="str">
        <f ca="1">IF(INDIRECT(ADDRESS('Détails classe selon groupe'!$J$24,COLUMN()),1)&lt;='Synthèse élève'!$G$7,COLUMN(),"")</f>
        <v/>
      </c>
      <c r="DQ106" s="110" t="str">
        <f ca="1">IF(INDIRECT(ADDRESS('Détails classe selon groupe'!$J$24,COLUMN()),1)&lt;='Synthèse élève'!$G$7,COLUMN(),"")</f>
        <v/>
      </c>
      <c r="DR106" s="110" t="str">
        <f ca="1">IF(INDIRECT(ADDRESS('Détails classe selon groupe'!$J$24,COLUMN()),1)&lt;='Synthèse élève'!$G$7,COLUMN(),"")</f>
        <v/>
      </c>
      <c r="DS106" s="110" t="str">
        <f ca="1">IF(INDIRECT(ADDRESS('Détails classe selon groupe'!$J$24,COLUMN()),1)&lt;='Synthèse élève'!$G$7,COLUMN(),"")</f>
        <v/>
      </c>
      <c r="DT106" s="110" t="str">
        <f ca="1">IF(INDIRECT(ADDRESS('Détails classe selon groupe'!$J$24,COLUMN()),1)&lt;='Synthèse élève'!$G$7,COLUMN(),"")</f>
        <v/>
      </c>
      <c r="DU106" s="110" t="str">
        <f ca="1">IF(INDIRECT(ADDRESS('Détails classe selon groupe'!$J$24,COLUMN()),1)&lt;='Synthèse élève'!$G$7,COLUMN(),"")</f>
        <v/>
      </c>
      <c r="DV106" s="110" t="str">
        <f ca="1">IF(INDIRECT(ADDRESS('Détails classe selon groupe'!$J$24,COLUMN()),1)&lt;='Synthèse élève'!$G$7,COLUMN(),"")</f>
        <v/>
      </c>
      <c r="DW106" s="110" t="str">
        <f ca="1">IF(INDIRECT(ADDRESS('Détails classe selon groupe'!$J$24,COLUMN()),1)&lt;='Synthèse élève'!$G$7,COLUMN(),"")</f>
        <v/>
      </c>
      <c r="DX106" s="110" t="str">
        <f ca="1">IF(INDIRECT(ADDRESS('Détails classe selon groupe'!$J$24,COLUMN()),1)&lt;='Synthèse élève'!$G$7,COLUMN(),"")</f>
        <v/>
      </c>
      <c r="DY106" s="110" t="str">
        <f ca="1">IF(INDIRECT(ADDRESS('Détails classe selon groupe'!$J$24,COLUMN()),1)&lt;='Synthèse élève'!$G$7,COLUMN(),"")</f>
        <v/>
      </c>
      <c r="DZ106" s="110" t="str">
        <f ca="1">IF(INDIRECT(ADDRESS('Détails classe selon groupe'!$J$24,COLUMN()),1)&lt;='Synthèse élève'!$G$7,COLUMN(),"")</f>
        <v/>
      </c>
      <c r="EA106" s="110" t="str">
        <f ca="1">IF(INDIRECT(ADDRESS('Détails classe selon groupe'!$J$24,COLUMN()),1)&lt;='Synthèse élève'!$G$7,COLUMN(),"")</f>
        <v/>
      </c>
      <c r="EB106" s="110" t="str">
        <f ca="1">IF(INDIRECT(ADDRESS('Détails classe selon groupe'!$J$24,COLUMN()),1)&lt;='Synthèse élève'!$G$7,COLUMN(),"")</f>
        <v/>
      </c>
      <c r="EC106" s="110" t="str">
        <f ca="1">IF(INDIRECT(ADDRESS('Détails classe selon groupe'!$J$24,COLUMN()),1)&lt;='Synthèse élève'!$G$7,COLUMN(),"")</f>
        <v/>
      </c>
      <c r="ED106" s="110" t="str">
        <f ca="1">IF(INDIRECT(ADDRESS('Détails classe selon groupe'!$J$24,COLUMN()),1)&lt;='Synthèse élève'!$G$7,COLUMN(),"")</f>
        <v/>
      </c>
      <c r="EE106" s="110" t="str">
        <f ca="1">IF(INDIRECT(ADDRESS('Détails classe selon groupe'!$J$24,COLUMN()),1)&lt;='Synthèse élève'!$G$7,COLUMN(),"")</f>
        <v/>
      </c>
      <c r="EF106" s="110" t="str">
        <f ca="1">IF(INDIRECT(ADDRESS('Détails classe selon groupe'!$J$24,COLUMN()),1)&lt;='Synthèse élève'!$G$7,COLUMN(),"")</f>
        <v/>
      </c>
      <c r="EG106" s="110" t="str">
        <f ca="1">IF(INDIRECT(ADDRESS('Détails classe selon groupe'!$J$24,COLUMN()),1)&lt;='Synthèse élève'!$G$7,COLUMN(),"")</f>
        <v/>
      </c>
      <c r="EH106" s="110" t="str">
        <f ca="1">IF(INDIRECT(ADDRESS('Détails classe selon groupe'!$J$24,COLUMN()),1)&lt;='Synthèse élève'!$G$7,COLUMN(),"")</f>
        <v/>
      </c>
      <c r="EI106" s="110" t="str">
        <f ca="1">IF(INDIRECT(ADDRESS('Détails classe selon groupe'!$J$24,COLUMN()),1)&lt;='Synthèse élève'!$G$7,COLUMN(),"")</f>
        <v/>
      </c>
      <c r="EJ106" s="110" t="str">
        <f ca="1">IF(INDIRECT(ADDRESS('Détails classe selon groupe'!$J$24,COLUMN()),1)&lt;='Synthèse élève'!$G$7,COLUMN(),"")</f>
        <v/>
      </c>
      <c r="EK106" s="110" t="str">
        <f ca="1">IF(INDIRECT(ADDRESS('Détails classe selon groupe'!$J$24,COLUMN()),1)&lt;='Synthèse élève'!$G$7,COLUMN(),"")</f>
        <v/>
      </c>
      <c r="EL106" s="110" t="str">
        <f ca="1">IF(INDIRECT(ADDRESS('Détails classe selon groupe'!$J$24,COLUMN()),1)&lt;='Synthèse élève'!$G$7,COLUMN(),"")</f>
        <v/>
      </c>
      <c r="EM106" s="110" t="str">
        <f ca="1">IF(INDIRECT(ADDRESS('Détails classe selon groupe'!$J$24,COLUMN()),1)&lt;='Synthèse élève'!$G$7,COLUMN(),"")</f>
        <v/>
      </c>
      <c r="EN106" s="110" t="str">
        <f ca="1">IF(INDIRECT(ADDRESS('Détails classe selon groupe'!$J$24,COLUMN()),1)&lt;='Synthèse élève'!$G$7,COLUMN(),"")</f>
        <v/>
      </c>
      <c r="EO106" s="110" t="str">
        <f ca="1">IF(INDIRECT(ADDRESS('Détails classe selon groupe'!$J$24,COLUMN()),1)&lt;='Synthèse élève'!$G$7,COLUMN(),"")</f>
        <v/>
      </c>
      <c r="EP106" s="110" t="str">
        <f ca="1">IF(INDIRECT(ADDRESS('Détails classe selon groupe'!$J$24,COLUMN()),1)&lt;='Synthèse élève'!$G$7,COLUMN(),"")</f>
        <v/>
      </c>
      <c r="EQ106" s="110" t="str">
        <f ca="1">IF(INDIRECT(ADDRESS('Détails classe selon groupe'!$J$24,COLUMN()),1)&lt;='Synthèse élève'!$G$7,COLUMN(),"")</f>
        <v/>
      </c>
      <c r="ER106" s="110" t="str">
        <f ca="1">IF(INDIRECT(ADDRESS('Détails classe selon groupe'!$J$24,COLUMN()),1)&lt;='Synthèse élève'!$G$7,COLUMN(),"")</f>
        <v/>
      </c>
      <c r="ES106" s="110" t="str">
        <f ca="1">IF(INDIRECT(ADDRESS('Détails classe selon groupe'!$J$24,COLUMN()),1)&lt;='Synthèse élève'!$G$7,COLUMN(),"")</f>
        <v/>
      </c>
      <c r="ET106" s="110" t="str">
        <f ca="1">IF(INDIRECT(ADDRESS('Détails classe selon groupe'!$J$24,COLUMN()),1)&lt;='Synthèse élève'!$G$7,COLUMN(),"")</f>
        <v/>
      </c>
      <c r="EU106" s="110" t="str">
        <f ca="1">IF(INDIRECT(ADDRESS('Détails classe selon groupe'!$J$24,COLUMN()),1)&lt;='Synthèse élève'!$G$7,COLUMN(),"")</f>
        <v/>
      </c>
      <c r="EV106" s="110" t="str">
        <f ca="1">IF(INDIRECT(ADDRESS('Détails classe selon groupe'!$J$24,COLUMN()),1)&lt;='Synthèse élève'!$G$7,COLUMN(),"")</f>
        <v/>
      </c>
      <c r="EW106" s="110" t="str">
        <f ca="1">IF(INDIRECT(ADDRESS('Détails classe selon groupe'!$J$24,COLUMN()),1)&lt;='Synthèse élève'!$G$7,COLUMN(),"")</f>
        <v/>
      </c>
      <c r="EX106" s="110" t="str">
        <f ca="1">IF(INDIRECT(ADDRESS('Détails classe selon groupe'!$J$24,COLUMN()),1)&lt;='Synthèse élève'!$G$7,COLUMN(),"")</f>
        <v/>
      </c>
      <c r="EY106" s="110" t="str">
        <f ca="1">IF(INDIRECT(ADDRESS('Détails classe selon groupe'!$J$24,COLUMN()),1)&lt;='Synthèse élève'!$G$7,COLUMN(),"")</f>
        <v/>
      </c>
      <c r="EZ106" s="110" t="str">
        <f ca="1">IF(INDIRECT(ADDRESS('Détails classe selon groupe'!$J$24,COLUMN()),1)&lt;='Synthèse élève'!$G$7,COLUMN(),"")</f>
        <v/>
      </c>
      <c r="FA106" s="110" t="str">
        <f ca="1">IF(INDIRECT(ADDRESS('Détails classe selon groupe'!$J$24,COLUMN()),1)&lt;='Synthèse élève'!$G$7,COLUMN(),"")</f>
        <v/>
      </c>
      <c r="FB106" s="110" t="str">
        <f ca="1">IF(INDIRECT(ADDRESS('Détails classe selon groupe'!$J$24,COLUMN()),1)&lt;='Synthèse élève'!$G$7,COLUMN(),"")</f>
        <v/>
      </c>
      <c r="FC106" s="110" t="str">
        <f ca="1">IF(INDIRECT(ADDRESS('Détails classe selon groupe'!$J$24,COLUMN()),1)&lt;='Synthèse élève'!$G$7,COLUMN(),"")</f>
        <v/>
      </c>
      <c r="FD106" s="110" t="str">
        <f ca="1">IF(INDIRECT(ADDRESS('Détails classe selon groupe'!$J$24,COLUMN()),1)&lt;='Synthèse élève'!$G$7,COLUMN(),"")</f>
        <v/>
      </c>
      <c r="FE106" s="110" t="str">
        <f ca="1">IF(INDIRECT(ADDRESS('Détails classe selon groupe'!$J$24,COLUMN()),1)&lt;='Synthèse élève'!$G$7,COLUMN(),"")</f>
        <v/>
      </c>
      <c r="FF106" s="110" t="str">
        <f ca="1">IF(INDIRECT(ADDRESS('Détails classe selon groupe'!$J$24,COLUMN()),1)&lt;='Synthèse élève'!$G$7,COLUMN(),"")</f>
        <v/>
      </c>
      <c r="FG106" s="110" t="str">
        <f ca="1">IF(INDIRECT(ADDRESS('Détails classe selon groupe'!$J$24,COLUMN()),1)&lt;='Synthèse élève'!$G$7,COLUMN(),"")</f>
        <v/>
      </c>
      <c r="FH106" s="110" t="str">
        <f ca="1">IF(INDIRECT(ADDRESS('Détails classe selon groupe'!$J$24,COLUMN()),1)&lt;='Synthèse élève'!$G$7,COLUMN(),"")</f>
        <v/>
      </c>
      <c r="FI106" s="110" t="str">
        <f ca="1">IF(INDIRECT(ADDRESS('Détails classe selon groupe'!$J$24,COLUMN()),1)&lt;='Synthèse élève'!$G$7,COLUMN(),"")</f>
        <v/>
      </c>
      <c r="FJ106" s="110" t="str">
        <f ca="1">IF(INDIRECT(ADDRESS('Détails classe selon groupe'!$J$24,COLUMN()),1)&lt;='Synthèse élève'!$G$7,COLUMN(),"")</f>
        <v/>
      </c>
      <c r="FK106" s="110" t="str">
        <f ca="1">IF(INDIRECT(ADDRESS('Détails classe selon groupe'!$J$24,COLUMN()),1)&lt;='Synthèse élève'!$G$7,COLUMN(),"")</f>
        <v/>
      </c>
      <c r="FL106" s="110" t="str">
        <f ca="1">IF(INDIRECT(ADDRESS('Détails classe selon groupe'!$J$24,COLUMN()),1)&lt;='Synthèse élève'!$G$7,COLUMN(),"")</f>
        <v/>
      </c>
      <c r="FM106" s="110" t="str">
        <f ca="1">IF(INDIRECT(ADDRESS('Détails classe selon groupe'!$J$24,COLUMN()),1)&lt;='Synthèse élève'!$G$7,COLUMN(),"")</f>
        <v/>
      </c>
      <c r="FN106" s="110" t="str">
        <f ca="1">IF(INDIRECT(ADDRESS('Détails classe selon groupe'!$J$24,COLUMN()),1)&lt;='Synthèse élève'!$G$7,COLUMN(),"")</f>
        <v/>
      </c>
      <c r="FO106" s="110" t="str">
        <f ca="1">IF(INDIRECT(ADDRESS('Détails classe selon groupe'!$J$24,COLUMN()),1)&lt;='Synthèse élève'!$G$7,COLUMN(),"")</f>
        <v/>
      </c>
      <c r="FP106" s="110" t="str">
        <f ca="1">IF(INDIRECT(ADDRESS('Détails classe selon groupe'!$J$24,COLUMN()),1)&lt;='Synthèse élève'!$G$7,COLUMN(),"")</f>
        <v/>
      </c>
      <c r="FQ106" s="110" t="str">
        <f ca="1">IF(INDIRECT(ADDRESS('Détails classe selon groupe'!$J$24,COLUMN()),1)&lt;='Synthèse élève'!$G$7,COLUMN(),"")</f>
        <v/>
      </c>
      <c r="FR106" s="110" t="str">
        <f ca="1">IF(INDIRECT(ADDRESS('Détails classe selon groupe'!$J$24,COLUMN()),1)&lt;='Synthèse élève'!$G$7,COLUMN(),"")</f>
        <v/>
      </c>
      <c r="FS106" s="110" t="str">
        <f ca="1">IF(INDIRECT(ADDRESS('Détails classe selon groupe'!$J$24,COLUMN()),1)&lt;='Synthèse élève'!$G$7,COLUMN(),"")</f>
        <v/>
      </c>
      <c r="FT106" s="110" t="str">
        <f ca="1">IF(INDIRECT(ADDRESS('Détails classe selon groupe'!$J$24,COLUMN()),1)&lt;='Synthèse élève'!$G$7,COLUMN(),"")</f>
        <v/>
      </c>
      <c r="FU106" s="110" t="str">
        <f ca="1">IF(INDIRECT(ADDRESS('Détails classe selon groupe'!$J$24,COLUMN()),1)&lt;='Synthèse élève'!$G$7,COLUMN(),"")</f>
        <v/>
      </c>
      <c r="FV106" s="110" t="str">
        <f ca="1">IF(INDIRECT(ADDRESS('Détails classe selon groupe'!$J$24,COLUMN()),1)&lt;='Synthèse élève'!$G$7,COLUMN(),"")</f>
        <v/>
      </c>
      <c r="FW106" s="110" t="str">
        <f ca="1">IF(INDIRECT(ADDRESS('Détails classe selon groupe'!$J$24,COLUMN()),1)&lt;='Synthèse élève'!$G$7,COLUMN(),"")</f>
        <v/>
      </c>
      <c r="FX106" s="110" t="str">
        <f ca="1">IF(INDIRECT(ADDRESS('Détails classe selon groupe'!$J$24,COLUMN()),1)&lt;='Synthèse élève'!$G$7,COLUMN(),"")</f>
        <v/>
      </c>
      <c r="FY106" s="110" t="str">
        <f ca="1">IF(INDIRECT(ADDRESS('Détails classe selon groupe'!$J$24,COLUMN()),1)&lt;='Synthèse élève'!$G$7,COLUMN(),"")</f>
        <v/>
      </c>
      <c r="FZ106" s="110" t="str">
        <f ca="1">IF(INDIRECT(ADDRESS('Détails classe selon groupe'!$J$24,COLUMN()),1)&lt;='Synthèse élève'!$G$7,COLUMN(),"")</f>
        <v/>
      </c>
      <c r="GA106" s="110" t="str">
        <f ca="1">IF(INDIRECT(ADDRESS('Détails classe selon groupe'!$J$24,COLUMN()),1)&lt;='Synthèse élève'!$G$7,COLUMN(),"")</f>
        <v/>
      </c>
      <c r="GB106" s="110" t="str">
        <f ca="1">IF(INDIRECT(ADDRESS('Détails classe selon groupe'!$J$24,COLUMN()),1)&lt;='Synthèse élève'!$G$7,COLUMN(),"")</f>
        <v/>
      </c>
      <c r="GC106" s="110" t="str">
        <f ca="1">IF(INDIRECT(ADDRESS('Détails classe selon groupe'!$J$24,COLUMN()),1)&lt;='Synthèse élève'!$G$7,COLUMN(),"")</f>
        <v/>
      </c>
      <c r="GD106" s="110" t="str">
        <f ca="1">IF(INDIRECT(ADDRESS('Détails classe selon groupe'!$J$24,COLUMN()),1)&lt;='Synthèse élève'!$G$7,COLUMN(),"")</f>
        <v/>
      </c>
      <c r="GE106" s="110" t="str">
        <f ca="1">IF(INDIRECT(ADDRESS('Détails classe selon groupe'!$J$24,COLUMN()),1)&lt;='Synthèse élève'!$G$7,COLUMN(),"")</f>
        <v/>
      </c>
      <c r="GF106" s="110" t="str">
        <f ca="1">IF(INDIRECT(ADDRESS('Détails classe selon groupe'!$J$24,COLUMN()),1)&lt;='Synthèse élève'!$G$7,COLUMN(),"")</f>
        <v/>
      </c>
      <c r="GG106" s="110" t="str">
        <f ca="1">IF(INDIRECT(ADDRESS('Détails classe selon groupe'!$J$24,COLUMN()),1)&lt;='Synthèse élève'!$G$7,COLUMN(),"")</f>
        <v/>
      </c>
      <c r="GH106" s="110" t="str">
        <f ca="1">IF(INDIRECT(ADDRESS('Détails classe selon groupe'!$J$24,COLUMN()),1)&lt;='Synthèse élève'!$G$7,COLUMN(),"")</f>
        <v/>
      </c>
      <c r="GI106" s="110" t="str">
        <f ca="1">IF(INDIRECT(ADDRESS('Détails classe selon groupe'!$J$24,COLUMN()),1)&lt;='Synthèse élève'!$G$7,COLUMN(),"")</f>
        <v/>
      </c>
      <c r="GJ106" s="110" t="str">
        <f ca="1">IF(INDIRECT(ADDRESS('Détails classe selon groupe'!$J$24,COLUMN()),1)&lt;='Synthèse élève'!$G$7,COLUMN(),"")</f>
        <v/>
      </c>
      <c r="GK106" s="110" t="str">
        <f ca="1">IF(INDIRECT(ADDRESS('Détails classe selon groupe'!$J$24,COLUMN()),1)&lt;='Synthèse élève'!$G$7,COLUMN(),"")</f>
        <v/>
      </c>
      <c r="GL106" s="110" t="str">
        <f ca="1">IF(INDIRECT(ADDRESS('Détails classe selon groupe'!$J$24,COLUMN()),1)&lt;='Synthèse élève'!$G$7,COLUMN(),"")</f>
        <v/>
      </c>
      <c r="GM106" s="110" t="str">
        <f ca="1">IF(INDIRECT(ADDRESS('Détails classe selon groupe'!$J$24,COLUMN()),1)&lt;='Synthèse élève'!$G$7,COLUMN(),"")</f>
        <v/>
      </c>
      <c r="GN106" s="110" t="str">
        <f ca="1">IF(INDIRECT(ADDRESS('Détails classe selon groupe'!$J$24,COLUMN()),1)&lt;='Synthèse élève'!$G$7,COLUMN(),"")</f>
        <v/>
      </c>
      <c r="GO106" s="110" t="str">
        <f ca="1">IF(INDIRECT(ADDRESS('Détails classe selon groupe'!$J$24,COLUMN()),1)&lt;='Synthèse élève'!$G$7,COLUMN(),"")</f>
        <v/>
      </c>
      <c r="GP106" s="110" t="str">
        <f ca="1">IF(INDIRECT(ADDRESS('Détails classe selon groupe'!$J$24,COLUMN()),1)&lt;='Synthèse élève'!$G$7,COLUMN(),"")</f>
        <v/>
      </c>
      <c r="GQ106" s="110" t="str">
        <f ca="1">IF(INDIRECT(ADDRESS('Détails classe selon groupe'!$J$24,COLUMN()),1)&lt;='Synthèse élève'!$G$7,COLUMN(),"")</f>
        <v/>
      </c>
      <c r="GR106" s="110" t="str">
        <f ca="1">IF(INDIRECT(ADDRESS('Détails classe selon groupe'!$J$24,COLUMN()),1)&lt;='Synthèse élève'!$G$7,COLUMN(),"")</f>
        <v/>
      </c>
      <c r="GS106" s="110" t="str">
        <f ca="1">IF(INDIRECT(ADDRESS('Détails classe selon groupe'!$J$24,COLUMN()),1)&lt;='Synthèse élève'!$G$7,COLUMN(),"")</f>
        <v/>
      </c>
      <c r="GT106" s="110" t="str">
        <f ca="1">IF(INDIRECT(ADDRESS('Détails classe selon groupe'!$J$24,COLUMN()),1)&lt;='Synthèse élève'!$G$7,COLUMN(),"")</f>
        <v/>
      </c>
      <c r="GU106" s="110" t="str">
        <f ca="1">IF(INDIRECT(ADDRESS('Détails classe selon groupe'!$J$24,COLUMN()),1)&lt;='Synthèse élève'!$G$7,COLUMN(),"")</f>
        <v/>
      </c>
      <c r="GV106" s="110" t="str">
        <f ca="1">IF(INDIRECT(ADDRESS('Détails classe selon groupe'!$J$24,COLUMN()),1)&lt;='Synthèse élève'!$G$7,COLUMN(),"")</f>
        <v/>
      </c>
      <c r="GW106" s="110" t="str">
        <f ca="1">IF(INDIRECT(ADDRESS('Détails classe selon groupe'!$J$24,COLUMN()),1)&lt;='Synthèse élève'!$G$7,COLUMN(),"")</f>
        <v/>
      </c>
      <c r="GX106" s="110" t="str">
        <f ca="1">IF(INDIRECT(ADDRESS('Détails classe selon groupe'!$J$24,COLUMN()),1)&lt;='Synthèse élève'!$G$7,COLUMN(),"")</f>
        <v/>
      </c>
      <c r="GY106" s="110" t="str">
        <f ca="1">IF(INDIRECT(ADDRESS('Détails classe selon groupe'!$J$24,COLUMN()),1)&lt;='Synthèse élève'!$G$7,COLUMN(),"")</f>
        <v/>
      </c>
      <c r="GZ106" s="110" t="str">
        <f ca="1">IF(INDIRECT(ADDRESS('Détails classe selon groupe'!$J$24,COLUMN()),1)&lt;='Synthèse élève'!$G$7,COLUMN(),"")</f>
        <v/>
      </c>
      <c r="HA106" s="110" t="str">
        <f ca="1">IF(INDIRECT(ADDRESS('Détails classe selon groupe'!$J$24,COLUMN()),1)&lt;='Synthèse élève'!$G$7,COLUMN(),"")</f>
        <v/>
      </c>
      <c r="HB106" s="110" t="str">
        <f ca="1">IF(INDIRECT(ADDRESS('Détails classe selon groupe'!$J$24,COLUMN()),1)&lt;='Synthèse élève'!$G$7,COLUMN(),"")</f>
        <v/>
      </c>
      <c r="HC106" s="110" t="str">
        <f ca="1">IF(INDIRECT(ADDRESS('Détails classe selon groupe'!$J$24,COLUMN()),1)&lt;='Synthèse élève'!$G$7,COLUMN(),"")</f>
        <v/>
      </c>
      <c r="HD106" s="110" t="str">
        <f ca="1">IF(INDIRECT(ADDRESS('Détails classe selon groupe'!$J$24,COLUMN()),1)&lt;='Synthèse élève'!$G$7,COLUMN(),"")</f>
        <v/>
      </c>
      <c r="HE106" s="110" t="str">
        <f ca="1">IF(INDIRECT(ADDRESS('Détails classe selon groupe'!$J$24,COLUMN()),1)&lt;='Synthèse élève'!$G$7,COLUMN(),"")</f>
        <v/>
      </c>
      <c r="HF106" s="110" t="str">
        <f ca="1">IF(INDIRECT(ADDRESS('Détails classe selon groupe'!$J$24,COLUMN()),1)&lt;='Synthèse élève'!$G$7,COLUMN(),"")</f>
        <v/>
      </c>
      <c r="HG106" s="110" t="str">
        <f ca="1">IF(INDIRECT(ADDRESS('Détails classe selon groupe'!$J$24,COLUMN()),1)&lt;='Synthèse élève'!$G$7,COLUMN(),"")</f>
        <v/>
      </c>
      <c r="HH106" s="110" t="str">
        <f ca="1">IF(INDIRECT(ADDRESS('Détails classe selon groupe'!$J$24,COLUMN()),1)&lt;='Synthèse élève'!$G$7,COLUMN(),"")</f>
        <v/>
      </c>
      <c r="HI106" s="110" t="str">
        <f ca="1">IF(INDIRECT(ADDRESS('Détails classe selon groupe'!$J$24,COLUMN()),1)&lt;='Synthèse élève'!$G$7,COLUMN(),"")</f>
        <v/>
      </c>
      <c r="HJ106" s="110" t="str">
        <f ca="1">IF(INDIRECT(ADDRESS('Détails classe selon groupe'!$J$24,COLUMN()),1)&lt;='Synthèse élève'!$G$7,COLUMN(),"")</f>
        <v/>
      </c>
      <c r="HK106" s="110" t="str">
        <f ca="1">IF(INDIRECT(ADDRESS('Détails classe selon groupe'!$J$24,COLUMN()),1)&lt;='Synthèse élève'!$G$7,COLUMN(),"")</f>
        <v/>
      </c>
      <c r="HL106" s="110" t="str">
        <f ca="1">IF(INDIRECT(ADDRESS('Détails classe selon groupe'!$J$24,COLUMN()),1)&lt;='Synthèse élève'!$G$7,COLUMN(),"")</f>
        <v/>
      </c>
      <c r="HM106" s="110" t="str">
        <f ca="1">IF(INDIRECT(ADDRESS('Détails classe selon groupe'!$J$24,COLUMN()),1)&lt;='Synthèse élève'!$G$7,COLUMN(),"")</f>
        <v/>
      </c>
      <c r="HN106" s="110" t="str">
        <f ca="1">IF(INDIRECT(ADDRESS('Détails classe selon groupe'!$J$24,COLUMN()),1)&lt;='Synthèse élève'!$G$7,COLUMN(),"")</f>
        <v/>
      </c>
      <c r="HO106" s="110" t="str">
        <f ca="1">IF(INDIRECT(ADDRESS('Détails classe selon groupe'!$J$24,COLUMN()),1)&lt;='Synthèse élève'!$G$7,COLUMN(),"")</f>
        <v/>
      </c>
      <c r="HP106" s="110" t="str">
        <f ca="1">IF(INDIRECT(ADDRESS('Détails classe selon groupe'!$J$24,COLUMN()),1)&lt;='Synthèse élève'!$G$7,COLUMN(),"")</f>
        <v/>
      </c>
      <c r="HQ106" s="110" t="str">
        <f ca="1">IF(INDIRECT(ADDRESS('Détails classe selon groupe'!$J$24,COLUMN()),1)&lt;='Synthèse élève'!$G$7,COLUMN(),"")</f>
        <v/>
      </c>
      <c r="HR106" s="110" t="str">
        <f ca="1">IF(INDIRECT(ADDRESS('Détails classe selon groupe'!$J$24,COLUMN()),1)&lt;='Synthèse élève'!$G$7,COLUMN(),"")</f>
        <v/>
      </c>
      <c r="HS106" s="110" t="str">
        <f ca="1">IF(INDIRECT(ADDRESS('Détails classe selon groupe'!$J$24,COLUMN()),1)&lt;='Synthèse élève'!$G$7,COLUMN(),"")</f>
        <v/>
      </c>
      <c r="HT106" s="110" t="str">
        <f ca="1">IF(INDIRECT(ADDRESS('Détails classe selon groupe'!$J$24,COLUMN()),1)&lt;='Synthèse élève'!$G$7,COLUMN(),"")</f>
        <v/>
      </c>
      <c r="HU106" s="110" t="str">
        <f ca="1">IF(INDIRECT(ADDRESS('Détails classe selon groupe'!$J$24,COLUMN()),1)&lt;='Synthèse élève'!$G$7,COLUMN(),"")</f>
        <v/>
      </c>
      <c r="HV106" s="110" t="str">
        <f ca="1">IF(INDIRECT(ADDRESS('Détails classe selon groupe'!$J$24,COLUMN()),1)&lt;='Synthèse élève'!$G$7,COLUMN(),"")</f>
        <v/>
      </c>
      <c r="HW106" s="110" t="str">
        <f ca="1">IF(INDIRECT(ADDRESS('Détails classe selon groupe'!$J$24,COLUMN()),1)&lt;='Synthèse élève'!$G$7,COLUMN(),"")</f>
        <v/>
      </c>
      <c r="HX106" s="110" t="str">
        <f ca="1">IF(INDIRECT(ADDRESS('Détails classe selon groupe'!$J$24,COLUMN()),1)&lt;='Synthèse élève'!$G$7,COLUMN(),"")</f>
        <v/>
      </c>
      <c r="HY106" s="110" t="str">
        <f ca="1">IF(INDIRECT(ADDRESS('Détails classe selon groupe'!$J$24,COLUMN()),1)&lt;='Synthèse élève'!$G$7,COLUMN(),"")</f>
        <v/>
      </c>
      <c r="HZ106" s="110" t="str">
        <f ca="1">IF(INDIRECT(ADDRESS('Détails classe selon groupe'!$J$24,COLUMN()),1)&lt;='Synthèse élève'!$G$7,COLUMN(),"")</f>
        <v/>
      </c>
      <c r="IA106" s="110" t="str">
        <f ca="1">IF(INDIRECT(ADDRESS('Détails classe selon groupe'!$J$24,COLUMN()),1)&lt;='Synthèse élève'!$G$7,COLUMN(),"")</f>
        <v/>
      </c>
      <c r="IB106" s="110" t="str">
        <f ca="1">IF(INDIRECT(ADDRESS('Détails classe selon groupe'!$J$24,COLUMN()),1)&lt;='Synthèse élève'!$G$7,COLUMN(),"")</f>
        <v/>
      </c>
      <c r="IC106" s="110" t="str">
        <f ca="1">IF(INDIRECT(ADDRESS('Détails classe selon groupe'!$J$24,COLUMN()),1)&lt;='Synthèse élève'!$G$7,COLUMN(),"")</f>
        <v/>
      </c>
      <c r="ID106" s="110" t="str">
        <f ca="1">IF(INDIRECT(ADDRESS('Détails classe selon groupe'!$J$24,COLUMN()),1)&lt;='Synthèse élève'!$G$7,COLUMN(),"")</f>
        <v/>
      </c>
      <c r="IE106" s="110" t="str">
        <f ca="1">IF(INDIRECT(ADDRESS('Détails classe selon groupe'!$J$24,COLUMN()),1)&lt;='Synthèse élève'!$G$7,COLUMN(),"")</f>
        <v/>
      </c>
      <c r="IF106" s="110" t="str">
        <f ca="1">IF(INDIRECT(ADDRESS('Détails classe selon groupe'!$J$24,COLUMN()),1)&lt;='Synthèse élève'!$G$7,COLUMN(),"")</f>
        <v/>
      </c>
      <c r="IG106" s="110" t="str">
        <f ca="1">IF(INDIRECT(ADDRESS('Détails classe selon groupe'!$J$24,COLUMN()),1)&lt;='Synthèse élève'!$G$7,COLUMN(),"")</f>
        <v/>
      </c>
      <c r="IH106" s="110" t="str">
        <f ca="1">IF(INDIRECT(ADDRESS('Détails classe selon groupe'!$J$24,COLUMN()),1)&lt;='Synthèse élève'!$G$7,COLUMN(),"")</f>
        <v/>
      </c>
      <c r="II106" s="110" t="str">
        <f ca="1">IF(INDIRECT(ADDRESS('Détails classe selon groupe'!$J$24,COLUMN()),1)&lt;='Synthèse élève'!$G$7,COLUMN(),"")</f>
        <v/>
      </c>
      <c r="IJ106" s="110" t="str">
        <f ca="1">IF(INDIRECT(ADDRESS('Détails classe selon groupe'!$J$24,COLUMN()),1)&lt;='Synthèse élève'!$G$7,COLUMN(),"")</f>
        <v/>
      </c>
      <c r="IK106" s="110" t="str">
        <f ca="1">IF(INDIRECT(ADDRESS('Détails classe selon groupe'!$J$24,COLUMN()),1)&lt;='Synthèse élève'!$G$7,COLUMN(),"")</f>
        <v/>
      </c>
      <c r="IL106" s="110" t="str">
        <f ca="1">IF(INDIRECT(ADDRESS('Détails classe selon groupe'!$J$24,COLUMN()),1)&lt;='Synthèse élève'!$G$7,COLUMN(),"")</f>
        <v/>
      </c>
      <c r="IM106" s="110" t="str">
        <f ca="1">IF(INDIRECT(ADDRESS('Détails classe selon groupe'!$J$24,COLUMN()),1)&lt;='Synthèse élève'!$G$7,COLUMN(),"")</f>
        <v/>
      </c>
      <c r="IN106" s="110" t="str">
        <f ca="1">IF(INDIRECT(ADDRESS('Détails classe selon groupe'!$J$24,COLUMN()),1)&lt;='Synthèse élève'!$G$7,COLUMN(),"")</f>
        <v/>
      </c>
      <c r="IO106" s="110" t="str">
        <f ca="1">IF(INDIRECT(ADDRESS('Détails classe selon groupe'!$J$24,COLUMN()),1)&lt;='Synthèse élève'!$G$7,COLUMN(),"")</f>
        <v/>
      </c>
      <c r="IP106" s="110" t="str">
        <f ca="1">IF(INDIRECT(ADDRESS('Détails classe selon groupe'!$J$24,COLUMN()),1)&lt;='Synthèse élève'!$G$7,COLUMN(),"")</f>
        <v/>
      </c>
      <c r="IQ106" s="110" t="str">
        <f ca="1">IF(INDIRECT(ADDRESS('Détails classe selon groupe'!$J$24,COLUMN()),1)&lt;='Synthèse élève'!$G$7,COLUMN(),"")</f>
        <v/>
      </c>
      <c r="IR106" s="110" t="str">
        <f ca="1">IF(INDIRECT(ADDRESS('Détails classe selon groupe'!$J$24,COLUMN()),1)&lt;='Synthèse élève'!$G$7,COLUMN(),"")</f>
        <v/>
      </c>
      <c r="IS106" s="110" t="str">
        <f ca="1">IF(INDIRECT(ADDRESS('Détails classe selon groupe'!$J$24,COLUMN()),1)&lt;='Synthèse élève'!$G$7,COLUMN(),"")</f>
        <v/>
      </c>
      <c r="IT106" s="110" t="str">
        <f ca="1">IF(INDIRECT(ADDRESS('Détails classe selon groupe'!$J$24,COLUMN()),1)&lt;='Synthèse élève'!$G$7,COLUMN(),"")</f>
        <v/>
      </c>
      <c r="IU106" s="110" t="str">
        <f ca="1">IF(INDIRECT(ADDRESS('Détails classe selon groupe'!$J$24,COLUMN()),1)&lt;='Synthèse élève'!$G$7,COLUMN(),"")</f>
        <v/>
      </c>
      <c r="IV106" s="110" t="str">
        <f ca="1">IF(INDIRECT(ADDRESS('Détails classe selon groupe'!$J$24,COLUMN()),1)&lt;='Synthèse élève'!$G$7,COLUMN(),"")</f>
        <v/>
      </c>
      <c r="IW106" s="110" t="str">
        <f ca="1">IF(INDIRECT(ADDRESS('Détails classe selon groupe'!$J$24,COLUMN()),1)&lt;='Synthèse élève'!$G$7,COLUMN(),"")</f>
        <v/>
      </c>
      <c r="IX106" s="110" t="str">
        <f ca="1">IF(INDIRECT(ADDRESS('Détails classe selon groupe'!$J$24,COLUMN()),1)&lt;='Synthèse élève'!$G$7,COLUMN(),"")</f>
        <v/>
      </c>
      <c r="IY106" s="110" t="str">
        <f ca="1">IF(INDIRECT(ADDRESS('Détails classe selon groupe'!$J$24,COLUMN()),1)&lt;='Synthèse élève'!$G$7,COLUMN(),"")</f>
        <v/>
      </c>
      <c r="IZ106" s="110" t="str">
        <f ca="1">IF(INDIRECT(ADDRESS('Détails classe selon groupe'!$J$24,COLUMN()),1)&lt;='Synthèse élève'!$G$7,COLUMN(),"")</f>
        <v/>
      </c>
      <c r="JA106" s="110" t="str">
        <f ca="1">IF(INDIRECT(ADDRESS('Détails classe selon groupe'!$J$24,COLUMN()),1)&lt;='Synthèse élève'!$G$7,COLUMN(),"")</f>
        <v/>
      </c>
      <c r="JB106" s="110" t="str">
        <f ca="1">IF(INDIRECT(ADDRESS('Détails classe selon groupe'!$J$24,COLUMN()),1)&lt;='Synthèse élève'!$G$7,COLUMN(),"")</f>
        <v/>
      </c>
      <c r="JC106" s="110" t="str">
        <f ca="1">IF(INDIRECT(ADDRESS('Détails classe selon groupe'!$J$24,COLUMN()),1)&lt;='Synthèse élève'!$G$7,COLUMN(),"")</f>
        <v/>
      </c>
      <c r="JD106" s="110" t="str">
        <f ca="1">IF(INDIRECT(ADDRESS('Détails classe selon groupe'!$J$24,COLUMN()),1)&lt;='Synthèse élève'!$G$7,COLUMN(),"")</f>
        <v/>
      </c>
      <c r="JE106" s="110" t="str">
        <f ca="1">IF(INDIRECT(ADDRESS('Détails classe selon groupe'!$J$24,COLUMN()),1)&lt;='Synthèse élève'!$G$7,COLUMN(),"")</f>
        <v/>
      </c>
      <c r="JF106" s="110" t="str">
        <f ca="1">IF(INDIRECT(ADDRESS('Détails classe selon groupe'!$J$24,COLUMN()),1)&lt;='Synthèse élève'!$G$7,COLUMN(),"")</f>
        <v/>
      </c>
      <c r="JG106" s="110" t="str">
        <f ca="1">IF(INDIRECT(ADDRESS('Détails classe selon groupe'!$J$24,COLUMN()),1)&lt;='Synthèse élève'!$G$7,COLUMN(),"")</f>
        <v/>
      </c>
      <c r="JH106" s="110" t="str">
        <f ca="1">IF(INDIRECT(ADDRESS('Détails classe selon groupe'!$J$24,COLUMN()),1)&lt;='Synthèse élève'!$G$7,COLUMN(),"")</f>
        <v/>
      </c>
      <c r="JI106" s="110" t="str">
        <f ca="1">IF(INDIRECT(ADDRESS('Détails classe selon groupe'!$J$24,COLUMN()),1)&lt;='Synthèse élève'!$G$7,COLUMN(),"")</f>
        <v/>
      </c>
      <c r="JJ106" s="110" t="str">
        <f ca="1">IF(INDIRECT(ADDRESS('Détails classe selon groupe'!$J$24,COLUMN()),1)&lt;='Synthèse élève'!$G$7,COLUMN(),"")</f>
        <v/>
      </c>
      <c r="JK106" s="110" t="str">
        <f ca="1">IF(INDIRECT(ADDRESS('Détails classe selon groupe'!$J$24,COLUMN()),1)&lt;='Synthèse élève'!$G$7,COLUMN(),"")</f>
        <v/>
      </c>
      <c r="JL106" s="110" t="str">
        <f ca="1">IF(INDIRECT(ADDRESS('Détails classe selon groupe'!$J$24,COLUMN()),1)&lt;='Synthèse élève'!$G$7,COLUMN(),"")</f>
        <v/>
      </c>
      <c r="JM106" s="110" t="str">
        <f ca="1">IF(INDIRECT(ADDRESS('Détails classe selon groupe'!$J$24,COLUMN()),1)&lt;='Synthèse élève'!$G$7,COLUMN(),"")</f>
        <v/>
      </c>
      <c r="JN106" s="110" t="str">
        <f ca="1">IF(INDIRECT(ADDRESS('Détails classe selon groupe'!$J$24,COLUMN()),1)&lt;='Synthèse élève'!$G$7,COLUMN(),"")</f>
        <v/>
      </c>
      <c r="JO106" s="110" t="str">
        <f ca="1">IF(INDIRECT(ADDRESS('Détails classe selon groupe'!$J$24,COLUMN()),1)&lt;='Synthèse élève'!$G$7,COLUMN(),"")</f>
        <v/>
      </c>
      <c r="JP106" s="110" t="str">
        <f ca="1">IF(INDIRECT(ADDRESS('Détails classe selon groupe'!$J$24,COLUMN()),1)&lt;='Synthèse élève'!$G$7,COLUMN(),"")</f>
        <v/>
      </c>
      <c r="JQ106" s="110" t="str">
        <f ca="1">IF(INDIRECT(ADDRESS('Détails classe selon groupe'!$J$24,COLUMN()),1)&lt;='Synthèse élève'!$G$7,COLUMN(),"")</f>
        <v/>
      </c>
      <c r="JR106" s="110" t="str">
        <f ca="1">IF(INDIRECT(ADDRESS('Détails classe selon groupe'!$J$24,COLUMN()),1)&lt;='Synthèse élève'!$G$7,COLUMN(),"")</f>
        <v/>
      </c>
      <c r="JS106" s="110" t="str">
        <f ca="1">IF(INDIRECT(ADDRESS('Détails classe selon groupe'!$J$24,COLUMN()),1)&lt;='Synthèse élève'!$G$7,COLUMN(),"")</f>
        <v/>
      </c>
      <c r="JT106" s="110" t="str">
        <f ca="1">IF(INDIRECT(ADDRESS('Détails classe selon groupe'!$J$24,COLUMN()),1)&lt;='Synthèse élève'!$G$7,COLUMN(),"")</f>
        <v/>
      </c>
      <c r="JU106" s="110" t="str">
        <f ca="1">IF(INDIRECT(ADDRESS('Détails classe selon groupe'!$J$24,COLUMN()),1)&lt;='Synthèse élève'!$G$7,COLUMN(),"")</f>
        <v/>
      </c>
      <c r="JV106" s="110" t="str">
        <f ca="1">IF(INDIRECT(ADDRESS('Détails classe selon groupe'!$J$24,COLUMN()),1)&lt;='Synthèse élève'!$G$7,COLUMN(),"")</f>
        <v/>
      </c>
      <c r="JW106" s="110" t="str">
        <f ca="1">IF(INDIRECT(ADDRESS('Détails classe selon groupe'!$J$24,COLUMN()),1)&lt;='Synthèse élève'!$G$7,COLUMN(),"")</f>
        <v/>
      </c>
      <c r="JX106" s="110" t="str">
        <f ca="1">IF(INDIRECT(ADDRESS('Détails classe selon groupe'!$J$24,COLUMN()),1)&lt;='Synthèse élève'!$G$7,COLUMN(),"")</f>
        <v/>
      </c>
      <c r="JY106" s="110" t="str">
        <f ca="1">IF(INDIRECT(ADDRESS('Détails classe selon groupe'!$J$24,COLUMN()),1)&lt;='Synthèse élève'!$G$7,COLUMN(),"")</f>
        <v/>
      </c>
      <c r="JZ106" s="110" t="str">
        <f ca="1">IF(INDIRECT(ADDRESS('Détails classe selon groupe'!$J$24,COLUMN()),1)&lt;='Synthèse élève'!$G$7,COLUMN(),"")</f>
        <v/>
      </c>
      <c r="KA106" s="110" t="str">
        <f ca="1">IF(INDIRECT(ADDRESS('Détails classe selon groupe'!$J$24,COLUMN()),1)&lt;='Synthèse élève'!$G$7,COLUMN(),"")</f>
        <v/>
      </c>
      <c r="KB106" s="110" t="str">
        <f ca="1">IF(INDIRECT(ADDRESS('Détails classe selon groupe'!$J$24,COLUMN()),1)&lt;='Synthèse élève'!$G$7,COLUMN(),"")</f>
        <v/>
      </c>
      <c r="KC106" s="110" t="str">
        <f ca="1">IF(INDIRECT(ADDRESS('Détails classe selon groupe'!$J$24,COLUMN()),1)&lt;='Synthèse élève'!$G$7,COLUMN(),"")</f>
        <v/>
      </c>
      <c r="KD106" s="110" t="str">
        <f ca="1">IF(INDIRECT(ADDRESS('Détails classe selon groupe'!$J$24,COLUMN()),1)&lt;='Synthèse élève'!$G$7,COLUMN(),"")</f>
        <v/>
      </c>
      <c r="KE106" s="110" t="str">
        <f ca="1">IF(INDIRECT(ADDRESS('Détails classe selon groupe'!$J$24,COLUMN()),1)&lt;='Synthèse élève'!$G$7,COLUMN(),"")</f>
        <v/>
      </c>
      <c r="KF106" s="110" t="str">
        <f ca="1">IF(INDIRECT(ADDRESS('Détails classe selon groupe'!$J$24,COLUMN()),1)&lt;='Synthèse élève'!$G$7,COLUMN(),"")</f>
        <v/>
      </c>
      <c r="KG106" s="110" t="str">
        <f ca="1">IF(INDIRECT(ADDRESS('Détails classe selon groupe'!$J$24,COLUMN()),1)&lt;='Synthèse élève'!$G$7,COLUMN(),"")</f>
        <v/>
      </c>
      <c r="KH106" s="110" t="str">
        <f ca="1">IF(INDIRECT(ADDRESS('Détails classe selon groupe'!$J$24,COLUMN()),1)&lt;='Synthèse élève'!$G$7,COLUMN(),"")</f>
        <v/>
      </c>
      <c r="KI106" s="110" t="str">
        <f ca="1">IF(INDIRECT(ADDRESS('Détails classe selon groupe'!$J$24,COLUMN()),1)&lt;='Synthèse élève'!$G$7,COLUMN(),"")</f>
        <v/>
      </c>
      <c r="KJ106" s="110" t="str">
        <f ca="1">IF(INDIRECT(ADDRESS('Détails classe selon groupe'!$J$24,COLUMN()),1)&lt;='Synthèse élève'!$G$7,COLUMN(),"")</f>
        <v/>
      </c>
      <c r="KK106" s="110" t="str">
        <f ca="1">IF(INDIRECT(ADDRESS('Détails classe selon groupe'!$J$24,COLUMN()),1)&lt;='Synthèse élève'!$G$7,COLUMN(),"")</f>
        <v/>
      </c>
      <c r="KL106" s="110" t="str">
        <f ca="1">IF(INDIRECT(ADDRESS('Détails classe selon groupe'!$J$24,COLUMN()),1)&lt;='Synthèse élève'!$G$7,COLUMN(),"")</f>
        <v/>
      </c>
      <c r="KM106" s="110" t="str">
        <f ca="1">IF(INDIRECT(ADDRESS('Détails classe selon groupe'!$J$24,COLUMN()),1)&lt;='Synthèse élève'!$G$7,COLUMN(),"")</f>
        <v/>
      </c>
      <c r="KN106" s="110" t="str">
        <f ca="1">IF(INDIRECT(ADDRESS('Détails classe selon groupe'!$J$24,COLUMN()),1)&lt;='Synthèse élève'!$G$7,COLUMN(),"")</f>
        <v/>
      </c>
      <c r="KO106" s="110" t="str">
        <f ca="1">IF(INDIRECT(ADDRESS('Détails classe selon groupe'!$J$24,COLUMN()),1)&lt;='Synthèse élève'!$G$7,COLUMN(),"")</f>
        <v/>
      </c>
      <c r="KP106" s="110" t="str">
        <f ca="1">IF(INDIRECT(ADDRESS('Détails classe selon groupe'!$J$24,COLUMN()),1)&lt;='Synthèse élève'!$G$7,COLUMN(),"")</f>
        <v/>
      </c>
      <c r="KQ106" s="110" t="str">
        <f ca="1">IF(INDIRECT(ADDRESS('Détails classe selon groupe'!$J$24,COLUMN()),1)&lt;='Synthèse élève'!$G$7,COLUMN(),"")</f>
        <v/>
      </c>
      <c r="KR106" s="110" t="str">
        <f ca="1">IF(INDIRECT(ADDRESS('Détails classe selon groupe'!$J$24,COLUMN()),1)&lt;='Synthèse élève'!$G$7,COLUMN(),"")</f>
        <v/>
      </c>
      <c r="KS106" s="110" t="str">
        <f ca="1">IF(INDIRECT(ADDRESS('Détails classe selon groupe'!$J$24,COLUMN()),1)&lt;='Synthèse élève'!$G$7,COLUMN(),"")</f>
        <v/>
      </c>
      <c r="KT106" s="110" t="str">
        <f ca="1">IF(INDIRECT(ADDRESS('Détails classe selon groupe'!$J$24,COLUMN()),1)&lt;='Synthèse élève'!$G$7,COLUMN(),"")</f>
        <v/>
      </c>
      <c r="KU106" s="110" t="str">
        <f ca="1">IF(INDIRECT(ADDRESS('Détails classe selon groupe'!$J$24,COLUMN()),1)&lt;='Synthèse élève'!$G$7,COLUMN(),"")</f>
        <v/>
      </c>
      <c r="KV106" s="110" t="str">
        <f ca="1">IF(INDIRECT(ADDRESS('Détails classe selon groupe'!$J$24,COLUMN()),1)&lt;='Synthèse élève'!$G$7,COLUMN(),"")</f>
        <v/>
      </c>
      <c r="KW106" s="110" t="str">
        <f ca="1">IF(INDIRECT(ADDRESS('Détails classe selon groupe'!$J$24,COLUMN()),1)&lt;='Synthèse élève'!$G$7,COLUMN(),"")</f>
        <v/>
      </c>
      <c r="KX106" s="110" t="str">
        <f ca="1">IF(INDIRECT(ADDRESS('Détails classe selon groupe'!$J$24,COLUMN()),1)&lt;='Synthèse élève'!$G$7,COLUMN(),"")</f>
        <v/>
      </c>
      <c r="KY106" s="110" t="str">
        <f ca="1">IF(INDIRECT(ADDRESS('Détails classe selon groupe'!$J$24,COLUMN()),1)&lt;='Synthèse élève'!$G$7,COLUMN(),"")</f>
        <v/>
      </c>
      <c r="KZ106" s="110" t="str">
        <f ca="1">IF(INDIRECT(ADDRESS('Détails classe selon groupe'!$J$24,COLUMN()),1)&lt;='Synthèse élève'!$G$7,COLUMN(),"")</f>
        <v/>
      </c>
      <c r="LA106" s="110" t="str">
        <f ca="1">IF(INDIRECT(ADDRESS('Détails classe selon groupe'!$J$24,COLUMN()),1)&lt;='Synthèse élève'!$G$7,COLUMN(),"")</f>
        <v/>
      </c>
      <c r="LB106" s="110" t="str">
        <f ca="1">IF(INDIRECT(ADDRESS('Détails classe selon groupe'!$J$24,COLUMN()),1)&lt;='Synthèse élève'!$G$7,COLUMN(),"")</f>
        <v/>
      </c>
      <c r="LC106" s="110" t="str">
        <f ca="1">IF(INDIRECT(ADDRESS('Détails classe selon groupe'!$J$24,COLUMN()),1)&lt;='Synthèse élève'!$G$7,COLUMN(),"")</f>
        <v/>
      </c>
      <c r="LD106" s="110" t="str">
        <f ca="1">IF(INDIRECT(ADDRESS('Détails classe selon groupe'!$J$24,COLUMN()),1)&lt;='Synthèse élève'!$G$7,COLUMN(),"")</f>
        <v/>
      </c>
      <c r="LE106" s="110" t="str">
        <f ca="1">IF(INDIRECT(ADDRESS('Détails classe selon groupe'!$J$24,COLUMN()),1)&lt;='Synthèse élève'!$G$7,COLUMN(),"")</f>
        <v/>
      </c>
      <c r="LF106" s="110" t="str">
        <f ca="1">IF(INDIRECT(ADDRESS('Détails classe selon groupe'!$J$24,COLUMN()),1)&lt;='Synthèse élève'!$G$7,COLUMN(),"")</f>
        <v/>
      </c>
      <c r="LG106" s="110" t="str">
        <f ca="1">IF(INDIRECT(ADDRESS('Détails classe selon groupe'!$J$24,COLUMN()),1)&lt;='Synthèse élève'!$G$7,COLUMN(),"")</f>
        <v/>
      </c>
      <c r="LH106" s="110" t="str">
        <f ca="1">IF(INDIRECT(ADDRESS('Détails classe selon groupe'!$J$24,COLUMN()),1)&lt;='Synthèse élève'!$G$7,COLUMN(),"")</f>
        <v/>
      </c>
      <c r="LI106" s="110" t="str">
        <f ca="1">IF(INDIRECT(ADDRESS('Détails classe selon groupe'!$J$24,COLUMN()),1)&lt;='Synthèse élève'!$G$7,COLUMN(),"")</f>
        <v/>
      </c>
      <c r="LJ106" s="110" t="str">
        <f ca="1">IF(INDIRECT(ADDRESS('Détails classe selon groupe'!$J$24,COLUMN()),1)&lt;='Synthèse élève'!$G$7,COLUMN(),"")</f>
        <v/>
      </c>
      <c r="LK106" s="110" t="str">
        <f ca="1">IF(INDIRECT(ADDRESS('Détails classe selon groupe'!$J$24,COLUMN()),1)&lt;='Synthèse élève'!$G$7,COLUMN(),"")</f>
        <v/>
      </c>
      <c r="LL106" s="110" t="str">
        <f ca="1">IF(INDIRECT(ADDRESS('Détails classe selon groupe'!$J$24,COLUMN()),1)&lt;='Synthèse élève'!$G$7,COLUMN(),"")</f>
        <v/>
      </c>
      <c r="LM106" s="110" t="str">
        <f ca="1">IF(INDIRECT(ADDRESS('Détails classe selon groupe'!$J$24,COLUMN()),1)&lt;='Synthèse élève'!$G$7,COLUMN(),"")</f>
        <v/>
      </c>
      <c r="LN106" s="110" t="str">
        <f ca="1">IF(INDIRECT(ADDRESS('Détails classe selon groupe'!$J$24,COLUMN()),1)&lt;='Synthèse élève'!$G$7,COLUMN(),"")</f>
        <v/>
      </c>
      <c r="LO106" s="110" t="str">
        <f ca="1">IF(INDIRECT(ADDRESS('Détails classe selon groupe'!$J$24,COLUMN()),1)&lt;='Synthèse élève'!$G$7,COLUMN(),"")</f>
        <v/>
      </c>
      <c r="LP106" s="110" t="str">
        <f ca="1">IF(INDIRECT(ADDRESS('Détails classe selon groupe'!$J$24,COLUMN()),1)&lt;='Synthèse élève'!$G$7,COLUMN(),"")</f>
        <v/>
      </c>
      <c r="LQ106" s="110" t="str">
        <f ca="1">IF(INDIRECT(ADDRESS('Détails classe selon groupe'!$J$24,COLUMN()),1)&lt;='Synthèse élève'!$G$7,COLUMN(),"")</f>
        <v/>
      </c>
      <c r="LR106" s="110" t="str">
        <f ca="1">IF(INDIRECT(ADDRESS('Détails classe selon groupe'!$J$24,COLUMN()),1)&lt;='Synthèse élève'!$G$7,COLUMN(),"")</f>
        <v/>
      </c>
      <c r="LS106" s="110" t="str">
        <f ca="1">IF(INDIRECT(ADDRESS('Détails classe selon groupe'!$J$24,COLUMN()),1)&lt;='Synthèse élève'!$G$7,COLUMN(),"")</f>
        <v/>
      </c>
      <c r="LT106" s="110" t="str">
        <f ca="1">IF(INDIRECT(ADDRESS('Détails classe selon groupe'!$J$24,COLUMN()),1)&lt;='Synthèse élève'!$G$7,COLUMN(),"")</f>
        <v/>
      </c>
      <c r="LU106" s="110" t="str">
        <f ca="1">IF(INDIRECT(ADDRESS('Détails classe selon groupe'!$J$24,COLUMN()),1)&lt;='Synthèse élève'!$G$7,COLUMN(),"")</f>
        <v/>
      </c>
      <c r="LV106" s="110" t="str">
        <f ca="1">IF(INDIRECT(ADDRESS('Détails classe selon groupe'!$J$24,COLUMN()),1)&lt;='Synthèse élève'!$G$7,COLUMN(),"")</f>
        <v/>
      </c>
      <c r="LW106" s="110" t="str">
        <f ca="1">IF(INDIRECT(ADDRESS('Détails classe selon groupe'!$J$24,COLUMN()),1)&lt;='Synthèse élève'!$G$7,COLUMN(),"")</f>
        <v/>
      </c>
      <c r="LX106" s="110" t="str">
        <f ca="1">IF(INDIRECT(ADDRESS('Détails classe selon groupe'!$J$24,COLUMN()),1)&lt;='Synthèse élève'!$G$7,COLUMN(),"")</f>
        <v/>
      </c>
      <c r="LY106" s="110" t="str">
        <f ca="1">IF(INDIRECT(ADDRESS('Détails classe selon groupe'!$J$24,COLUMN()),1)&lt;='Synthèse élève'!$G$7,COLUMN(),"")</f>
        <v/>
      </c>
      <c r="LZ106" s="110" t="str">
        <f ca="1">IF(INDIRECT(ADDRESS('Détails classe selon groupe'!$J$24,COLUMN()),1)&lt;='Synthèse élève'!$G$7,COLUMN(),"")</f>
        <v/>
      </c>
      <c r="MA106" s="110" t="str">
        <f ca="1">IF(INDIRECT(ADDRESS('Détails classe selon groupe'!$J$24,COLUMN()),1)&lt;='Synthèse élève'!$G$7,COLUMN(),"")</f>
        <v/>
      </c>
      <c r="MB106" s="110" t="str">
        <f ca="1">IF(INDIRECT(ADDRESS('Détails classe selon groupe'!$J$24,COLUMN()),1)&lt;='Synthèse élève'!$G$7,COLUMN(),"")</f>
        <v/>
      </c>
      <c r="MC106" s="110" t="str">
        <f ca="1">IF(INDIRECT(ADDRESS('Détails classe selon groupe'!$J$24,COLUMN()),1)&lt;='Synthèse élève'!$G$7,COLUMN(),"")</f>
        <v/>
      </c>
      <c r="MD106" s="110" t="str">
        <f ca="1">IF(INDIRECT(ADDRESS('Détails classe selon groupe'!$J$24,COLUMN()),1)&lt;='Synthèse élève'!$G$7,COLUMN(),"")</f>
        <v/>
      </c>
      <c r="ME106" s="110" t="str">
        <f ca="1">IF(INDIRECT(ADDRESS('Détails classe selon groupe'!$J$24,COLUMN()),1)&lt;='Synthèse élève'!$G$7,COLUMN(),"")</f>
        <v/>
      </c>
      <c r="MF106" s="110" t="str">
        <f ca="1">IF(INDIRECT(ADDRESS('Détails classe selon groupe'!$J$24,COLUMN()),1)&lt;='Synthèse élève'!$G$7,COLUMN(),"")</f>
        <v/>
      </c>
      <c r="MG106" s="110" t="str">
        <f ca="1">IF(INDIRECT(ADDRESS('Détails classe selon groupe'!$J$24,COLUMN()),1)&lt;='Synthèse élève'!$G$7,COLUMN(),"")</f>
        <v/>
      </c>
      <c r="MH106" s="110" t="str">
        <f ca="1">IF(INDIRECT(ADDRESS('Détails classe selon groupe'!$J$24,COLUMN()),1)&lt;='Synthèse élève'!$G$7,COLUMN(),"")</f>
        <v/>
      </c>
      <c r="MI106" s="110" t="str">
        <f ca="1">IF(INDIRECT(ADDRESS('Détails classe selon groupe'!$J$24,COLUMN()),1)&lt;='Synthèse élève'!$G$7,COLUMN(),"")</f>
        <v/>
      </c>
      <c r="MJ106" s="110" t="str">
        <f ca="1">IF(INDIRECT(ADDRESS('Détails classe selon groupe'!$J$24,COLUMN()),1)&lt;='Synthèse élève'!$G$7,COLUMN(),"")</f>
        <v/>
      </c>
      <c r="MK106" s="110" t="str">
        <f ca="1">IF(INDIRECT(ADDRESS('Détails classe selon groupe'!$J$24,COLUMN()),1)&lt;='Synthèse élève'!$G$7,COLUMN(),"")</f>
        <v/>
      </c>
      <c r="ML106" s="110" t="str">
        <f ca="1">IF(INDIRECT(ADDRESS('Détails classe selon groupe'!$J$24,COLUMN()),1)&lt;='Synthèse élève'!$G$7,COLUMN(),"")</f>
        <v/>
      </c>
      <c r="MM106" s="110" t="str">
        <f ca="1">IF(INDIRECT(ADDRESS('Détails classe selon groupe'!$J$24,COLUMN()),1)&lt;='Synthèse élève'!$G$7,COLUMN(),"")</f>
        <v/>
      </c>
      <c r="MN106" s="110" t="str">
        <f ca="1">IF(INDIRECT(ADDRESS('Détails classe selon groupe'!$J$24,COLUMN()),1)&lt;='Synthèse élève'!$G$7,COLUMN(),"")</f>
        <v/>
      </c>
      <c r="MO106" s="110" t="str">
        <f ca="1">IF(INDIRECT(ADDRESS('Détails classe selon groupe'!$J$24,COLUMN()),1)&lt;='Synthèse élève'!$G$7,COLUMN(),"")</f>
        <v/>
      </c>
      <c r="MP106" s="110" t="str">
        <f ca="1">IF(INDIRECT(ADDRESS('Détails classe selon groupe'!$J$24,COLUMN()),1)&lt;='Synthèse élève'!$G$7,COLUMN(),"")</f>
        <v/>
      </c>
      <c r="MQ106" s="110" t="str">
        <f ca="1">IF(INDIRECT(ADDRESS('Détails classe selon groupe'!$J$24,COLUMN()),1)&lt;='Synthèse élève'!$G$7,COLUMN(),"")</f>
        <v/>
      </c>
      <c r="MR106" s="110" t="str">
        <f ca="1">IF(INDIRECT(ADDRESS('Détails classe selon groupe'!$J$24,COLUMN()),1)&lt;='Synthèse élève'!$G$7,COLUMN(),"")</f>
        <v/>
      </c>
      <c r="MS106" s="110" t="str">
        <f ca="1">IF(INDIRECT(ADDRESS('Détails classe selon groupe'!$J$24,COLUMN()),1)&lt;='Synthèse élève'!$G$7,COLUMN(),"")</f>
        <v/>
      </c>
      <c r="MT106" s="110" t="str">
        <f ca="1">IF(INDIRECT(ADDRESS('Détails classe selon groupe'!$J$24,COLUMN()),1)&lt;='Synthèse élève'!$G$7,COLUMN(),"")</f>
        <v/>
      </c>
      <c r="MU106" s="110" t="str">
        <f ca="1">IF(INDIRECT(ADDRESS('Détails classe selon groupe'!$J$24,COLUMN()),1)&lt;='Synthèse élève'!$G$7,COLUMN(),"")</f>
        <v/>
      </c>
      <c r="MV106" s="110" t="str">
        <f ca="1">IF(INDIRECT(ADDRESS('Détails classe selon groupe'!$J$24,COLUMN()),1)&lt;='Synthèse élève'!$G$7,COLUMN(),"")</f>
        <v/>
      </c>
      <c r="MW106" s="110" t="str">
        <f ca="1">IF(INDIRECT(ADDRESS('Détails classe selon groupe'!$J$24,COLUMN()),1)&lt;='Synthèse élève'!$G$7,COLUMN(),"")</f>
        <v/>
      </c>
      <c r="MX106" s="110" t="str">
        <f ca="1">IF(INDIRECT(ADDRESS('Détails classe selon groupe'!$J$24,COLUMN()),1)&lt;='Synthèse élève'!$G$7,COLUMN(),"")</f>
        <v/>
      </c>
      <c r="MY106" s="110" t="str">
        <f ca="1">IF(INDIRECT(ADDRESS('Détails classe selon groupe'!$J$24,COLUMN()),1)&lt;='Synthèse élève'!$G$7,COLUMN(),"")</f>
        <v/>
      </c>
      <c r="MZ106" s="110" t="str">
        <f ca="1">IF(INDIRECT(ADDRESS('Détails classe selon groupe'!$J$24,COLUMN()),1)&lt;='Synthèse élève'!$G$7,COLUMN(),"")</f>
        <v/>
      </c>
      <c r="NA106" s="110" t="str">
        <f ca="1">IF(INDIRECT(ADDRESS('Détails classe selon groupe'!$J$24,COLUMN()),1)&lt;='Synthèse élève'!$G$7,COLUMN(),"")</f>
        <v/>
      </c>
      <c r="NB106" s="110" t="str">
        <f ca="1">IF(INDIRECT(ADDRESS('Détails classe selon groupe'!$J$24,COLUMN()),1)&lt;='Synthèse élève'!$G$7,COLUMN(),"")</f>
        <v/>
      </c>
      <c r="NC106" s="110" t="str">
        <f ca="1">IF(INDIRECT(ADDRESS('Détails classe selon groupe'!$J$24,COLUMN()),1)&lt;='Synthèse élève'!$G$7,COLUMN(),"")</f>
        <v/>
      </c>
      <c r="ND106" s="110" t="str">
        <f ca="1">IF(INDIRECT(ADDRESS('Détails classe selon groupe'!$J$24,COLUMN()),1)&lt;='Synthèse élève'!$G$7,COLUMN(),"")</f>
        <v/>
      </c>
      <c r="NE106" s="110" t="str">
        <f ca="1">IF(INDIRECT(ADDRESS('Détails classe selon groupe'!$J$24,COLUMN()),1)&lt;='Synthèse élève'!$G$7,COLUMN(),"")</f>
        <v/>
      </c>
      <c r="NF106" s="110" t="str">
        <f ca="1">IF(INDIRECT(ADDRESS('Détails classe selon groupe'!$J$24,COLUMN()),1)&lt;='Synthèse élève'!$G$7,COLUMN(),"")</f>
        <v/>
      </c>
      <c r="NG106" s="110" t="str">
        <f ca="1">IF(INDIRECT(ADDRESS('Détails classe selon groupe'!$J$24,COLUMN()),1)&lt;='Synthèse élève'!$G$7,COLUMN(),"")</f>
        <v/>
      </c>
      <c r="NH106" s="110" t="str">
        <f ca="1">IF(INDIRECT(ADDRESS('Détails classe selon groupe'!$J$24,COLUMN()),1)&lt;='Synthèse élève'!$G$7,COLUMN(),"")</f>
        <v/>
      </c>
      <c r="NI106" s="110" t="str">
        <f ca="1">IF(INDIRECT(ADDRESS('Détails classe selon groupe'!$J$24,COLUMN()),1)&lt;='Synthèse élève'!$G$7,COLUMN(),"")</f>
        <v/>
      </c>
      <c r="NJ106" s="110" t="str">
        <f ca="1">IF(INDIRECT(ADDRESS('Détails classe selon groupe'!$J$24,COLUMN()),1)&lt;='Synthèse élève'!$G$7,COLUMN(),"")</f>
        <v/>
      </c>
      <c r="NK106" s="110" t="str">
        <f ca="1">IF(INDIRECT(ADDRESS('Détails classe selon groupe'!$J$24,COLUMN()),1)&lt;='Synthèse élève'!$G$7,COLUMN(),"")</f>
        <v/>
      </c>
      <c r="NL106" s="110" t="str">
        <f ca="1">IF(INDIRECT(ADDRESS('Détails classe selon groupe'!$J$24,COLUMN()),1)&lt;='Synthèse élève'!$G$7,COLUMN(),"")</f>
        <v/>
      </c>
      <c r="NM106" s="110" t="str">
        <f ca="1">IF(INDIRECT(ADDRESS('Détails classe selon groupe'!$J$24,COLUMN()),1)&lt;='Synthèse élève'!$G$7,COLUMN(),"")</f>
        <v/>
      </c>
      <c r="NN106" s="110" t="str">
        <f ca="1">IF(INDIRECT(ADDRESS('Détails classe selon groupe'!$J$24,COLUMN()),1)&lt;='Synthèse élève'!$G$7,COLUMN(),"")</f>
        <v/>
      </c>
      <c r="NO106" s="110" t="str">
        <f ca="1">IF(INDIRECT(ADDRESS('Détails classe selon groupe'!$J$24,COLUMN()),1)&lt;='Synthèse élève'!$G$7,COLUMN(),"")</f>
        <v/>
      </c>
      <c r="NP106" s="110" t="str">
        <f ca="1">IF(INDIRECT(ADDRESS('Détails classe selon groupe'!$J$24,COLUMN()),1)&lt;='Synthèse élève'!$G$7,COLUMN(),"")</f>
        <v/>
      </c>
      <c r="NQ106" s="110" t="str">
        <f ca="1">IF(INDIRECT(ADDRESS('Détails classe selon groupe'!$J$24,COLUMN()),1)&lt;='Synthèse élève'!$G$7,COLUMN(),"")</f>
        <v/>
      </c>
      <c r="NR106" s="110" t="str">
        <f ca="1">IF(INDIRECT(ADDRESS('Détails classe selon groupe'!$J$24,COLUMN()),1)&lt;='Synthèse élève'!$G$7,COLUMN(),"")</f>
        <v/>
      </c>
      <c r="NS106" s="110" t="str">
        <f ca="1">IF(INDIRECT(ADDRESS('Détails classe selon groupe'!$J$24,COLUMN()),1)&lt;='Synthèse élève'!$G$7,COLUMN(),"")</f>
        <v/>
      </c>
      <c r="NT106" s="110" t="str">
        <f ca="1">IF(INDIRECT(ADDRESS('Détails classe selon groupe'!$J$24,COLUMN()),1)&lt;='Synthèse élève'!$G$7,COLUMN(),"")</f>
        <v/>
      </c>
      <c r="NU106" s="110" t="str">
        <f ca="1">IF(INDIRECT(ADDRESS('Détails classe selon groupe'!$J$24,COLUMN()),1)&lt;='Synthèse élève'!$G$7,COLUMN(),"")</f>
        <v/>
      </c>
      <c r="NV106" s="110" t="str">
        <f ca="1">IF(INDIRECT(ADDRESS('Détails classe selon groupe'!$J$24,COLUMN()),1)&lt;='Synthèse élève'!$G$7,COLUMN(),"")</f>
        <v/>
      </c>
      <c r="NW106" s="110" t="str">
        <f ca="1">IF(INDIRECT(ADDRESS('Détails classe selon groupe'!$J$24,COLUMN()),1)&lt;='Synthèse élève'!$G$7,COLUMN(),"")</f>
        <v/>
      </c>
      <c r="NX106" s="110" t="str">
        <f ca="1">IF(INDIRECT(ADDRESS('Détails classe selon groupe'!$J$24,COLUMN()),1)&lt;='Synthèse élève'!$G$7,COLUMN(),"")</f>
        <v/>
      </c>
      <c r="NY106" s="110" t="str">
        <f ca="1">IF(INDIRECT(ADDRESS('Détails classe selon groupe'!$J$24,COLUMN()),1)&lt;='Synthèse élève'!$G$7,COLUMN(),"")</f>
        <v/>
      </c>
      <c r="NZ106" s="110" t="str">
        <f ca="1">IF(INDIRECT(ADDRESS('Détails classe selon groupe'!$J$24,COLUMN()),1)&lt;='Synthèse élève'!$G$7,COLUMN(),"")</f>
        <v/>
      </c>
      <c r="OA106" s="110" t="str">
        <f ca="1">IF(INDIRECT(ADDRESS('Détails classe selon groupe'!$J$24,COLUMN()),1)&lt;='Synthèse élève'!$G$7,COLUMN(),"")</f>
        <v/>
      </c>
      <c r="OB106" s="110" t="str">
        <f ca="1">IF(INDIRECT(ADDRESS('Détails classe selon groupe'!$J$24,COLUMN()),1)&lt;='Synthèse élève'!$G$7,COLUMN(),"")</f>
        <v/>
      </c>
      <c r="OC106" s="110" t="str">
        <f ca="1">IF(INDIRECT(ADDRESS('Détails classe selon groupe'!$J$24,COLUMN()),1)&lt;='Synthèse élève'!$G$7,COLUMN(),"")</f>
        <v/>
      </c>
      <c r="OD106" s="110" t="str">
        <f ca="1">IF(INDIRECT(ADDRESS('Détails classe selon groupe'!$J$24,COLUMN()),1)&lt;='Synthèse élève'!$G$7,COLUMN(),"")</f>
        <v/>
      </c>
      <c r="OE106" s="110" t="str">
        <f ca="1">IF(INDIRECT(ADDRESS('Détails classe selon groupe'!$J$24,COLUMN()),1)&lt;='Synthèse élève'!$G$7,COLUMN(),"")</f>
        <v/>
      </c>
      <c r="OF106" s="110" t="str">
        <f ca="1">IF(INDIRECT(ADDRESS('Détails classe selon groupe'!$J$24,COLUMN()),1)&lt;='Synthèse élève'!$G$7,COLUMN(),"")</f>
        <v/>
      </c>
      <c r="OG106" s="110" t="str">
        <f ca="1">IF(INDIRECT(ADDRESS('Détails classe selon groupe'!$J$24,COLUMN()),1)&lt;='Synthèse élève'!$G$7,COLUMN(),"")</f>
        <v/>
      </c>
      <c r="OH106" s="110" t="str">
        <f ca="1">IF(INDIRECT(ADDRESS('Détails classe selon groupe'!$J$24,COLUMN()),1)&lt;='Synthèse élève'!$G$7,COLUMN(),"")</f>
        <v/>
      </c>
      <c r="OI106" s="110" t="str">
        <f ca="1">IF(INDIRECT(ADDRESS('Détails classe selon groupe'!$J$24,COLUMN()),1)&lt;='Synthèse élève'!$G$7,COLUMN(),"")</f>
        <v/>
      </c>
      <c r="OJ106" s="110" t="str">
        <f ca="1">IF(INDIRECT(ADDRESS('Détails classe selon groupe'!$J$24,COLUMN()),1)&lt;='Synthèse élève'!$G$7,COLUMN(),"")</f>
        <v/>
      </c>
      <c r="OK106" s="110" t="str">
        <f ca="1">IF(INDIRECT(ADDRESS('Détails classe selon groupe'!$J$24,COLUMN()),1)&lt;='Synthèse élève'!$G$7,COLUMN(),"")</f>
        <v/>
      </c>
      <c r="OL106" s="110" t="str">
        <f ca="1">IF(INDIRECT(ADDRESS('Détails classe selon groupe'!$J$24,COLUMN()),1)&lt;='Synthèse élève'!$G$7,COLUMN(),"")</f>
        <v/>
      </c>
      <c r="OM106" s="110" t="str">
        <f ca="1">IF(INDIRECT(ADDRESS('Détails classe selon groupe'!$J$24,COLUMN()),1)&lt;='Synthèse élève'!$G$7,COLUMN(),"")</f>
        <v/>
      </c>
      <c r="ON106" s="47"/>
      <c r="OO106" s="2"/>
      <c r="OP106" s="136"/>
      <c r="OQ106" s="45">
        <f>'A remplir'!C76</f>
        <v>0</v>
      </c>
      <c r="OR106" s="45">
        <f>'A remplir'!D76</f>
        <v>0</v>
      </c>
      <c r="OS106" s="45">
        <f>'A remplir'!E76</f>
        <v>0</v>
      </c>
      <c r="OT106" s="45">
        <f>'A remplir'!F76</f>
        <v>0</v>
      </c>
      <c r="OU106" s="45">
        <f>'A remplir'!G76</f>
        <v>0</v>
      </c>
      <c r="OV106" s="45">
        <f>'A remplir'!H76</f>
        <v>0</v>
      </c>
      <c r="OW106" s="45">
        <f>'A remplir'!I76</f>
        <v>0</v>
      </c>
      <c r="OX106" s="45">
        <f>'A remplir'!J76</f>
        <v>0</v>
      </c>
      <c r="OY106" s="45">
        <f>'A remplir'!K76</f>
        <v>0</v>
      </c>
      <c r="OZ106" s="45">
        <f>'A remplir'!L76</f>
        <v>0</v>
      </c>
      <c r="PA106" s="45">
        <f>'A remplir'!M76</f>
        <v>0</v>
      </c>
      <c r="PB106" s="45">
        <f>'A remplir'!N76</f>
        <v>0</v>
      </c>
      <c r="PC106" s="45">
        <f>'A remplir'!O76</f>
        <v>0</v>
      </c>
      <c r="PD106" s="45">
        <f>'A remplir'!P76</f>
        <v>0</v>
      </c>
      <c r="PE106" s="45">
        <f>'A remplir'!Q76</f>
        <v>0</v>
      </c>
      <c r="PF106" s="45">
        <f>'A remplir'!R76</f>
        <v>0</v>
      </c>
      <c r="PG106" s="45">
        <f>'A remplir'!S76</f>
        <v>0</v>
      </c>
      <c r="PH106" s="45">
        <f>'A remplir'!T76</f>
        <v>0</v>
      </c>
      <c r="PI106" s="45">
        <f>'A remplir'!U76</f>
        <v>0</v>
      </c>
      <c r="PJ106" s="45">
        <f>'A remplir'!V76</f>
        <v>0</v>
      </c>
      <c r="PK106" s="45">
        <f>'A remplir'!W76</f>
        <v>0</v>
      </c>
      <c r="PL106" s="45">
        <f>'A remplir'!X76</f>
        <v>0</v>
      </c>
      <c r="PM106" s="45">
        <f>'A remplir'!Y76</f>
        <v>0</v>
      </c>
      <c r="PN106" s="45">
        <f>'A remplir'!Z76</f>
        <v>0</v>
      </c>
      <c r="PO106" s="45">
        <f>'A remplir'!AA76</f>
        <v>0</v>
      </c>
      <c r="PP106" s="45">
        <f>'A remplir'!AB76</f>
        <v>0</v>
      </c>
      <c r="PQ106" s="45">
        <f>'A remplir'!AC76</f>
        <v>0</v>
      </c>
      <c r="PR106" s="45">
        <f>'A remplir'!AD76</f>
        <v>0</v>
      </c>
      <c r="PS106" s="45">
        <f>'A remplir'!AE76</f>
        <v>0</v>
      </c>
      <c r="PT106" s="45">
        <f>'A remplir'!AF76</f>
        <v>0</v>
      </c>
      <c r="PU106" s="45">
        <f>'A remplir'!AG76</f>
        <v>0</v>
      </c>
      <c r="PV106" s="45">
        <f>'A remplir'!AH76</f>
        <v>0</v>
      </c>
      <c r="PW106" s="45">
        <f>'A remplir'!AI76</f>
        <v>0</v>
      </c>
      <c r="PX106" s="45">
        <f>'A remplir'!AJ76</f>
        <v>0</v>
      </c>
      <c r="PY106" s="45">
        <f>'A remplir'!AK76</f>
        <v>0</v>
      </c>
      <c r="PZ106" s="45">
        <f>'A remplir'!AL76</f>
        <v>0</v>
      </c>
      <c r="QA106" s="45">
        <f>'A remplir'!AM76</f>
        <v>0</v>
      </c>
      <c r="QB106" s="45">
        <f>'A remplir'!AN76</f>
        <v>0</v>
      </c>
      <c r="QC106" s="45">
        <f>'A remplir'!AO76</f>
        <v>0</v>
      </c>
      <c r="QD106" s="45">
        <f>'A remplir'!AP76</f>
        <v>0</v>
      </c>
      <c r="QE106" s="45">
        <f>'A remplir'!AQ76</f>
        <v>0</v>
      </c>
      <c r="QF106" s="45">
        <f>'A remplir'!AR76</f>
        <v>0</v>
      </c>
      <c r="QG106" s="45">
        <f>'A remplir'!AS76</f>
        <v>0</v>
      </c>
      <c r="QH106" s="45">
        <f>'A remplir'!AT76</f>
        <v>0</v>
      </c>
      <c r="QI106" s="45">
        <f>'A remplir'!AU76</f>
        <v>0</v>
      </c>
      <c r="QJ106" s="45">
        <f>'A remplir'!AV76</f>
        <v>0</v>
      </c>
      <c r="QK106" s="45">
        <f>'A remplir'!AW76</f>
        <v>0</v>
      </c>
      <c r="QL106" s="45">
        <f>'A remplir'!AX76</f>
        <v>0</v>
      </c>
      <c r="QM106" s="45">
        <f>'A remplir'!AY76</f>
        <v>0</v>
      </c>
      <c r="QN106" s="45">
        <f>'A remplir'!AZ76</f>
        <v>0</v>
      </c>
      <c r="QO106" s="45">
        <f>'A remplir'!BA76</f>
        <v>0</v>
      </c>
      <c r="QP106" s="45">
        <f>'A remplir'!BB76</f>
        <v>0</v>
      </c>
      <c r="QQ106" s="45">
        <f>'A remplir'!BC76</f>
        <v>0</v>
      </c>
      <c r="QR106" s="45">
        <f>'A remplir'!BD76</f>
        <v>0</v>
      </c>
      <c r="QS106" s="45">
        <f>'A remplir'!BE76</f>
        <v>0</v>
      </c>
      <c r="QT106" s="45">
        <f>'A remplir'!BF76</f>
        <v>0</v>
      </c>
      <c r="QU106" s="45">
        <f>'A remplir'!BG76</f>
        <v>0</v>
      </c>
      <c r="QV106" s="45">
        <f>'A remplir'!BH76</f>
        <v>0</v>
      </c>
      <c r="QW106" s="45">
        <f>'A remplir'!BI76</f>
        <v>0</v>
      </c>
      <c r="QX106" s="45">
        <f>'A remplir'!BJ76</f>
        <v>0</v>
      </c>
      <c r="QY106" s="45">
        <f>'A remplir'!BK76</f>
        <v>0</v>
      </c>
      <c r="QZ106" s="45">
        <f>'A remplir'!BL76</f>
        <v>0</v>
      </c>
      <c r="RA106" s="45">
        <f>'A remplir'!BM76</f>
        <v>0</v>
      </c>
      <c r="RB106" s="45">
        <f>'A remplir'!BN76</f>
        <v>0</v>
      </c>
      <c r="RC106" s="45">
        <f>'A remplir'!BO76</f>
        <v>0</v>
      </c>
      <c r="RD106" s="45">
        <f>'A remplir'!BP76</f>
        <v>0</v>
      </c>
      <c r="RE106" s="45">
        <f>'A remplir'!BQ76</f>
        <v>0</v>
      </c>
      <c r="RF106" s="45">
        <f>'A remplir'!BR76</f>
        <v>0</v>
      </c>
      <c r="RG106" s="45">
        <f>'A remplir'!BS76</f>
        <v>0</v>
      </c>
      <c r="RH106" s="45">
        <f>'A remplir'!BT76</f>
        <v>0</v>
      </c>
      <c r="RI106" s="45">
        <f>'A remplir'!BU76</f>
        <v>0</v>
      </c>
      <c r="RJ106" s="45">
        <f>'A remplir'!BV76</f>
        <v>0</v>
      </c>
      <c r="RK106" s="45">
        <f>'A remplir'!BW76</f>
        <v>0</v>
      </c>
      <c r="RL106" s="45">
        <f>'A remplir'!BX76</f>
        <v>0</v>
      </c>
      <c r="RM106" s="45">
        <f>'A remplir'!BY76</f>
        <v>0</v>
      </c>
      <c r="RN106" s="45">
        <f>'A remplir'!BZ76</f>
        <v>0</v>
      </c>
      <c r="RO106" s="45">
        <f>'A remplir'!CA76</f>
        <v>0</v>
      </c>
      <c r="RP106" s="45">
        <f>'A remplir'!CB76</f>
        <v>0</v>
      </c>
      <c r="RQ106" s="45">
        <f>'A remplir'!CC76</f>
        <v>0</v>
      </c>
      <c r="RR106" s="45">
        <f>'A remplir'!CD76</f>
        <v>0</v>
      </c>
      <c r="RS106" s="45">
        <f>'A remplir'!CE76</f>
        <v>0</v>
      </c>
      <c r="RT106" s="45">
        <f>'A remplir'!CF76</f>
        <v>0</v>
      </c>
      <c r="RU106" s="45">
        <f>'A remplir'!CG76</f>
        <v>0</v>
      </c>
      <c r="RV106" s="45">
        <f>'A remplir'!CH76</f>
        <v>0</v>
      </c>
      <c r="RW106" s="45">
        <f>'A remplir'!CI76</f>
        <v>0</v>
      </c>
      <c r="RX106" s="45">
        <f>'A remplir'!CJ76</f>
        <v>0</v>
      </c>
      <c r="RY106" s="45">
        <f>'A remplir'!CK76</f>
        <v>0</v>
      </c>
      <c r="RZ106" s="45">
        <f>'A remplir'!CL76</f>
        <v>0</v>
      </c>
      <c r="SA106" s="45">
        <f>'A remplir'!CM76</f>
        <v>0</v>
      </c>
      <c r="SB106" s="45">
        <f>'A remplir'!CN76</f>
        <v>0</v>
      </c>
      <c r="SC106" s="45">
        <f>'A remplir'!CO76</f>
        <v>0</v>
      </c>
      <c r="SD106" s="45">
        <f>'A remplir'!CP76</f>
        <v>0</v>
      </c>
      <c r="SE106" s="45">
        <f>'A remplir'!CQ76</f>
        <v>0</v>
      </c>
      <c r="SF106" s="45">
        <f>'A remplir'!CR76</f>
        <v>0</v>
      </c>
      <c r="SG106" s="45">
        <f>'A remplir'!CS76</f>
        <v>0</v>
      </c>
      <c r="SH106" s="45">
        <f>'A remplir'!CT76</f>
        <v>0</v>
      </c>
      <c r="SI106" s="45">
        <f>'A remplir'!CU76</f>
        <v>0</v>
      </c>
      <c r="SJ106" s="45">
        <f>'A remplir'!CV76</f>
        <v>0</v>
      </c>
      <c r="SK106" s="45">
        <f>'A remplir'!CW76</f>
        <v>0</v>
      </c>
      <c r="SL106" s="45">
        <f>'A remplir'!CX76</f>
        <v>0</v>
      </c>
      <c r="SM106" s="45">
        <f>'A remplir'!CY76</f>
        <v>0</v>
      </c>
      <c r="SN106" s="45">
        <f>'A remplir'!CZ76</f>
        <v>0</v>
      </c>
      <c r="SO106" s="45">
        <f>'A remplir'!DA76</f>
        <v>0</v>
      </c>
      <c r="SP106" s="45">
        <f>'A remplir'!DB76</f>
        <v>0</v>
      </c>
      <c r="SQ106" s="45">
        <f>'A remplir'!DC76</f>
        <v>0</v>
      </c>
      <c r="SR106" s="45">
        <f>'A remplir'!DD76</f>
        <v>0</v>
      </c>
      <c r="SS106" s="45">
        <f>'A remplir'!DE76</f>
        <v>0</v>
      </c>
      <c r="ST106" s="45">
        <f>'A remplir'!DF76</f>
        <v>0</v>
      </c>
      <c r="SU106" s="45">
        <f>'A remplir'!DG76</f>
        <v>0</v>
      </c>
      <c r="SV106" s="45">
        <f>'A remplir'!DH76</f>
        <v>0</v>
      </c>
      <c r="SW106" s="45">
        <f>'A remplir'!DI76</f>
        <v>0</v>
      </c>
      <c r="SX106" s="45">
        <f>'A remplir'!DJ76</f>
        <v>0</v>
      </c>
      <c r="SY106" s="45">
        <f>'A remplir'!DK76</f>
        <v>0</v>
      </c>
      <c r="SZ106" s="45">
        <f>'A remplir'!DL76</f>
        <v>0</v>
      </c>
      <c r="TA106" s="45">
        <f>'A remplir'!DM76</f>
        <v>0</v>
      </c>
      <c r="TB106" s="45">
        <f>'A remplir'!DN76</f>
        <v>0</v>
      </c>
      <c r="TC106" s="45">
        <f>'A remplir'!DO76</f>
        <v>0</v>
      </c>
      <c r="TD106" s="45">
        <f>'A remplir'!DP76</f>
        <v>0</v>
      </c>
      <c r="TE106" s="45">
        <f>'A remplir'!DQ76</f>
        <v>0</v>
      </c>
      <c r="TF106" s="45">
        <f>'A remplir'!DR76</f>
        <v>0</v>
      </c>
      <c r="TG106" s="45">
        <f>'A remplir'!DS76</f>
        <v>0</v>
      </c>
      <c r="TH106" s="45">
        <f>'A remplir'!DT76</f>
        <v>0</v>
      </c>
      <c r="TI106" s="45">
        <f>'A remplir'!DU76</f>
        <v>0</v>
      </c>
      <c r="TJ106" s="45">
        <f>'A remplir'!DV76</f>
        <v>0</v>
      </c>
      <c r="TK106" s="45">
        <f>'A remplir'!DW76</f>
        <v>0</v>
      </c>
      <c r="TL106" s="45">
        <f>'A remplir'!DX76</f>
        <v>0</v>
      </c>
      <c r="TM106" s="45">
        <f>'A remplir'!DY76</f>
        <v>0</v>
      </c>
      <c r="TN106" s="45">
        <f>'A remplir'!DZ76</f>
        <v>0</v>
      </c>
      <c r="TO106" s="45">
        <f>'A remplir'!EA76</f>
        <v>0</v>
      </c>
      <c r="TP106" s="45">
        <f>'A remplir'!EB76</f>
        <v>0</v>
      </c>
      <c r="TQ106" s="45">
        <f>'A remplir'!EC76</f>
        <v>0</v>
      </c>
      <c r="TR106" s="45">
        <f>'A remplir'!ED76</f>
        <v>0</v>
      </c>
      <c r="TS106" s="45">
        <f>'A remplir'!EE76</f>
        <v>0</v>
      </c>
      <c r="TT106" s="45">
        <f>'A remplir'!EF76</f>
        <v>0</v>
      </c>
      <c r="TU106" s="45">
        <f>'A remplir'!EG76</f>
        <v>0</v>
      </c>
      <c r="TV106" s="45">
        <f>'A remplir'!EH76</f>
        <v>0</v>
      </c>
      <c r="TW106" s="45">
        <f>'A remplir'!EI76</f>
        <v>0</v>
      </c>
      <c r="TX106" s="45">
        <f>'A remplir'!EJ76</f>
        <v>0</v>
      </c>
      <c r="TY106" s="45">
        <f>'A remplir'!EK76</f>
        <v>0</v>
      </c>
      <c r="TZ106" s="45">
        <f>'A remplir'!EL76</f>
        <v>0</v>
      </c>
      <c r="UA106" s="45">
        <f>'A remplir'!EM76</f>
        <v>0</v>
      </c>
      <c r="UB106" s="45">
        <f>'A remplir'!EN76</f>
        <v>0</v>
      </c>
      <c r="UC106" s="45">
        <f>'A remplir'!EO76</f>
        <v>0</v>
      </c>
      <c r="UD106" s="45">
        <f>'A remplir'!EP76</f>
        <v>0</v>
      </c>
      <c r="UE106" s="45">
        <f>'A remplir'!EQ76</f>
        <v>0</v>
      </c>
      <c r="UF106" s="45">
        <f>'A remplir'!ER76</f>
        <v>0</v>
      </c>
      <c r="UG106" s="45">
        <f>'A remplir'!ES76</f>
        <v>0</v>
      </c>
      <c r="UH106" s="45">
        <f>'A remplir'!ET76</f>
        <v>0</v>
      </c>
      <c r="UI106" s="45">
        <f>'A remplir'!EU76</f>
        <v>0</v>
      </c>
      <c r="UJ106" s="45">
        <f>'A remplir'!EV76</f>
        <v>0</v>
      </c>
      <c r="UK106" s="45">
        <f>'A remplir'!EW76</f>
        <v>0</v>
      </c>
      <c r="UL106" s="45">
        <f>'A remplir'!EX76</f>
        <v>0</v>
      </c>
      <c r="UM106" s="45">
        <f>'A remplir'!EY76</f>
        <v>0</v>
      </c>
      <c r="UN106" s="45">
        <f>'A remplir'!EZ76</f>
        <v>0</v>
      </c>
      <c r="UO106" s="45">
        <f>'A remplir'!FA76</f>
        <v>0</v>
      </c>
      <c r="UP106" s="45">
        <f>'A remplir'!FB76</f>
        <v>0</v>
      </c>
      <c r="UQ106" s="45">
        <f>'A remplir'!FC76</f>
        <v>0</v>
      </c>
      <c r="UR106" s="45">
        <f>'A remplir'!FD76</f>
        <v>0</v>
      </c>
      <c r="US106" s="45">
        <f>'A remplir'!FE76</f>
        <v>0</v>
      </c>
      <c r="UT106" s="45">
        <f>'A remplir'!FF76</f>
        <v>0</v>
      </c>
      <c r="UU106" s="45">
        <f>'A remplir'!FG76</f>
        <v>0</v>
      </c>
      <c r="UV106" s="45">
        <f>'A remplir'!FH76</f>
        <v>0</v>
      </c>
      <c r="UW106" s="45">
        <f>'A remplir'!FI76</f>
        <v>0</v>
      </c>
      <c r="UX106" s="45">
        <f>'A remplir'!FJ76</f>
        <v>0</v>
      </c>
      <c r="UY106" s="45">
        <f>'A remplir'!FK76</f>
        <v>0</v>
      </c>
      <c r="UZ106" s="45">
        <f>'A remplir'!FL76</f>
        <v>0</v>
      </c>
      <c r="VA106" s="45">
        <f>'A remplir'!FM76</f>
        <v>0</v>
      </c>
      <c r="VB106" s="45">
        <f>'A remplir'!FN76</f>
        <v>0</v>
      </c>
      <c r="VC106" s="45">
        <f>'A remplir'!FO76</f>
        <v>0</v>
      </c>
      <c r="VD106" s="45">
        <f>'A remplir'!FP76</f>
        <v>0</v>
      </c>
      <c r="VE106" s="45">
        <f>'A remplir'!FQ76</f>
        <v>0</v>
      </c>
      <c r="VF106" s="45">
        <f>'A remplir'!FR76</f>
        <v>0</v>
      </c>
      <c r="VG106" s="45">
        <f>'A remplir'!FS76</f>
        <v>0</v>
      </c>
      <c r="VH106" s="45">
        <f>'A remplir'!FT76</f>
        <v>0</v>
      </c>
      <c r="VI106" s="45">
        <f>'A remplir'!FU76</f>
        <v>0</v>
      </c>
      <c r="VJ106" s="45">
        <f>'A remplir'!FV76</f>
        <v>0</v>
      </c>
      <c r="VK106" s="45">
        <f>'A remplir'!FW76</f>
        <v>0</v>
      </c>
      <c r="VL106" s="45">
        <f>'A remplir'!FX76</f>
        <v>0</v>
      </c>
      <c r="VM106" s="45">
        <f>'A remplir'!FY76</f>
        <v>0</v>
      </c>
      <c r="VN106" s="45">
        <f>'A remplir'!FZ76</f>
        <v>0</v>
      </c>
      <c r="VO106" s="45">
        <f>'A remplir'!GA76</f>
        <v>0</v>
      </c>
      <c r="VP106" s="45">
        <f>'A remplir'!GB76</f>
        <v>0</v>
      </c>
      <c r="VQ106" s="45">
        <f>'A remplir'!GC76</f>
        <v>0</v>
      </c>
      <c r="VR106" s="45">
        <f>'A remplir'!GD76</f>
        <v>0</v>
      </c>
      <c r="VS106" s="45">
        <f>'A remplir'!GE76</f>
        <v>0</v>
      </c>
      <c r="VT106" s="45">
        <f>'A remplir'!GF76</f>
        <v>0</v>
      </c>
      <c r="VU106" s="45">
        <f>'A remplir'!GG76</f>
        <v>0</v>
      </c>
      <c r="VV106" s="45">
        <f>'A remplir'!GH76</f>
        <v>0</v>
      </c>
      <c r="VW106" s="45">
        <f>'A remplir'!GI76</f>
        <v>0</v>
      </c>
      <c r="VX106" s="45">
        <f>'A remplir'!GJ76</f>
        <v>0</v>
      </c>
      <c r="VY106" s="45">
        <f>'A remplir'!GK76</f>
        <v>0</v>
      </c>
      <c r="VZ106" s="45">
        <f>'A remplir'!GL76</f>
        <v>0</v>
      </c>
      <c r="WA106" s="45">
        <f>'A remplir'!GM76</f>
        <v>0</v>
      </c>
      <c r="WB106" s="45">
        <f>'A remplir'!GN76</f>
        <v>0</v>
      </c>
      <c r="WC106" s="45">
        <f>'A remplir'!GO76</f>
        <v>0</v>
      </c>
      <c r="WD106" s="45">
        <f>'A remplir'!GP76</f>
        <v>0</v>
      </c>
      <c r="WE106" s="45">
        <f>'A remplir'!GQ76</f>
        <v>0</v>
      </c>
      <c r="WF106" s="45">
        <f>'A remplir'!GR76</f>
        <v>0</v>
      </c>
      <c r="WG106" s="45">
        <f>'A remplir'!GS76</f>
        <v>0</v>
      </c>
      <c r="WH106" s="45">
        <f>'A remplir'!GT76</f>
        <v>0</v>
      </c>
      <c r="WI106" s="45">
        <f>'A remplir'!GU76</f>
        <v>0</v>
      </c>
      <c r="WJ106" s="45">
        <f>'A remplir'!GV76</f>
        <v>0</v>
      </c>
      <c r="WK106" s="45">
        <f>'A remplir'!GW76</f>
        <v>0</v>
      </c>
      <c r="WL106" s="45">
        <f>'A remplir'!GX76</f>
        <v>0</v>
      </c>
      <c r="WM106" s="45">
        <f>'A remplir'!GY76</f>
        <v>0</v>
      </c>
      <c r="WN106" s="45">
        <f>'A remplir'!GZ76</f>
        <v>0</v>
      </c>
      <c r="WO106" s="45">
        <f>'A remplir'!HA76</f>
        <v>0</v>
      </c>
      <c r="WP106" s="45">
        <f>'A remplir'!HB76</f>
        <v>0</v>
      </c>
      <c r="WQ106" s="45">
        <f>'A remplir'!HC76</f>
        <v>0</v>
      </c>
      <c r="WR106" s="45">
        <f>'A remplir'!HD76</f>
        <v>0</v>
      </c>
      <c r="WS106" s="45">
        <f>'A remplir'!HE76</f>
        <v>0</v>
      </c>
      <c r="WT106" s="45">
        <f>'A remplir'!HF76</f>
        <v>0</v>
      </c>
      <c r="WU106" s="45">
        <f>'A remplir'!HG76</f>
        <v>0</v>
      </c>
      <c r="WV106" s="45">
        <f>'A remplir'!HH76</f>
        <v>0</v>
      </c>
      <c r="WW106" s="45">
        <f>'A remplir'!HI76</f>
        <v>0</v>
      </c>
      <c r="WX106" s="45">
        <f>'A remplir'!HJ76</f>
        <v>0</v>
      </c>
      <c r="WY106" s="45">
        <f>'A remplir'!HK76</f>
        <v>0</v>
      </c>
      <c r="WZ106" s="45">
        <f>'A remplir'!HL76</f>
        <v>0</v>
      </c>
      <c r="XA106" s="45">
        <f>'A remplir'!HM76</f>
        <v>0</v>
      </c>
      <c r="XB106" s="45">
        <f>'A remplir'!HN76</f>
        <v>0</v>
      </c>
      <c r="XC106" s="45">
        <f>'A remplir'!HO76</f>
        <v>0</v>
      </c>
      <c r="XD106" s="45">
        <f>'A remplir'!HP76</f>
        <v>0</v>
      </c>
      <c r="XE106" s="45">
        <f>'A remplir'!HQ76</f>
        <v>0</v>
      </c>
      <c r="XF106" s="45">
        <f>'A remplir'!HR76</f>
        <v>0</v>
      </c>
      <c r="XG106" s="45">
        <f>'A remplir'!HS76</f>
        <v>0</v>
      </c>
      <c r="XH106" s="45">
        <f>'A remplir'!HT76</f>
        <v>0</v>
      </c>
      <c r="XI106" s="45">
        <f>'A remplir'!HU76</f>
        <v>0</v>
      </c>
      <c r="XJ106" s="45">
        <f>'A remplir'!HV76</f>
        <v>0</v>
      </c>
      <c r="XK106" s="45">
        <f>'A remplir'!HW76</f>
        <v>0</v>
      </c>
      <c r="XL106" s="45">
        <f>'A remplir'!HX76</f>
        <v>0</v>
      </c>
      <c r="XM106" s="45">
        <f>'A remplir'!HY76</f>
        <v>0</v>
      </c>
      <c r="XN106" s="45">
        <f>'A remplir'!HZ76</f>
        <v>0</v>
      </c>
      <c r="XO106" s="45">
        <f>'A remplir'!IA76</f>
        <v>0</v>
      </c>
      <c r="XP106" s="45">
        <f>'A remplir'!IB76</f>
        <v>0</v>
      </c>
      <c r="XQ106" s="45">
        <f>'A remplir'!IC76</f>
        <v>0</v>
      </c>
      <c r="XR106" s="45">
        <f>'A remplir'!ID76</f>
        <v>0</v>
      </c>
      <c r="XS106" s="45">
        <f>'A remplir'!IE76</f>
        <v>0</v>
      </c>
      <c r="XT106" s="45">
        <f>'A remplir'!IF76</f>
        <v>0</v>
      </c>
      <c r="XU106" s="45">
        <f>'A remplir'!IG76</f>
        <v>0</v>
      </c>
      <c r="XV106" s="45">
        <f>'A remplir'!IH76</f>
        <v>0</v>
      </c>
      <c r="XW106" s="45">
        <f>'A remplir'!II76</f>
        <v>0</v>
      </c>
      <c r="XX106" s="45">
        <f>'A remplir'!IJ76</f>
        <v>0</v>
      </c>
      <c r="XY106" s="45">
        <f>'A remplir'!IK76</f>
        <v>0</v>
      </c>
      <c r="XZ106" s="45">
        <f>'A remplir'!IL76</f>
        <v>0</v>
      </c>
      <c r="YA106" s="45">
        <f>'A remplir'!IM76</f>
        <v>0</v>
      </c>
      <c r="YB106" s="45">
        <f>'A remplir'!IN76</f>
        <v>0</v>
      </c>
      <c r="YC106" s="45">
        <f>'A remplir'!IO76</f>
        <v>0</v>
      </c>
      <c r="YD106" s="45">
        <f>'A remplir'!IP76</f>
        <v>0</v>
      </c>
      <c r="YE106" s="45">
        <f>'A remplir'!IQ76</f>
        <v>0</v>
      </c>
      <c r="YF106" s="45">
        <f>'A remplir'!IR76</f>
        <v>0</v>
      </c>
      <c r="YG106" s="45">
        <f>'A remplir'!IS76</f>
        <v>0</v>
      </c>
      <c r="YH106" s="45">
        <f>'A remplir'!IT76</f>
        <v>0</v>
      </c>
      <c r="YI106" s="45">
        <f>'A remplir'!IU76</f>
        <v>0</v>
      </c>
      <c r="YJ106" s="45">
        <f>'A remplir'!IV76</f>
        <v>0</v>
      </c>
      <c r="YK106" s="45">
        <f>'A remplir'!IW76</f>
        <v>0</v>
      </c>
      <c r="YL106" s="45">
        <f>'A remplir'!IX76</f>
        <v>0</v>
      </c>
      <c r="YM106" s="45">
        <f>'A remplir'!IY76</f>
        <v>0</v>
      </c>
      <c r="YN106" s="45">
        <f>'A remplir'!IZ76</f>
        <v>0</v>
      </c>
      <c r="YO106" s="45">
        <f>'A remplir'!JA76</f>
        <v>0</v>
      </c>
      <c r="YP106" s="45">
        <f>'A remplir'!JB76</f>
        <v>0</v>
      </c>
      <c r="YQ106" s="45">
        <f>'A remplir'!JC76</f>
        <v>0</v>
      </c>
      <c r="YR106" s="45">
        <f>'A remplir'!JD76</f>
        <v>0</v>
      </c>
      <c r="YS106" s="45">
        <f>'A remplir'!JE76</f>
        <v>0</v>
      </c>
      <c r="YT106" s="45">
        <f>'A remplir'!JF76</f>
        <v>0</v>
      </c>
      <c r="YU106" s="45">
        <f>'A remplir'!JG76</f>
        <v>0</v>
      </c>
      <c r="YV106" s="45">
        <f>'A remplir'!JH76</f>
        <v>0</v>
      </c>
      <c r="YW106" s="45">
        <f>'A remplir'!JI76</f>
        <v>0</v>
      </c>
      <c r="YX106" s="45">
        <f>'A remplir'!JJ76</f>
        <v>0</v>
      </c>
      <c r="YY106" s="45">
        <f>'A remplir'!JK76</f>
        <v>0</v>
      </c>
      <c r="YZ106" s="45">
        <f>'A remplir'!JL76</f>
        <v>0</v>
      </c>
      <c r="ZA106" s="45">
        <f>'A remplir'!JM76</f>
        <v>0</v>
      </c>
      <c r="ZB106" s="45">
        <f>'A remplir'!JN76</f>
        <v>0</v>
      </c>
      <c r="ZC106" s="45">
        <f>'A remplir'!JO76</f>
        <v>0</v>
      </c>
      <c r="ZD106" s="45">
        <f>'A remplir'!JP76</f>
        <v>0</v>
      </c>
      <c r="ZE106" s="45">
        <f>'A remplir'!JQ76</f>
        <v>0</v>
      </c>
      <c r="ZF106" s="45">
        <f>'A remplir'!JR76</f>
        <v>0</v>
      </c>
      <c r="ZG106" s="45">
        <f>'A remplir'!JS76</f>
        <v>0</v>
      </c>
      <c r="ZH106" s="45">
        <f>'A remplir'!JT76</f>
        <v>0</v>
      </c>
      <c r="ZI106" s="45">
        <f>'A remplir'!JU76</f>
        <v>0</v>
      </c>
      <c r="ZJ106" s="45">
        <f>'A remplir'!JV76</f>
        <v>0</v>
      </c>
      <c r="ZK106" s="45">
        <f>'A remplir'!JW76</f>
        <v>0</v>
      </c>
      <c r="ZL106" s="45">
        <f>'A remplir'!JX76</f>
        <v>0</v>
      </c>
      <c r="ZM106" s="45">
        <f>'A remplir'!JY76</f>
        <v>0</v>
      </c>
      <c r="ZN106" s="45">
        <f>'A remplir'!JZ76</f>
        <v>0</v>
      </c>
      <c r="ZO106" s="45">
        <f>'A remplir'!KA76</f>
        <v>0</v>
      </c>
      <c r="ZP106" s="45">
        <f>'A remplir'!KB76</f>
        <v>0</v>
      </c>
      <c r="ZQ106" s="45">
        <f>'A remplir'!KC76</f>
        <v>0</v>
      </c>
      <c r="ZR106" s="45">
        <f>'A remplir'!KD76</f>
        <v>0</v>
      </c>
      <c r="ZS106" s="45">
        <f>'A remplir'!KE76</f>
        <v>0</v>
      </c>
      <c r="ZT106" s="45">
        <f>'A remplir'!KF76</f>
        <v>0</v>
      </c>
      <c r="ZU106" s="45">
        <f>'A remplir'!KG76</f>
        <v>0</v>
      </c>
      <c r="ZV106" s="45">
        <f>'A remplir'!KH76</f>
        <v>0</v>
      </c>
      <c r="ZW106" s="45">
        <f>'A remplir'!KI76</f>
        <v>0</v>
      </c>
      <c r="ZX106" s="45">
        <f>'A remplir'!KJ76</f>
        <v>0</v>
      </c>
      <c r="ZY106" s="45">
        <f>'A remplir'!KK76</f>
        <v>0</v>
      </c>
      <c r="ZZ106" s="45">
        <f>'A remplir'!KL76</f>
        <v>0</v>
      </c>
      <c r="AAA106" s="45">
        <f>'A remplir'!KM76</f>
        <v>0</v>
      </c>
      <c r="AAB106" s="45">
        <f>'A remplir'!KN76</f>
        <v>0</v>
      </c>
      <c r="AAC106" s="45">
        <f>'A remplir'!KO76</f>
        <v>0</v>
      </c>
      <c r="AAD106" s="45">
        <f>'A remplir'!KP76</f>
        <v>0</v>
      </c>
      <c r="AAE106" s="45">
        <f>'A remplir'!KQ76</f>
        <v>0</v>
      </c>
      <c r="AAF106" s="45">
        <f>'A remplir'!KR76</f>
        <v>0</v>
      </c>
      <c r="AAG106" s="45">
        <f>'A remplir'!KS76</f>
        <v>0</v>
      </c>
      <c r="AAH106" s="45">
        <f>'A remplir'!KT76</f>
        <v>0</v>
      </c>
      <c r="AAI106" s="45">
        <f>'A remplir'!KU76</f>
        <v>0</v>
      </c>
      <c r="AAJ106" s="45">
        <f>'A remplir'!KV76</f>
        <v>0</v>
      </c>
      <c r="AAK106" s="45">
        <f>'A remplir'!KW76</f>
        <v>0</v>
      </c>
      <c r="AAL106" s="45">
        <f>'A remplir'!KX76</f>
        <v>0</v>
      </c>
      <c r="AAM106" s="45">
        <f>'A remplir'!KY76</f>
        <v>0</v>
      </c>
      <c r="AAN106" s="45">
        <f>'A remplir'!KZ76</f>
        <v>0</v>
      </c>
      <c r="AAO106" s="45">
        <f>'A remplir'!LA76</f>
        <v>0</v>
      </c>
      <c r="AAP106" s="45">
        <f>'A remplir'!LB76</f>
        <v>0</v>
      </c>
      <c r="AAQ106" s="45">
        <f>'A remplir'!LC76</f>
        <v>0</v>
      </c>
      <c r="AAR106" s="45">
        <f>'A remplir'!LD76</f>
        <v>0</v>
      </c>
      <c r="AAS106" s="45">
        <f>'A remplir'!LE76</f>
        <v>0</v>
      </c>
      <c r="AAT106" s="45">
        <f>'A remplir'!LF76</f>
        <v>0</v>
      </c>
      <c r="AAU106" s="45">
        <f>'A remplir'!LG76</f>
        <v>0</v>
      </c>
      <c r="AAV106" s="45">
        <f>'A remplir'!LH76</f>
        <v>0</v>
      </c>
      <c r="AAW106" s="45">
        <f>'A remplir'!LI76</f>
        <v>0</v>
      </c>
      <c r="AAX106" s="45">
        <f>'A remplir'!LJ76</f>
        <v>0</v>
      </c>
      <c r="AAY106" s="45">
        <f>'A remplir'!LK76</f>
        <v>0</v>
      </c>
      <c r="AAZ106" s="45">
        <f>'A remplir'!LL76</f>
        <v>0</v>
      </c>
      <c r="ABA106" s="45">
        <f>'A remplir'!LM76</f>
        <v>0</v>
      </c>
      <c r="ABB106" s="45">
        <f>'A remplir'!LN76</f>
        <v>0</v>
      </c>
      <c r="ABC106" s="45">
        <f>'A remplir'!LO76</f>
        <v>0</v>
      </c>
      <c r="ABD106" s="45">
        <f>'A remplir'!LP76</f>
        <v>0</v>
      </c>
      <c r="ABE106" s="45">
        <f>'A remplir'!LQ76</f>
        <v>0</v>
      </c>
      <c r="ABF106" s="45">
        <f>'A remplir'!LR76</f>
        <v>0</v>
      </c>
      <c r="ABG106" s="45">
        <f>'A remplir'!LS76</f>
        <v>0</v>
      </c>
      <c r="ABH106" s="45">
        <f>'A remplir'!LT76</f>
        <v>0</v>
      </c>
      <c r="ABI106" s="45">
        <f>'A remplir'!LU76</f>
        <v>0</v>
      </c>
      <c r="ABJ106" s="45">
        <f>'A remplir'!LV76</f>
        <v>0</v>
      </c>
      <c r="ABK106" s="45">
        <f>'A remplir'!LW76</f>
        <v>0</v>
      </c>
      <c r="ABL106" s="45">
        <f>'A remplir'!LX76</f>
        <v>0</v>
      </c>
      <c r="ABM106" s="45">
        <f>'A remplir'!LY76</f>
        <v>0</v>
      </c>
      <c r="ABN106" s="45">
        <f>'A remplir'!LZ76</f>
        <v>0</v>
      </c>
      <c r="ABO106" s="45">
        <f>'A remplir'!MA76</f>
        <v>0</v>
      </c>
      <c r="ABP106" s="45">
        <f>'A remplir'!MB76</f>
        <v>0</v>
      </c>
      <c r="ABQ106" s="45">
        <f>'A remplir'!MC76</f>
        <v>0</v>
      </c>
      <c r="ABR106" s="45">
        <f>'A remplir'!MD76</f>
        <v>0</v>
      </c>
      <c r="ABS106" s="45">
        <f>'A remplir'!ME76</f>
        <v>0</v>
      </c>
      <c r="ABT106" s="45">
        <f>'A remplir'!MF76</f>
        <v>0</v>
      </c>
      <c r="ABU106" s="45">
        <f>'A remplir'!MG76</f>
        <v>0</v>
      </c>
      <c r="ABV106" s="45">
        <f>'A remplir'!MH76</f>
        <v>0</v>
      </c>
      <c r="ABW106" s="45">
        <f>'A remplir'!MI76</f>
        <v>0</v>
      </c>
      <c r="ABX106" s="45">
        <f>'A remplir'!MJ76</f>
        <v>0</v>
      </c>
      <c r="ABY106" s="45">
        <f>'A remplir'!MK76</f>
        <v>0</v>
      </c>
      <c r="ABZ106" s="45">
        <f>'A remplir'!ML76</f>
        <v>0</v>
      </c>
      <c r="ACA106" s="45">
        <f>'A remplir'!MM76</f>
        <v>0</v>
      </c>
      <c r="ACB106" s="45">
        <f>'A remplir'!MN76</f>
        <v>0</v>
      </c>
      <c r="ACC106" s="45">
        <f>'A remplir'!MO76</f>
        <v>0</v>
      </c>
      <c r="ACD106" s="45">
        <f>'A remplir'!MP76</f>
        <v>0</v>
      </c>
      <c r="ACE106" s="45">
        <f>'A remplir'!MQ76</f>
        <v>0</v>
      </c>
      <c r="ACF106" s="45">
        <f>'A remplir'!MR76</f>
        <v>0</v>
      </c>
      <c r="ACG106" s="45">
        <f>'A remplir'!MS76</f>
        <v>0</v>
      </c>
      <c r="ACH106" s="45">
        <f>'A remplir'!MT76</f>
        <v>0</v>
      </c>
      <c r="ACI106" s="45">
        <f>'A remplir'!MU76</f>
        <v>0</v>
      </c>
      <c r="ACJ106" s="45">
        <f>'A remplir'!MV76</f>
        <v>0</v>
      </c>
      <c r="ACK106" s="45">
        <f>'A remplir'!MW76</f>
        <v>0</v>
      </c>
      <c r="ACL106" s="45">
        <f>'A remplir'!MX76</f>
        <v>0</v>
      </c>
      <c r="ACM106" s="45">
        <f>'A remplir'!MY76</f>
        <v>0</v>
      </c>
      <c r="ACN106" s="45">
        <f>'A remplir'!MZ76</f>
        <v>0</v>
      </c>
      <c r="ACO106" s="45">
        <f>'A remplir'!NA76</f>
        <v>0</v>
      </c>
      <c r="ACP106" s="45">
        <f>'A remplir'!NB76</f>
        <v>0</v>
      </c>
      <c r="ACQ106" s="45">
        <f>'A remplir'!NC76</f>
        <v>0</v>
      </c>
      <c r="ACR106" s="45">
        <f>'A remplir'!ND76</f>
        <v>0</v>
      </c>
      <c r="ACS106" s="45">
        <f>'A remplir'!NE76</f>
        <v>0</v>
      </c>
      <c r="ACT106" s="45">
        <f>'A remplir'!NF76</f>
        <v>0</v>
      </c>
      <c r="ACU106" s="45">
        <f>'A remplir'!NG76</f>
        <v>0</v>
      </c>
      <c r="ACV106" s="45">
        <f>'A remplir'!NH76</f>
        <v>0</v>
      </c>
      <c r="ACW106" s="45">
        <f>'A remplir'!NI76</f>
        <v>0</v>
      </c>
      <c r="ACX106" s="45">
        <f>'A remplir'!NJ76</f>
        <v>0</v>
      </c>
      <c r="ACY106" s="45">
        <f>'A remplir'!NK76</f>
        <v>0</v>
      </c>
      <c r="ACZ106" s="45">
        <f>'A remplir'!NL76</f>
        <v>0</v>
      </c>
      <c r="ADA106" s="45">
        <f>'A remplir'!NM76</f>
        <v>0</v>
      </c>
      <c r="ADB106" s="45">
        <f>'A remplir'!NN76</f>
        <v>0</v>
      </c>
      <c r="ADC106" s="45">
        <f>'A remplir'!NO76</f>
        <v>0</v>
      </c>
      <c r="ADD106" s="45">
        <f>'A remplir'!NP76</f>
        <v>0</v>
      </c>
      <c r="ADE106" s="45">
        <f>'A remplir'!NQ76</f>
        <v>0</v>
      </c>
      <c r="ADF106" s="45">
        <f>'A remplir'!NR76</f>
        <v>0</v>
      </c>
      <c r="ADG106" s="45">
        <f>'A remplir'!NS76</f>
        <v>0</v>
      </c>
      <c r="ADH106" s="45">
        <f>'A remplir'!NT76</f>
        <v>0</v>
      </c>
      <c r="ADI106" s="45">
        <f>'A remplir'!NU76</f>
        <v>0</v>
      </c>
      <c r="ADJ106" s="45">
        <f>'A remplir'!NV76</f>
        <v>0</v>
      </c>
      <c r="ADK106" s="45">
        <f>'A remplir'!NW76</f>
        <v>0</v>
      </c>
      <c r="ADL106" s="45">
        <f>'A remplir'!NX76</f>
        <v>0</v>
      </c>
      <c r="ADM106" s="45">
        <f>'A remplir'!NY76</f>
        <v>0</v>
      </c>
      <c r="ADN106" s="45">
        <f>'A remplir'!NZ76</f>
        <v>0</v>
      </c>
      <c r="ADO106" s="45">
        <f>'A remplir'!OA76</f>
        <v>0</v>
      </c>
      <c r="ADP106" s="45">
        <f>'A remplir'!OB76</f>
        <v>0</v>
      </c>
      <c r="ADQ106" s="45">
        <f>'A remplir'!OC76</f>
        <v>0</v>
      </c>
      <c r="ADR106" s="45">
        <f>'A remplir'!OD76</f>
        <v>0</v>
      </c>
      <c r="ADS106" s="45">
        <f>'A remplir'!OE76</f>
        <v>0</v>
      </c>
      <c r="ADT106" s="45">
        <f>'A remplir'!OF76</f>
        <v>0</v>
      </c>
      <c r="ADU106" s="45">
        <f>'A remplir'!OG76</f>
        <v>0</v>
      </c>
      <c r="ADV106" s="45">
        <f>'A remplir'!OH76</f>
        <v>0</v>
      </c>
      <c r="ADW106" s="45">
        <f>'A remplir'!OI76</f>
        <v>0</v>
      </c>
      <c r="ADX106" s="45">
        <f>'A remplir'!OJ76</f>
        <v>0</v>
      </c>
      <c r="ADY106" s="45">
        <f>'A remplir'!OK76</f>
        <v>0</v>
      </c>
      <c r="ADZ106" s="45">
        <f>'A remplir'!OL76</f>
        <v>0</v>
      </c>
    </row>
    <row r="107" spans="1:806" x14ac:dyDescent="0.25">
      <c r="A107" s="47">
        <f t="shared" ca="1" si="2346"/>
        <v>0</v>
      </c>
      <c r="B107" s="123"/>
      <c r="C107" s="12" t="str">
        <f t="shared" si="2347"/>
        <v>Dénombrer une collection et l'associer à son écriture</v>
      </c>
      <c r="D107" s="110" t="str">
        <f ca="1">IF(INDIRECT(ADDRESS('Détails classe selon groupe'!$J$25,COLUMN()),1)&lt;='Synthèse élève'!$G$8,COLUMN(),"")</f>
        <v/>
      </c>
      <c r="E107" s="110" t="str">
        <f ca="1">IF(INDIRECT(ADDRESS('Détails classe selon groupe'!$J$25,COLUMN()),1)&lt;='Synthèse élève'!$G$8,COLUMN(),"")</f>
        <v/>
      </c>
      <c r="F107" s="110" t="str">
        <f ca="1">IF(INDIRECT(ADDRESS('Détails classe selon groupe'!$J$25,COLUMN()),1)&lt;='Synthèse élève'!$G$8,COLUMN(),"")</f>
        <v/>
      </c>
      <c r="G107" s="110" t="str">
        <f ca="1">IF(INDIRECT(ADDRESS('Détails classe selon groupe'!$J$25,COLUMN()),1)&lt;='Synthèse élève'!$G$8,COLUMN(),"")</f>
        <v/>
      </c>
      <c r="H107" s="110" t="str">
        <f ca="1">IF(INDIRECT(ADDRESS('Détails classe selon groupe'!$J$25,COLUMN()),1)&lt;='Synthèse élève'!$G$8,COLUMN(),"")</f>
        <v/>
      </c>
      <c r="I107" s="110" t="str">
        <f ca="1">IF(INDIRECT(ADDRESS('Détails classe selon groupe'!$J$25,COLUMN()),1)&lt;='Synthèse élève'!$G$8,COLUMN(),"")</f>
        <v/>
      </c>
      <c r="J107" s="110" t="str">
        <f ca="1">IF(INDIRECT(ADDRESS('Détails classe selon groupe'!$J$25,COLUMN()),1)&lt;='Synthèse élève'!$G$8,COLUMN(),"")</f>
        <v/>
      </c>
      <c r="K107" s="110" t="str">
        <f ca="1">IF(INDIRECT(ADDRESS('Détails classe selon groupe'!$J$25,COLUMN()),1)&lt;='Synthèse élève'!$G$8,COLUMN(),"")</f>
        <v/>
      </c>
      <c r="L107" s="110" t="str">
        <f ca="1">IF(INDIRECT(ADDRESS('Détails classe selon groupe'!$J$25,COLUMN()),1)&lt;='Synthèse élève'!$G$8,COLUMN(),"")</f>
        <v/>
      </c>
      <c r="M107" s="110" t="str">
        <f ca="1">IF(INDIRECT(ADDRESS('Détails classe selon groupe'!$J$25,COLUMN()),1)&lt;='Synthèse élève'!$G$8,COLUMN(),"")</f>
        <v/>
      </c>
      <c r="N107" s="110" t="str">
        <f ca="1">IF(INDIRECT(ADDRESS('Détails classe selon groupe'!$J$25,COLUMN()),1)&lt;='Synthèse élève'!$G$8,COLUMN(),"")</f>
        <v/>
      </c>
      <c r="O107" s="110" t="str">
        <f ca="1">IF(INDIRECT(ADDRESS('Détails classe selon groupe'!$J$25,COLUMN()),1)&lt;='Synthèse élève'!$G$8,COLUMN(),"")</f>
        <v/>
      </c>
      <c r="P107" s="110" t="str">
        <f ca="1">IF(INDIRECT(ADDRESS('Détails classe selon groupe'!$J$25,COLUMN()),1)&lt;='Synthèse élève'!$G$8,COLUMN(),"")</f>
        <v/>
      </c>
      <c r="Q107" s="110" t="str">
        <f ca="1">IF(INDIRECT(ADDRESS('Détails classe selon groupe'!$J$25,COLUMN()),1)&lt;='Synthèse élève'!$G$8,COLUMN(),"")</f>
        <v/>
      </c>
      <c r="R107" s="110" t="str">
        <f ca="1">IF(INDIRECT(ADDRESS('Détails classe selon groupe'!$J$25,COLUMN()),1)&lt;='Synthèse élève'!$G$8,COLUMN(),"")</f>
        <v/>
      </c>
      <c r="S107" s="110" t="str">
        <f ca="1">IF(INDIRECT(ADDRESS('Détails classe selon groupe'!$J$25,COLUMN()),1)&lt;='Synthèse élève'!$G$8,COLUMN(),"")</f>
        <v/>
      </c>
      <c r="T107" s="110" t="str">
        <f ca="1">IF(INDIRECT(ADDRESS('Détails classe selon groupe'!$J$25,COLUMN()),1)&lt;='Synthèse élève'!$G$8,COLUMN(),"")</f>
        <v/>
      </c>
      <c r="U107" s="110" t="str">
        <f ca="1">IF(INDIRECT(ADDRESS('Détails classe selon groupe'!$J$25,COLUMN()),1)&lt;='Synthèse élève'!$G$8,COLUMN(),"")</f>
        <v/>
      </c>
      <c r="V107" s="110" t="str">
        <f ca="1">IF(INDIRECT(ADDRESS('Détails classe selon groupe'!$J$25,COLUMN()),1)&lt;='Synthèse élève'!$G$8,COLUMN(),"")</f>
        <v/>
      </c>
      <c r="W107" s="110" t="str">
        <f ca="1">IF(INDIRECT(ADDRESS('Détails classe selon groupe'!$J$25,COLUMN()),1)&lt;='Synthèse élève'!$G$8,COLUMN(),"")</f>
        <v/>
      </c>
      <c r="X107" s="110" t="str">
        <f ca="1">IF(INDIRECT(ADDRESS('Détails classe selon groupe'!$J$25,COLUMN()),1)&lt;='Synthèse élève'!$G$8,COLUMN(),"")</f>
        <v/>
      </c>
      <c r="Y107" s="110" t="str">
        <f ca="1">IF(INDIRECT(ADDRESS('Détails classe selon groupe'!$J$25,COLUMN()),1)&lt;='Synthèse élève'!$G$8,COLUMN(),"")</f>
        <v/>
      </c>
      <c r="Z107" s="110" t="str">
        <f ca="1">IF(INDIRECT(ADDRESS('Détails classe selon groupe'!$J$25,COLUMN()),1)&lt;='Synthèse élève'!$G$8,COLUMN(),"")</f>
        <v/>
      </c>
      <c r="AA107" s="110" t="str">
        <f ca="1">IF(INDIRECT(ADDRESS('Détails classe selon groupe'!$J$25,COLUMN()),1)&lt;='Synthèse élève'!$G$8,COLUMN(),"")</f>
        <v/>
      </c>
      <c r="AB107" s="110" t="str">
        <f ca="1">IF(INDIRECT(ADDRESS('Détails classe selon groupe'!$J$25,COLUMN()),1)&lt;='Synthèse élève'!$G$8,COLUMN(),"")</f>
        <v/>
      </c>
      <c r="AC107" s="110" t="str">
        <f ca="1">IF(INDIRECT(ADDRESS('Détails classe selon groupe'!$J$25,COLUMN()),1)&lt;='Synthèse élève'!$G$8,COLUMN(),"")</f>
        <v/>
      </c>
      <c r="AD107" s="110" t="str">
        <f ca="1">IF(INDIRECT(ADDRESS('Détails classe selon groupe'!$J$25,COLUMN()),1)&lt;='Synthèse élève'!$G$8,COLUMN(),"")</f>
        <v/>
      </c>
      <c r="AE107" s="110" t="str">
        <f ca="1">IF(INDIRECT(ADDRESS('Détails classe selon groupe'!$J$25,COLUMN()),1)&lt;='Synthèse élève'!$G$8,COLUMN(),"")</f>
        <v/>
      </c>
      <c r="AF107" s="110" t="str">
        <f ca="1">IF(INDIRECT(ADDRESS('Détails classe selon groupe'!$J$25,COLUMN()),1)&lt;='Synthèse élève'!$G$8,COLUMN(),"")</f>
        <v/>
      </c>
      <c r="AG107" s="110" t="str">
        <f ca="1">IF(INDIRECT(ADDRESS('Détails classe selon groupe'!$J$25,COLUMN()),1)&lt;='Synthèse élève'!$G$8,COLUMN(),"")</f>
        <v/>
      </c>
      <c r="AH107" s="110" t="str">
        <f ca="1">IF(INDIRECT(ADDRESS('Détails classe selon groupe'!$J$25,COLUMN()),1)&lt;='Synthèse élève'!$G$8,COLUMN(),"")</f>
        <v/>
      </c>
      <c r="AI107" s="110" t="str">
        <f ca="1">IF(INDIRECT(ADDRESS('Détails classe selon groupe'!$J$25,COLUMN()),1)&lt;='Synthèse élève'!$G$8,COLUMN(),"")</f>
        <v/>
      </c>
      <c r="AJ107" s="110" t="str">
        <f ca="1">IF(INDIRECT(ADDRESS('Détails classe selon groupe'!$J$25,COLUMN()),1)&lt;='Synthèse élève'!$G$8,COLUMN(),"")</f>
        <v/>
      </c>
      <c r="AK107" s="110" t="str">
        <f ca="1">IF(INDIRECT(ADDRESS('Détails classe selon groupe'!$J$25,COLUMN()),1)&lt;='Synthèse élève'!$G$8,COLUMN(),"")</f>
        <v/>
      </c>
      <c r="AL107" s="110" t="str">
        <f ca="1">IF(INDIRECT(ADDRESS('Détails classe selon groupe'!$J$25,COLUMN()),1)&lt;='Synthèse élève'!$G$8,COLUMN(),"")</f>
        <v/>
      </c>
      <c r="AM107" s="110" t="str">
        <f ca="1">IF(INDIRECT(ADDRESS('Détails classe selon groupe'!$J$25,COLUMN()),1)&lt;='Synthèse élève'!$G$8,COLUMN(),"")</f>
        <v/>
      </c>
      <c r="AN107" s="110" t="str">
        <f ca="1">IF(INDIRECT(ADDRESS('Détails classe selon groupe'!$J$25,COLUMN()),1)&lt;='Synthèse élève'!$G$8,COLUMN(),"")</f>
        <v/>
      </c>
      <c r="AO107" s="110" t="str">
        <f ca="1">IF(INDIRECT(ADDRESS('Détails classe selon groupe'!$J$25,COLUMN()),1)&lt;='Synthèse élève'!$G$8,COLUMN(),"")</f>
        <v/>
      </c>
      <c r="AP107" s="110" t="str">
        <f ca="1">IF(INDIRECT(ADDRESS('Détails classe selon groupe'!$J$25,COLUMN()),1)&lt;='Synthèse élève'!$G$8,COLUMN(),"")</f>
        <v/>
      </c>
      <c r="AQ107" s="110" t="str">
        <f ca="1">IF(INDIRECT(ADDRESS('Détails classe selon groupe'!$J$25,COLUMN()),1)&lt;='Synthèse élève'!$G$8,COLUMN(),"")</f>
        <v/>
      </c>
      <c r="AR107" s="110" t="str">
        <f ca="1">IF(INDIRECT(ADDRESS('Détails classe selon groupe'!$J$25,COLUMN()),1)&lt;='Synthèse élève'!$G$8,COLUMN(),"")</f>
        <v/>
      </c>
      <c r="AS107" s="110" t="str">
        <f ca="1">IF(INDIRECT(ADDRESS('Détails classe selon groupe'!$J$25,COLUMN()),1)&lt;='Synthèse élève'!$G$8,COLUMN(),"")</f>
        <v/>
      </c>
      <c r="AT107" s="110" t="str">
        <f ca="1">IF(INDIRECT(ADDRESS('Détails classe selon groupe'!$J$25,COLUMN()),1)&lt;='Synthèse élève'!$G$8,COLUMN(),"")</f>
        <v/>
      </c>
      <c r="AU107" s="110" t="str">
        <f ca="1">IF(INDIRECT(ADDRESS('Détails classe selon groupe'!$J$25,COLUMN()),1)&lt;='Synthèse élève'!$G$8,COLUMN(),"")</f>
        <v/>
      </c>
      <c r="AV107" s="110" t="str">
        <f ca="1">IF(INDIRECT(ADDRESS('Détails classe selon groupe'!$J$25,COLUMN()),1)&lt;='Synthèse élève'!$G$8,COLUMN(),"")</f>
        <v/>
      </c>
      <c r="AW107" s="110" t="str">
        <f ca="1">IF(INDIRECT(ADDRESS('Détails classe selon groupe'!$J$25,COLUMN()),1)&lt;='Synthèse élève'!$G$8,COLUMN(),"")</f>
        <v/>
      </c>
      <c r="AX107" s="110" t="str">
        <f ca="1">IF(INDIRECT(ADDRESS('Détails classe selon groupe'!$J$25,COLUMN()),1)&lt;='Synthèse élève'!$G$8,COLUMN(),"")</f>
        <v/>
      </c>
      <c r="AY107" s="110" t="str">
        <f ca="1">IF(INDIRECT(ADDRESS('Détails classe selon groupe'!$J$25,COLUMN()),1)&lt;='Synthèse élève'!$G$8,COLUMN(),"")</f>
        <v/>
      </c>
      <c r="AZ107" s="110" t="str">
        <f ca="1">IF(INDIRECT(ADDRESS('Détails classe selon groupe'!$J$25,COLUMN()),1)&lt;='Synthèse élève'!$G$8,COLUMN(),"")</f>
        <v/>
      </c>
      <c r="BA107" s="110" t="str">
        <f ca="1">IF(INDIRECT(ADDRESS('Détails classe selon groupe'!$J$25,COLUMN()),1)&lt;='Synthèse élève'!$G$8,COLUMN(),"")</f>
        <v/>
      </c>
      <c r="BB107" s="110" t="str">
        <f ca="1">IF(INDIRECT(ADDRESS('Détails classe selon groupe'!$J$25,COLUMN()),1)&lt;='Synthèse élève'!$G$8,COLUMN(),"")</f>
        <v/>
      </c>
      <c r="BC107" s="110" t="str">
        <f ca="1">IF(INDIRECT(ADDRESS('Détails classe selon groupe'!$J$25,COLUMN()),1)&lt;='Synthèse élève'!$G$8,COLUMN(),"")</f>
        <v/>
      </c>
      <c r="BD107" s="110" t="str">
        <f ca="1">IF(INDIRECT(ADDRESS('Détails classe selon groupe'!$J$25,COLUMN()),1)&lt;='Synthèse élève'!$G$8,COLUMN(),"")</f>
        <v/>
      </c>
      <c r="BE107" s="110" t="str">
        <f ca="1">IF(INDIRECT(ADDRESS('Détails classe selon groupe'!$J$25,COLUMN()),1)&lt;='Synthèse élève'!$G$8,COLUMN(),"")</f>
        <v/>
      </c>
      <c r="BF107" s="110" t="str">
        <f ca="1">IF(INDIRECT(ADDRESS('Détails classe selon groupe'!$J$25,COLUMN()),1)&lt;='Synthèse élève'!$G$8,COLUMN(),"")</f>
        <v/>
      </c>
      <c r="BG107" s="110" t="str">
        <f ca="1">IF(INDIRECT(ADDRESS('Détails classe selon groupe'!$J$25,COLUMN()),1)&lt;='Synthèse élève'!$G$8,COLUMN(),"")</f>
        <v/>
      </c>
      <c r="BH107" s="110" t="str">
        <f ca="1">IF(INDIRECT(ADDRESS('Détails classe selon groupe'!$J$25,COLUMN()),1)&lt;='Synthèse élève'!$G$8,COLUMN(),"")</f>
        <v/>
      </c>
      <c r="BI107" s="110" t="str">
        <f ca="1">IF(INDIRECT(ADDRESS('Détails classe selon groupe'!$J$25,COLUMN()),1)&lt;='Synthèse élève'!$G$8,COLUMN(),"")</f>
        <v/>
      </c>
      <c r="BJ107" s="110" t="str">
        <f ca="1">IF(INDIRECT(ADDRESS('Détails classe selon groupe'!$J$25,COLUMN()),1)&lt;='Synthèse élève'!$G$8,COLUMN(),"")</f>
        <v/>
      </c>
      <c r="BK107" s="110" t="str">
        <f ca="1">IF(INDIRECT(ADDRESS('Détails classe selon groupe'!$J$25,COLUMN()),1)&lt;='Synthèse élève'!$G$8,COLUMN(),"")</f>
        <v/>
      </c>
      <c r="BL107" s="110" t="str">
        <f ca="1">IF(INDIRECT(ADDRESS('Détails classe selon groupe'!$J$25,COLUMN()),1)&lt;='Synthèse élève'!$G$8,COLUMN(),"")</f>
        <v/>
      </c>
      <c r="BM107" s="110" t="str">
        <f ca="1">IF(INDIRECT(ADDRESS('Détails classe selon groupe'!$J$25,COLUMN()),1)&lt;='Synthèse élève'!$G$8,COLUMN(),"")</f>
        <v/>
      </c>
      <c r="BN107" s="110" t="str">
        <f ca="1">IF(INDIRECT(ADDRESS('Détails classe selon groupe'!$J$25,COLUMN()),1)&lt;='Synthèse élève'!$G$8,COLUMN(),"")</f>
        <v/>
      </c>
      <c r="BO107" s="110" t="str">
        <f ca="1">IF(INDIRECT(ADDRESS('Détails classe selon groupe'!$J$25,COLUMN()),1)&lt;='Synthèse élève'!$G$8,COLUMN(),"")</f>
        <v/>
      </c>
      <c r="BP107" s="110" t="str">
        <f ca="1">IF(INDIRECT(ADDRESS('Détails classe selon groupe'!$J$25,COLUMN()),1)&lt;='Synthèse élève'!$G$8,COLUMN(),"")</f>
        <v/>
      </c>
      <c r="BQ107" s="110" t="str">
        <f ca="1">IF(INDIRECT(ADDRESS('Détails classe selon groupe'!$J$25,COLUMN()),1)&lt;='Synthèse élève'!$G$8,COLUMN(),"")</f>
        <v/>
      </c>
      <c r="BR107" s="110" t="str">
        <f ca="1">IF(INDIRECT(ADDRESS('Détails classe selon groupe'!$J$25,COLUMN()),1)&lt;='Synthèse élève'!$G$8,COLUMN(),"")</f>
        <v/>
      </c>
      <c r="BS107" s="110" t="str">
        <f ca="1">IF(INDIRECT(ADDRESS('Détails classe selon groupe'!$J$25,COLUMN()),1)&lt;='Synthèse élève'!$G$8,COLUMN(),"")</f>
        <v/>
      </c>
      <c r="BT107" s="110" t="str">
        <f ca="1">IF(INDIRECT(ADDRESS('Détails classe selon groupe'!$J$25,COLUMN()),1)&lt;='Synthèse élève'!$G$8,COLUMN(),"")</f>
        <v/>
      </c>
      <c r="BU107" s="110" t="str">
        <f ca="1">IF(INDIRECT(ADDRESS('Détails classe selon groupe'!$J$25,COLUMN()),1)&lt;='Synthèse élève'!$G$8,COLUMN(),"")</f>
        <v/>
      </c>
      <c r="BV107" s="110" t="str">
        <f ca="1">IF(INDIRECT(ADDRESS('Détails classe selon groupe'!$J$25,COLUMN()),1)&lt;='Synthèse élève'!$G$8,COLUMN(),"")</f>
        <v/>
      </c>
      <c r="BW107" s="110" t="str">
        <f ca="1">IF(INDIRECT(ADDRESS('Détails classe selon groupe'!$J$25,COLUMN()),1)&lt;='Synthèse élève'!$G$8,COLUMN(),"")</f>
        <v/>
      </c>
      <c r="BX107" s="110" t="str">
        <f ca="1">IF(INDIRECT(ADDRESS('Détails classe selon groupe'!$J$25,COLUMN()),1)&lt;='Synthèse élève'!$G$8,COLUMN(),"")</f>
        <v/>
      </c>
      <c r="BY107" s="110" t="str">
        <f ca="1">IF(INDIRECT(ADDRESS('Détails classe selon groupe'!$J$25,COLUMN()),1)&lt;='Synthèse élève'!$G$8,COLUMN(),"")</f>
        <v/>
      </c>
      <c r="BZ107" s="110" t="str">
        <f ca="1">IF(INDIRECT(ADDRESS('Détails classe selon groupe'!$J$25,COLUMN()),1)&lt;='Synthèse élève'!$G$8,COLUMN(),"")</f>
        <v/>
      </c>
      <c r="CA107" s="110" t="str">
        <f ca="1">IF(INDIRECT(ADDRESS('Détails classe selon groupe'!$J$25,COLUMN()),1)&lt;='Synthèse élève'!$G$8,COLUMN(),"")</f>
        <v/>
      </c>
      <c r="CB107" s="110" t="str">
        <f ca="1">IF(INDIRECT(ADDRESS('Détails classe selon groupe'!$J$25,COLUMN()),1)&lt;='Synthèse élève'!$G$8,COLUMN(),"")</f>
        <v/>
      </c>
      <c r="CC107" s="110" t="str">
        <f ca="1">IF(INDIRECT(ADDRESS('Détails classe selon groupe'!$J$25,COLUMN()),1)&lt;='Synthèse élève'!$G$8,COLUMN(),"")</f>
        <v/>
      </c>
      <c r="CD107" s="110" t="str">
        <f ca="1">IF(INDIRECT(ADDRESS('Détails classe selon groupe'!$J$25,COLUMN()),1)&lt;='Synthèse élève'!$G$8,COLUMN(),"")</f>
        <v/>
      </c>
      <c r="CE107" s="110" t="str">
        <f ca="1">IF(INDIRECT(ADDRESS('Détails classe selon groupe'!$J$25,COLUMN()),1)&lt;='Synthèse élève'!$G$8,COLUMN(),"")</f>
        <v/>
      </c>
      <c r="CF107" s="110" t="str">
        <f ca="1">IF(INDIRECT(ADDRESS('Détails classe selon groupe'!$J$25,COLUMN()),1)&lt;='Synthèse élève'!$G$8,COLUMN(),"")</f>
        <v/>
      </c>
      <c r="CG107" s="110" t="str">
        <f ca="1">IF(INDIRECT(ADDRESS('Détails classe selon groupe'!$J$25,COLUMN()),1)&lt;='Synthèse élève'!$G$8,COLUMN(),"")</f>
        <v/>
      </c>
      <c r="CH107" s="110" t="str">
        <f ca="1">IF(INDIRECT(ADDRESS('Détails classe selon groupe'!$J$25,COLUMN()),1)&lt;='Synthèse élève'!$G$8,COLUMN(),"")</f>
        <v/>
      </c>
      <c r="CI107" s="110" t="str">
        <f ca="1">IF(INDIRECT(ADDRESS('Détails classe selon groupe'!$J$25,COLUMN()),1)&lt;='Synthèse élève'!$G$8,COLUMN(),"")</f>
        <v/>
      </c>
      <c r="CJ107" s="110" t="str">
        <f ca="1">IF(INDIRECT(ADDRESS('Détails classe selon groupe'!$J$25,COLUMN()),1)&lt;='Synthèse élève'!$G$8,COLUMN(),"")</f>
        <v/>
      </c>
      <c r="CK107" s="110" t="str">
        <f ca="1">IF(INDIRECT(ADDRESS('Détails classe selon groupe'!$J$25,COLUMN()),1)&lt;='Synthèse élève'!$G$8,COLUMN(),"")</f>
        <v/>
      </c>
      <c r="CL107" s="110" t="str">
        <f ca="1">IF(INDIRECT(ADDRESS('Détails classe selon groupe'!$J$25,COLUMN()),1)&lt;='Synthèse élève'!$G$8,COLUMN(),"")</f>
        <v/>
      </c>
      <c r="CM107" s="110" t="str">
        <f ca="1">IF(INDIRECT(ADDRESS('Détails classe selon groupe'!$J$25,COLUMN()),1)&lt;='Synthèse élève'!$G$8,COLUMN(),"")</f>
        <v/>
      </c>
      <c r="CN107" s="110" t="str">
        <f ca="1">IF(INDIRECT(ADDRESS('Détails classe selon groupe'!$J$25,COLUMN()),1)&lt;='Synthèse élève'!$G$8,COLUMN(),"")</f>
        <v/>
      </c>
      <c r="CO107" s="110" t="str">
        <f ca="1">IF(INDIRECT(ADDRESS('Détails classe selon groupe'!$J$25,COLUMN()),1)&lt;='Synthèse élève'!$G$8,COLUMN(),"")</f>
        <v/>
      </c>
      <c r="CP107" s="110" t="str">
        <f ca="1">IF(INDIRECT(ADDRESS('Détails classe selon groupe'!$J$25,COLUMN()),1)&lt;='Synthèse élève'!$G$8,COLUMN(),"")</f>
        <v/>
      </c>
      <c r="CQ107" s="110" t="str">
        <f ca="1">IF(INDIRECT(ADDRESS('Détails classe selon groupe'!$J$25,COLUMN()),1)&lt;='Synthèse élève'!$G$8,COLUMN(),"")</f>
        <v/>
      </c>
      <c r="CR107" s="110" t="str">
        <f ca="1">IF(INDIRECT(ADDRESS('Détails classe selon groupe'!$J$25,COLUMN()),1)&lt;='Synthèse élève'!$G$8,COLUMN(),"")</f>
        <v/>
      </c>
      <c r="CS107" s="110" t="str">
        <f ca="1">IF(INDIRECT(ADDRESS('Détails classe selon groupe'!$J$25,COLUMN()),1)&lt;='Synthèse élève'!$G$8,COLUMN(),"")</f>
        <v/>
      </c>
      <c r="CT107" s="110" t="str">
        <f ca="1">IF(INDIRECT(ADDRESS('Détails classe selon groupe'!$J$25,COLUMN()),1)&lt;='Synthèse élève'!$G$8,COLUMN(),"")</f>
        <v/>
      </c>
      <c r="CU107" s="110" t="str">
        <f ca="1">IF(INDIRECT(ADDRESS('Détails classe selon groupe'!$J$25,COLUMN()),1)&lt;='Synthèse élève'!$G$8,COLUMN(),"")</f>
        <v/>
      </c>
      <c r="CV107" s="110" t="str">
        <f ca="1">IF(INDIRECT(ADDRESS('Détails classe selon groupe'!$J$25,COLUMN()),1)&lt;='Synthèse élève'!$G$8,COLUMN(),"")</f>
        <v/>
      </c>
      <c r="CW107" s="110" t="str">
        <f ca="1">IF(INDIRECT(ADDRESS('Détails classe selon groupe'!$J$25,COLUMN()),1)&lt;='Synthèse élève'!$G$8,COLUMN(),"")</f>
        <v/>
      </c>
      <c r="CX107" s="110" t="str">
        <f ca="1">IF(INDIRECT(ADDRESS('Détails classe selon groupe'!$J$25,COLUMN()),1)&lt;='Synthèse élève'!$G$8,COLUMN(),"")</f>
        <v/>
      </c>
      <c r="CY107" s="110" t="str">
        <f ca="1">IF(INDIRECT(ADDRESS('Détails classe selon groupe'!$J$25,COLUMN()),1)&lt;='Synthèse élève'!$G$8,COLUMN(),"")</f>
        <v/>
      </c>
      <c r="CZ107" s="110" t="str">
        <f ca="1">IF(INDIRECT(ADDRESS('Détails classe selon groupe'!$J$25,COLUMN()),1)&lt;='Synthèse élève'!$G$8,COLUMN(),"")</f>
        <v/>
      </c>
      <c r="DA107" s="110" t="str">
        <f ca="1">IF(INDIRECT(ADDRESS('Détails classe selon groupe'!$J$25,COLUMN()),1)&lt;='Synthèse élève'!$G$8,COLUMN(),"")</f>
        <v/>
      </c>
      <c r="DB107" s="110" t="str">
        <f ca="1">IF(INDIRECT(ADDRESS('Détails classe selon groupe'!$J$25,COLUMN()),1)&lt;='Synthèse élève'!$G$8,COLUMN(),"")</f>
        <v/>
      </c>
      <c r="DC107" s="110" t="str">
        <f ca="1">IF(INDIRECT(ADDRESS('Détails classe selon groupe'!$J$25,COLUMN()),1)&lt;='Synthèse élève'!$G$8,COLUMN(),"")</f>
        <v/>
      </c>
      <c r="DD107" s="110" t="str">
        <f ca="1">IF(INDIRECT(ADDRESS('Détails classe selon groupe'!$J$25,COLUMN()),1)&lt;='Synthèse élève'!$G$8,COLUMN(),"")</f>
        <v/>
      </c>
      <c r="DE107" s="110" t="str">
        <f ca="1">IF(INDIRECT(ADDRESS('Détails classe selon groupe'!$J$25,COLUMN()),1)&lt;='Synthèse élève'!$G$8,COLUMN(),"")</f>
        <v/>
      </c>
      <c r="DF107" s="110" t="str">
        <f ca="1">IF(INDIRECT(ADDRESS('Détails classe selon groupe'!$J$25,COLUMN()),1)&lt;='Synthèse élève'!$G$8,COLUMN(),"")</f>
        <v/>
      </c>
      <c r="DG107" s="110" t="str">
        <f ca="1">IF(INDIRECT(ADDRESS('Détails classe selon groupe'!$J$25,COLUMN()),1)&lt;='Synthèse élève'!$G$8,COLUMN(),"")</f>
        <v/>
      </c>
      <c r="DH107" s="110" t="str">
        <f ca="1">IF(INDIRECT(ADDRESS('Détails classe selon groupe'!$J$25,COLUMN()),1)&lt;='Synthèse élève'!$G$8,COLUMN(),"")</f>
        <v/>
      </c>
      <c r="DI107" s="110" t="str">
        <f ca="1">IF(INDIRECT(ADDRESS('Détails classe selon groupe'!$J$25,COLUMN()),1)&lt;='Synthèse élève'!$G$8,COLUMN(),"")</f>
        <v/>
      </c>
      <c r="DJ107" s="110" t="str">
        <f ca="1">IF(INDIRECT(ADDRESS('Détails classe selon groupe'!$J$25,COLUMN()),1)&lt;='Synthèse élève'!$G$8,COLUMN(),"")</f>
        <v/>
      </c>
      <c r="DK107" s="110" t="str">
        <f ca="1">IF(INDIRECT(ADDRESS('Détails classe selon groupe'!$J$25,COLUMN()),1)&lt;='Synthèse élève'!$G$8,COLUMN(),"")</f>
        <v/>
      </c>
      <c r="DL107" s="110" t="str">
        <f ca="1">IF(INDIRECT(ADDRESS('Détails classe selon groupe'!$J$25,COLUMN()),1)&lt;='Synthèse élève'!$G$8,COLUMN(),"")</f>
        <v/>
      </c>
      <c r="DM107" s="110" t="str">
        <f ca="1">IF(INDIRECT(ADDRESS('Détails classe selon groupe'!$J$25,COLUMN()),1)&lt;='Synthèse élève'!$G$8,COLUMN(),"")</f>
        <v/>
      </c>
      <c r="DN107" s="110" t="str">
        <f ca="1">IF(INDIRECT(ADDRESS('Détails classe selon groupe'!$J$25,COLUMN()),1)&lt;='Synthèse élève'!$G$8,COLUMN(),"")</f>
        <v/>
      </c>
      <c r="DO107" s="110" t="str">
        <f ca="1">IF(INDIRECT(ADDRESS('Détails classe selon groupe'!$J$25,COLUMN()),1)&lt;='Synthèse élève'!$G$8,COLUMN(),"")</f>
        <v/>
      </c>
      <c r="DP107" s="110" t="str">
        <f ca="1">IF(INDIRECT(ADDRESS('Détails classe selon groupe'!$J$25,COLUMN()),1)&lt;='Synthèse élève'!$G$8,COLUMN(),"")</f>
        <v/>
      </c>
      <c r="DQ107" s="110" t="str">
        <f ca="1">IF(INDIRECT(ADDRESS('Détails classe selon groupe'!$J$25,COLUMN()),1)&lt;='Synthèse élève'!$G$8,COLUMN(),"")</f>
        <v/>
      </c>
      <c r="DR107" s="110" t="str">
        <f ca="1">IF(INDIRECT(ADDRESS('Détails classe selon groupe'!$J$25,COLUMN()),1)&lt;='Synthèse élève'!$G$8,COLUMN(),"")</f>
        <v/>
      </c>
      <c r="DS107" s="110" t="str">
        <f ca="1">IF(INDIRECT(ADDRESS('Détails classe selon groupe'!$J$25,COLUMN()),1)&lt;='Synthèse élève'!$G$8,COLUMN(),"")</f>
        <v/>
      </c>
      <c r="DT107" s="110" t="str">
        <f ca="1">IF(INDIRECT(ADDRESS('Détails classe selon groupe'!$J$25,COLUMN()),1)&lt;='Synthèse élève'!$G$8,COLUMN(),"")</f>
        <v/>
      </c>
      <c r="DU107" s="110" t="str">
        <f ca="1">IF(INDIRECT(ADDRESS('Détails classe selon groupe'!$J$25,COLUMN()),1)&lt;='Synthèse élève'!$G$8,COLUMN(),"")</f>
        <v/>
      </c>
      <c r="DV107" s="110" t="str">
        <f ca="1">IF(INDIRECT(ADDRESS('Détails classe selon groupe'!$J$25,COLUMN()),1)&lt;='Synthèse élève'!$G$8,COLUMN(),"")</f>
        <v/>
      </c>
      <c r="DW107" s="110" t="str">
        <f ca="1">IF(INDIRECT(ADDRESS('Détails classe selon groupe'!$J$25,COLUMN()),1)&lt;='Synthèse élève'!$G$8,COLUMN(),"")</f>
        <v/>
      </c>
      <c r="DX107" s="110" t="str">
        <f ca="1">IF(INDIRECT(ADDRESS('Détails classe selon groupe'!$J$25,COLUMN()),1)&lt;='Synthèse élève'!$G$8,COLUMN(),"")</f>
        <v/>
      </c>
      <c r="DY107" s="110" t="str">
        <f ca="1">IF(INDIRECT(ADDRESS('Détails classe selon groupe'!$J$25,COLUMN()),1)&lt;='Synthèse élève'!$G$8,COLUMN(),"")</f>
        <v/>
      </c>
      <c r="DZ107" s="110" t="str">
        <f ca="1">IF(INDIRECT(ADDRESS('Détails classe selon groupe'!$J$25,COLUMN()),1)&lt;='Synthèse élève'!$G$8,COLUMN(),"")</f>
        <v/>
      </c>
      <c r="EA107" s="110" t="str">
        <f ca="1">IF(INDIRECT(ADDRESS('Détails classe selon groupe'!$J$25,COLUMN()),1)&lt;='Synthèse élève'!$G$8,COLUMN(),"")</f>
        <v/>
      </c>
      <c r="EB107" s="110" t="str">
        <f ca="1">IF(INDIRECT(ADDRESS('Détails classe selon groupe'!$J$25,COLUMN()),1)&lt;='Synthèse élève'!$G$8,COLUMN(),"")</f>
        <v/>
      </c>
      <c r="EC107" s="110" t="str">
        <f ca="1">IF(INDIRECT(ADDRESS('Détails classe selon groupe'!$J$25,COLUMN()),1)&lt;='Synthèse élève'!$G$8,COLUMN(),"")</f>
        <v/>
      </c>
      <c r="ED107" s="110" t="str">
        <f ca="1">IF(INDIRECT(ADDRESS('Détails classe selon groupe'!$J$25,COLUMN()),1)&lt;='Synthèse élève'!$G$8,COLUMN(),"")</f>
        <v/>
      </c>
      <c r="EE107" s="110" t="str">
        <f ca="1">IF(INDIRECT(ADDRESS('Détails classe selon groupe'!$J$25,COLUMN()),1)&lt;='Synthèse élève'!$G$8,COLUMN(),"")</f>
        <v/>
      </c>
      <c r="EF107" s="110" t="str">
        <f ca="1">IF(INDIRECT(ADDRESS('Détails classe selon groupe'!$J$25,COLUMN()),1)&lt;='Synthèse élève'!$G$8,COLUMN(),"")</f>
        <v/>
      </c>
      <c r="EG107" s="110" t="str">
        <f ca="1">IF(INDIRECT(ADDRESS('Détails classe selon groupe'!$J$25,COLUMN()),1)&lt;='Synthèse élève'!$G$8,COLUMN(),"")</f>
        <v/>
      </c>
      <c r="EH107" s="110" t="str">
        <f ca="1">IF(INDIRECT(ADDRESS('Détails classe selon groupe'!$J$25,COLUMN()),1)&lt;='Synthèse élève'!$G$8,COLUMN(),"")</f>
        <v/>
      </c>
      <c r="EI107" s="110" t="str">
        <f ca="1">IF(INDIRECT(ADDRESS('Détails classe selon groupe'!$J$25,COLUMN()),1)&lt;='Synthèse élève'!$G$8,COLUMN(),"")</f>
        <v/>
      </c>
      <c r="EJ107" s="110" t="str">
        <f ca="1">IF(INDIRECT(ADDRESS('Détails classe selon groupe'!$J$25,COLUMN()),1)&lt;='Synthèse élève'!$G$8,COLUMN(),"")</f>
        <v/>
      </c>
      <c r="EK107" s="110" t="str">
        <f ca="1">IF(INDIRECT(ADDRESS('Détails classe selon groupe'!$J$25,COLUMN()),1)&lt;='Synthèse élève'!$G$8,COLUMN(),"")</f>
        <v/>
      </c>
      <c r="EL107" s="110" t="str">
        <f ca="1">IF(INDIRECT(ADDRESS('Détails classe selon groupe'!$J$25,COLUMN()),1)&lt;='Synthèse élève'!$G$8,COLUMN(),"")</f>
        <v/>
      </c>
      <c r="EM107" s="110" t="str">
        <f ca="1">IF(INDIRECT(ADDRESS('Détails classe selon groupe'!$J$25,COLUMN()),1)&lt;='Synthèse élève'!$G$8,COLUMN(),"")</f>
        <v/>
      </c>
      <c r="EN107" s="110" t="str">
        <f ca="1">IF(INDIRECT(ADDRESS('Détails classe selon groupe'!$J$25,COLUMN()),1)&lt;='Synthèse élève'!$G$8,COLUMN(),"")</f>
        <v/>
      </c>
      <c r="EO107" s="110" t="str">
        <f ca="1">IF(INDIRECT(ADDRESS('Détails classe selon groupe'!$J$25,COLUMN()),1)&lt;='Synthèse élève'!$G$8,COLUMN(),"")</f>
        <v/>
      </c>
      <c r="EP107" s="110" t="str">
        <f ca="1">IF(INDIRECT(ADDRESS('Détails classe selon groupe'!$J$25,COLUMN()),1)&lt;='Synthèse élève'!$G$8,COLUMN(),"")</f>
        <v/>
      </c>
      <c r="EQ107" s="110" t="str">
        <f ca="1">IF(INDIRECT(ADDRESS('Détails classe selon groupe'!$J$25,COLUMN()),1)&lt;='Synthèse élève'!$G$8,COLUMN(),"")</f>
        <v/>
      </c>
      <c r="ER107" s="110" t="str">
        <f ca="1">IF(INDIRECT(ADDRESS('Détails classe selon groupe'!$J$25,COLUMN()),1)&lt;='Synthèse élève'!$G$8,COLUMN(),"")</f>
        <v/>
      </c>
      <c r="ES107" s="110" t="str">
        <f ca="1">IF(INDIRECT(ADDRESS('Détails classe selon groupe'!$J$25,COLUMN()),1)&lt;='Synthèse élève'!$G$8,COLUMN(),"")</f>
        <v/>
      </c>
      <c r="ET107" s="110" t="str">
        <f ca="1">IF(INDIRECT(ADDRESS('Détails classe selon groupe'!$J$25,COLUMN()),1)&lt;='Synthèse élève'!$G$8,COLUMN(),"")</f>
        <v/>
      </c>
      <c r="EU107" s="110" t="str">
        <f ca="1">IF(INDIRECT(ADDRESS('Détails classe selon groupe'!$J$25,COLUMN()),1)&lt;='Synthèse élève'!$G$8,COLUMN(),"")</f>
        <v/>
      </c>
      <c r="EV107" s="110" t="str">
        <f ca="1">IF(INDIRECT(ADDRESS('Détails classe selon groupe'!$J$25,COLUMN()),1)&lt;='Synthèse élève'!$G$8,COLUMN(),"")</f>
        <v/>
      </c>
      <c r="EW107" s="110" t="str">
        <f ca="1">IF(INDIRECT(ADDRESS('Détails classe selon groupe'!$J$25,COLUMN()),1)&lt;='Synthèse élève'!$G$8,COLUMN(),"")</f>
        <v/>
      </c>
      <c r="EX107" s="110" t="str">
        <f ca="1">IF(INDIRECT(ADDRESS('Détails classe selon groupe'!$J$25,COLUMN()),1)&lt;='Synthèse élève'!$G$8,COLUMN(),"")</f>
        <v/>
      </c>
      <c r="EY107" s="110" t="str">
        <f ca="1">IF(INDIRECT(ADDRESS('Détails classe selon groupe'!$J$25,COLUMN()),1)&lt;='Synthèse élève'!$G$8,COLUMN(),"")</f>
        <v/>
      </c>
      <c r="EZ107" s="110" t="str">
        <f ca="1">IF(INDIRECT(ADDRESS('Détails classe selon groupe'!$J$25,COLUMN()),1)&lt;='Synthèse élève'!$G$8,COLUMN(),"")</f>
        <v/>
      </c>
      <c r="FA107" s="110" t="str">
        <f ca="1">IF(INDIRECT(ADDRESS('Détails classe selon groupe'!$J$25,COLUMN()),1)&lt;='Synthèse élève'!$G$8,COLUMN(),"")</f>
        <v/>
      </c>
      <c r="FB107" s="110" t="str">
        <f ca="1">IF(INDIRECT(ADDRESS('Détails classe selon groupe'!$J$25,COLUMN()),1)&lt;='Synthèse élève'!$G$8,COLUMN(),"")</f>
        <v/>
      </c>
      <c r="FC107" s="110" t="str">
        <f ca="1">IF(INDIRECT(ADDRESS('Détails classe selon groupe'!$J$25,COLUMN()),1)&lt;='Synthèse élève'!$G$8,COLUMN(),"")</f>
        <v/>
      </c>
      <c r="FD107" s="110" t="str">
        <f ca="1">IF(INDIRECT(ADDRESS('Détails classe selon groupe'!$J$25,COLUMN()),1)&lt;='Synthèse élève'!$G$8,COLUMN(),"")</f>
        <v/>
      </c>
      <c r="FE107" s="110" t="str">
        <f ca="1">IF(INDIRECT(ADDRESS('Détails classe selon groupe'!$J$25,COLUMN()),1)&lt;='Synthèse élève'!$G$8,COLUMN(),"")</f>
        <v/>
      </c>
      <c r="FF107" s="110" t="str">
        <f ca="1">IF(INDIRECT(ADDRESS('Détails classe selon groupe'!$J$25,COLUMN()),1)&lt;='Synthèse élève'!$G$8,COLUMN(),"")</f>
        <v/>
      </c>
      <c r="FG107" s="110" t="str">
        <f ca="1">IF(INDIRECT(ADDRESS('Détails classe selon groupe'!$J$25,COLUMN()),1)&lt;='Synthèse élève'!$G$8,COLUMN(),"")</f>
        <v/>
      </c>
      <c r="FH107" s="110" t="str">
        <f ca="1">IF(INDIRECT(ADDRESS('Détails classe selon groupe'!$J$25,COLUMN()),1)&lt;='Synthèse élève'!$G$8,COLUMN(),"")</f>
        <v/>
      </c>
      <c r="FI107" s="110" t="str">
        <f ca="1">IF(INDIRECT(ADDRESS('Détails classe selon groupe'!$J$25,COLUMN()),1)&lt;='Synthèse élève'!$G$8,COLUMN(),"")</f>
        <v/>
      </c>
      <c r="FJ107" s="110" t="str">
        <f ca="1">IF(INDIRECT(ADDRESS('Détails classe selon groupe'!$J$25,COLUMN()),1)&lt;='Synthèse élève'!$G$8,COLUMN(),"")</f>
        <v/>
      </c>
      <c r="FK107" s="110" t="str">
        <f ca="1">IF(INDIRECT(ADDRESS('Détails classe selon groupe'!$J$25,COLUMN()),1)&lt;='Synthèse élève'!$G$8,COLUMN(),"")</f>
        <v/>
      </c>
      <c r="FL107" s="110" t="str">
        <f ca="1">IF(INDIRECT(ADDRESS('Détails classe selon groupe'!$J$25,COLUMN()),1)&lt;='Synthèse élève'!$G$8,COLUMN(),"")</f>
        <v/>
      </c>
      <c r="FM107" s="110" t="str">
        <f ca="1">IF(INDIRECT(ADDRESS('Détails classe selon groupe'!$J$25,COLUMN()),1)&lt;='Synthèse élève'!$G$8,COLUMN(),"")</f>
        <v/>
      </c>
      <c r="FN107" s="110" t="str">
        <f ca="1">IF(INDIRECT(ADDRESS('Détails classe selon groupe'!$J$25,COLUMN()),1)&lt;='Synthèse élève'!$G$8,COLUMN(),"")</f>
        <v/>
      </c>
      <c r="FO107" s="110" t="str">
        <f ca="1">IF(INDIRECT(ADDRESS('Détails classe selon groupe'!$J$25,COLUMN()),1)&lt;='Synthèse élève'!$G$8,COLUMN(),"")</f>
        <v/>
      </c>
      <c r="FP107" s="110" t="str">
        <f ca="1">IF(INDIRECT(ADDRESS('Détails classe selon groupe'!$J$25,COLUMN()),1)&lt;='Synthèse élève'!$G$8,COLUMN(),"")</f>
        <v/>
      </c>
      <c r="FQ107" s="110" t="str">
        <f ca="1">IF(INDIRECT(ADDRESS('Détails classe selon groupe'!$J$25,COLUMN()),1)&lt;='Synthèse élève'!$G$8,COLUMN(),"")</f>
        <v/>
      </c>
      <c r="FR107" s="110" t="str">
        <f ca="1">IF(INDIRECT(ADDRESS('Détails classe selon groupe'!$J$25,COLUMN()),1)&lt;='Synthèse élève'!$G$8,COLUMN(),"")</f>
        <v/>
      </c>
      <c r="FS107" s="110" t="str">
        <f ca="1">IF(INDIRECT(ADDRESS('Détails classe selon groupe'!$J$25,COLUMN()),1)&lt;='Synthèse élève'!$G$8,COLUMN(),"")</f>
        <v/>
      </c>
      <c r="FT107" s="110" t="str">
        <f ca="1">IF(INDIRECT(ADDRESS('Détails classe selon groupe'!$J$25,COLUMN()),1)&lt;='Synthèse élève'!$G$8,COLUMN(),"")</f>
        <v/>
      </c>
      <c r="FU107" s="110" t="str">
        <f ca="1">IF(INDIRECT(ADDRESS('Détails classe selon groupe'!$J$25,COLUMN()),1)&lt;='Synthèse élève'!$G$8,COLUMN(),"")</f>
        <v/>
      </c>
      <c r="FV107" s="110" t="str">
        <f ca="1">IF(INDIRECT(ADDRESS('Détails classe selon groupe'!$J$25,COLUMN()),1)&lt;='Synthèse élève'!$G$8,COLUMN(),"")</f>
        <v/>
      </c>
      <c r="FW107" s="110" t="str">
        <f ca="1">IF(INDIRECT(ADDRESS('Détails classe selon groupe'!$J$25,COLUMN()),1)&lt;='Synthèse élève'!$G$8,COLUMN(),"")</f>
        <v/>
      </c>
      <c r="FX107" s="110" t="str">
        <f ca="1">IF(INDIRECT(ADDRESS('Détails classe selon groupe'!$J$25,COLUMN()),1)&lt;='Synthèse élève'!$G$8,COLUMN(),"")</f>
        <v/>
      </c>
      <c r="FY107" s="110" t="str">
        <f ca="1">IF(INDIRECT(ADDRESS('Détails classe selon groupe'!$J$25,COLUMN()),1)&lt;='Synthèse élève'!$G$8,COLUMN(),"")</f>
        <v/>
      </c>
      <c r="FZ107" s="110" t="str">
        <f ca="1">IF(INDIRECT(ADDRESS('Détails classe selon groupe'!$J$25,COLUMN()),1)&lt;='Synthèse élève'!$G$8,COLUMN(),"")</f>
        <v/>
      </c>
      <c r="GA107" s="110" t="str">
        <f ca="1">IF(INDIRECT(ADDRESS('Détails classe selon groupe'!$J$25,COLUMN()),1)&lt;='Synthèse élève'!$G$8,COLUMN(),"")</f>
        <v/>
      </c>
      <c r="GB107" s="110" t="str">
        <f ca="1">IF(INDIRECT(ADDRESS('Détails classe selon groupe'!$J$25,COLUMN()),1)&lt;='Synthèse élève'!$G$8,COLUMN(),"")</f>
        <v/>
      </c>
      <c r="GC107" s="110" t="str">
        <f ca="1">IF(INDIRECT(ADDRESS('Détails classe selon groupe'!$J$25,COLUMN()),1)&lt;='Synthèse élève'!$G$8,COLUMN(),"")</f>
        <v/>
      </c>
      <c r="GD107" s="110" t="str">
        <f ca="1">IF(INDIRECT(ADDRESS('Détails classe selon groupe'!$J$25,COLUMN()),1)&lt;='Synthèse élève'!$G$8,COLUMN(),"")</f>
        <v/>
      </c>
      <c r="GE107" s="110" t="str">
        <f ca="1">IF(INDIRECT(ADDRESS('Détails classe selon groupe'!$J$25,COLUMN()),1)&lt;='Synthèse élève'!$G$8,COLUMN(),"")</f>
        <v/>
      </c>
      <c r="GF107" s="110" t="str">
        <f ca="1">IF(INDIRECT(ADDRESS('Détails classe selon groupe'!$J$25,COLUMN()),1)&lt;='Synthèse élève'!$G$8,COLUMN(),"")</f>
        <v/>
      </c>
      <c r="GG107" s="110" t="str">
        <f ca="1">IF(INDIRECT(ADDRESS('Détails classe selon groupe'!$J$25,COLUMN()),1)&lt;='Synthèse élève'!$G$8,COLUMN(),"")</f>
        <v/>
      </c>
      <c r="GH107" s="110" t="str">
        <f ca="1">IF(INDIRECT(ADDRESS('Détails classe selon groupe'!$J$25,COLUMN()),1)&lt;='Synthèse élève'!$G$8,COLUMN(),"")</f>
        <v/>
      </c>
      <c r="GI107" s="110" t="str">
        <f ca="1">IF(INDIRECT(ADDRESS('Détails classe selon groupe'!$J$25,COLUMN()),1)&lt;='Synthèse élève'!$G$8,COLUMN(),"")</f>
        <v/>
      </c>
      <c r="GJ107" s="110" t="str">
        <f ca="1">IF(INDIRECT(ADDRESS('Détails classe selon groupe'!$J$25,COLUMN()),1)&lt;='Synthèse élève'!$G$8,COLUMN(),"")</f>
        <v/>
      </c>
      <c r="GK107" s="110" t="str">
        <f ca="1">IF(INDIRECT(ADDRESS('Détails classe selon groupe'!$J$25,COLUMN()),1)&lt;='Synthèse élève'!$G$8,COLUMN(),"")</f>
        <v/>
      </c>
      <c r="GL107" s="110" t="str">
        <f ca="1">IF(INDIRECT(ADDRESS('Détails classe selon groupe'!$J$25,COLUMN()),1)&lt;='Synthèse élève'!$G$8,COLUMN(),"")</f>
        <v/>
      </c>
      <c r="GM107" s="110" t="str">
        <f ca="1">IF(INDIRECT(ADDRESS('Détails classe selon groupe'!$J$25,COLUMN()),1)&lt;='Synthèse élève'!$G$8,COLUMN(),"")</f>
        <v/>
      </c>
      <c r="GN107" s="110" t="str">
        <f ca="1">IF(INDIRECT(ADDRESS('Détails classe selon groupe'!$J$25,COLUMN()),1)&lt;='Synthèse élève'!$G$8,COLUMN(),"")</f>
        <v/>
      </c>
      <c r="GO107" s="110" t="str">
        <f ca="1">IF(INDIRECT(ADDRESS('Détails classe selon groupe'!$J$25,COLUMN()),1)&lt;='Synthèse élève'!$G$8,COLUMN(),"")</f>
        <v/>
      </c>
      <c r="GP107" s="110" t="str">
        <f ca="1">IF(INDIRECT(ADDRESS('Détails classe selon groupe'!$J$25,COLUMN()),1)&lt;='Synthèse élève'!$G$8,COLUMN(),"")</f>
        <v/>
      </c>
      <c r="GQ107" s="110" t="str">
        <f ca="1">IF(INDIRECT(ADDRESS('Détails classe selon groupe'!$J$25,COLUMN()),1)&lt;='Synthèse élève'!$G$8,COLUMN(),"")</f>
        <v/>
      </c>
      <c r="GR107" s="110" t="str">
        <f ca="1">IF(INDIRECT(ADDRESS('Détails classe selon groupe'!$J$25,COLUMN()),1)&lt;='Synthèse élève'!$G$8,COLUMN(),"")</f>
        <v/>
      </c>
      <c r="GS107" s="110" t="str">
        <f ca="1">IF(INDIRECT(ADDRESS('Détails classe selon groupe'!$J$25,COLUMN()),1)&lt;='Synthèse élève'!$G$8,COLUMN(),"")</f>
        <v/>
      </c>
      <c r="GT107" s="110" t="str">
        <f ca="1">IF(INDIRECT(ADDRESS('Détails classe selon groupe'!$J$25,COLUMN()),1)&lt;='Synthèse élève'!$G$8,COLUMN(),"")</f>
        <v/>
      </c>
      <c r="GU107" s="110" t="str">
        <f ca="1">IF(INDIRECT(ADDRESS('Détails classe selon groupe'!$J$25,COLUMN()),1)&lt;='Synthèse élève'!$G$8,COLUMN(),"")</f>
        <v/>
      </c>
      <c r="GV107" s="110" t="str">
        <f ca="1">IF(INDIRECT(ADDRESS('Détails classe selon groupe'!$J$25,COLUMN()),1)&lt;='Synthèse élève'!$G$8,COLUMN(),"")</f>
        <v/>
      </c>
      <c r="GW107" s="110" t="str">
        <f ca="1">IF(INDIRECT(ADDRESS('Détails classe selon groupe'!$J$25,COLUMN()),1)&lt;='Synthèse élève'!$G$8,COLUMN(),"")</f>
        <v/>
      </c>
      <c r="GX107" s="110" t="str">
        <f ca="1">IF(INDIRECT(ADDRESS('Détails classe selon groupe'!$J$25,COLUMN()),1)&lt;='Synthèse élève'!$G$8,COLUMN(),"")</f>
        <v/>
      </c>
      <c r="GY107" s="110" t="str">
        <f ca="1">IF(INDIRECT(ADDRESS('Détails classe selon groupe'!$J$25,COLUMN()),1)&lt;='Synthèse élève'!$G$8,COLUMN(),"")</f>
        <v/>
      </c>
      <c r="GZ107" s="110" t="str">
        <f ca="1">IF(INDIRECT(ADDRESS('Détails classe selon groupe'!$J$25,COLUMN()),1)&lt;='Synthèse élève'!$G$8,COLUMN(),"")</f>
        <v/>
      </c>
      <c r="HA107" s="110" t="str">
        <f ca="1">IF(INDIRECT(ADDRESS('Détails classe selon groupe'!$J$25,COLUMN()),1)&lt;='Synthèse élève'!$G$8,COLUMN(),"")</f>
        <v/>
      </c>
      <c r="HB107" s="110" t="str">
        <f ca="1">IF(INDIRECT(ADDRESS('Détails classe selon groupe'!$J$25,COLUMN()),1)&lt;='Synthèse élève'!$G$8,COLUMN(),"")</f>
        <v/>
      </c>
      <c r="HC107" s="110" t="str">
        <f ca="1">IF(INDIRECT(ADDRESS('Détails classe selon groupe'!$J$25,COLUMN()),1)&lt;='Synthèse élève'!$G$8,COLUMN(),"")</f>
        <v/>
      </c>
      <c r="HD107" s="110" t="str">
        <f ca="1">IF(INDIRECT(ADDRESS('Détails classe selon groupe'!$J$25,COLUMN()),1)&lt;='Synthèse élève'!$G$8,COLUMN(),"")</f>
        <v/>
      </c>
      <c r="HE107" s="110" t="str">
        <f ca="1">IF(INDIRECT(ADDRESS('Détails classe selon groupe'!$J$25,COLUMN()),1)&lt;='Synthèse élève'!$G$8,COLUMN(),"")</f>
        <v/>
      </c>
      <c r="HF107" s="110" t="str">
        <f ca="1">IF(INDIRECT(ADDRESS('Détails classe selon groupe'!$J$25,COLUMN()),1)&lt;='Synthèse élève'!$G$8,COLUMN(),"")</f>
        <v/>
      </c>
      <c r="HG107" s="110" t="str">
        <f ca="1">IF(INDIRECT(ADDRESS('Détails classe selon groupe'!$J$25,COLUMN()),1)&lt;='Synthèse élève'!$G$8,COLUMN(),"")</f>
        <v/>
      </c>
      <c r="HH107" s="110" t="str">
        <f ca="1">IF(INDIRECT(ADDRESS('Détails classe selon groupe'!$J$25,COLUMN()),1)&lt;='Synthèse élève'!$G$8,COLUMN(),"")</f>
        <v/>
      </c>
      <c r="HI107" s="110" t="str">
        <f ca="1">IF(INDIRECT(ADDRESS('Détails classe selon groupe'!$J$25,COLUMN()),1)&lt;='Synthèse élève'!$G$8,COLUMN(),"")</f>
        <v/>
      </c>
      <c r="HJ107" s="110" t="str">
        <f ca="1">IF(INDIRECT(ADDRESS('Détails classe selon groupe'!$J$25,COLUMN()),1)&lt;='Synthèse élève'!$G$8,COLUMN(),"")</f>
        <v/>
      </c>
      <c r="HK107" s="110" t="str">
        <f ca="1">IF(INDIRECT(ADDRESS('Détails classe selon groupe'!$J$25,COLUMN()),1)&lt;='Synthèse élève'!$G$8,COLUMN(),"")</f>
        <v/>
      </c>
      <c r="HL107" s="110" t="str">
        <f ca="1">IF(INDIRECT(ADDRESS('Détails classe selon groupe'!$J$25,COLUMN()),1)&lt;='Synthèse élève'!$G$8,COLUMN(),"")</f>
        <v/>
      </c>
      <c r="HM107" s="110" t="str">
        <f ca="1">IF(INDIRECT(ADDRESS('Détails classe selon groupe'!$J$25,COLUMN()),1)&lt;='Synthèse élève'!$G$8,COLUMN(),"")</f>
        <v/>
      </c>
      <c r="HN107" s="110" t="str">
        <f ca="1">IF(INDIRECT(ADDRESS('Détails classe selon groupe'!$J$25,COLUMN()),1)&lt;='Synthèse élève'!$G$8,COLUMN(),"")</f>
        <v/>
      </c>
      <c r="HO107" s="110" t="str">
        <f ca="1">IF(INDIRECT(ADDRESS('Détails classe selon groupe'!$J$25,COLUMN()),1)&lt;='Synthèse élève'!$G$8,COLUMN(),"")</f>
        <v/>
      </c>
      <c r="HP107" s="110" t="str">
        <f ca="1">IF(INDIRECT(ADDRESS('Détails classe selon groupe'!$J$25,COLUMN()),1)&lt;='Synthèse élève'!$G$8,COLUMN(),"")</f>
        <v/>
      </c>
      <c r="HQ107" s="110" t="str">
        <f ca="1">IF(INDIRECT(ADDRESS('Détails classe selon groupe'!$J$25,COLUMN()),1)&lt;='Synthèse élève'!$G$8,COLUMN(),"")</f>
        <v/>
      </c>
      <c r="HR107" s="110" t="str">
        <f ca="1">IF(INDIRECT(ADDRESS('Détails classe selon groupe'!$J$25,COLUMN()),1)&lt;='Synthèse élève'!$G$8,COLUMN(),"")</f>
        <v/>
      </c>
      <c r="HS107" s="110" t="str">
        <f ca="1">IF(INDIRECT(ADDRESS('Détails classe selon groupe'!$J$25,COLUMN()),1)&lt;='Synthèse élève'!$G$8,COLUMN(),"")</f>
        <v/>
      </c>
      <c r="HT107" s="110" t="str">
        <f ca="1">IF(INDIRECT(ADDRESS('Détails classe selon groupe'!$J$25,COLUMN()),1)&lt;='Synthèse élève'!$G$8,COLUMN(),"")</f>
        <v/>
      </c>
      <c r="HU107" s="110" t="str">
        <f ca="1">IF(INDIRECT(ADDRESS('Détails classe selon groupe'!$J$25,COLUMN()),1)&lt;='Synthèse élève'!$G$8,COLUMN(),"")</f>
        <v/>
      </c>
      <c r="HV107" s="110" t="str">
        <f ca="1">IF(INDIRECT(ADDRESS('Détails classe selon groupe'!$J$25,COLUMN()),1)&lt;='Synthèse élève'!$G$8,COLUMN(),"")</f>
        <v/>
      </c>
      <c r="HW107" s="110" t="str">
        <f ca="1">IF(INDIRECT(ADDRESS('Détails classe selon groupe'!$J$25,COLUMN()),1)&lt;='Synthèse élève'!$G$8,COLUMN(),"")</f>
        <v/>
      </c>
      <c r="HX107" s="110" t="str">
        <f ca="1">IF(INDIRECT(ADDRESS('Détails classe selon groupe'!$J$25,COLUMN()),1)&lt;='Synthèse élève'!$G$8,COLUMN(),"")</f>
        <v/>
      </c>
      <c r="HY107" s="110" t="str">
        <f ca="1">IF(INDIRECT(ADDRESS('Détails classe selon groupe'!$J$25,COLUMN()),1)&lt;='Synthèse élève'!$G$8,COLUMN(),"")</f>
        <v/>
      </c>
      <c r="HZ107" s="110" t="str">
        <f ca="1">IF(INDIRECT(ADDRESS('Détails classe selon groupe'!$J$25,COLUMN()),1)&lt;='Synthèse élève'!$G$8,COLUMN(),"")</f>
        <v/>
      </c>
      <c r="IA107" s="110" t="str">
        <f ca="1">IF(INDIRECT(ADDRESS('Détails classe selon groupe'!$J$25,COLUMN()),1)&lt;='Synthèse élève'!$G$8,COLUMN(),"")</f>
        <v/>
      </c>
      <c r="IB107" s="110" t="str">
        <f ca="1">IF(INDIRECT(ADDRESS('Détails classe selon groupe'!$J$25,COLUMN()),1)&lt;='Synthèse élève'!$G$8,COLUMN(),"")</f>
        <v/>
      </c>
      <c r="IC107" s="110" t="str">
        <f ca="1">IF(INDIRECT(ADDRESS('Détails classe selon groupe'!$J$25,COLUMN()),1)&lt;='Synthèse élève'!$G$8,COLUMN(),"")</f>
        <v/>
      </c>
      <c r="ID107" s="110" t="str">
        <f ca="1">IF(INDIRECT(ADDRESS('Détails classe selon groupe'!$J$25,COLUMN()),1)&lt;='Synthèse élève'!$G$8,COLUMN(),"")</f>
        <v/>
      </c>
      <c r="IE107" s="110" t="str">
        <f ca="1">IF(INDIRECT(ADDRESS('Détails classe selon groupe'!$J$25,COLUMN()),1)&lt;='Synthèse élève'!$G$8,COLUMN(),"")</f>
        <v/>
      </c>
      <c r="IF107" s="110" t="str">
        <f ca="1">IF(INDIRECT(ADDRESS('Détails classe selon groupe'!$J$25,COLUMN()),1)&lt;='Synthèse élève'!$G$8,COLUMN(),"")</f>
        <v/>
      </c>
      <c r="IG107" s="110" t="str">
        <f ca="1">IF(INDIRECT(ADDRESS('Détails classe selon groupe'!$J$25,COLUMN()),1)&lt;='Synthèse élève'!$G$8,COLUMN(),"")</f>
        <v/>
      </c>
      <c r="IH107" s="110" t="str">
        <f ca="1">IF(INDIRECT(ADDRESS('Détails classe selon groupe'!$J$25,COLUMN()),1)&lt;='Synthèse élève'!$G$8,COLUMN(),"")</f>
        <v/>
      </c>
      <c r="II107" s="110" t="str">
        <f ca="1">IF(INDIRECT(ADDRESS('Détails classe selon groupe'!$J$25,COLUMN()),1)&lt;='Synthèse élève'!$G$8,COLUMN(),"")</f>
        <v/>
      </c>
      <c r="IJ107" s="110" t="str">
        <f ca="1">IF(INDIRECT(ADDRESS('Détails classe selon groupe'!$J$25,COLUMN()),1)&lt;='Synthèse élève'!$G$8,COLUMN(),"")</f>
        <v/>
      </c>
      <c r="IK107" s="110" t="str">
        <f ca="1">IF(INDIRECT(ADDRESS('Détails classe selon groupe'!$J$25,COLUMN()),1)&lt;='Synthèse élève'!$G$8,COLUMN(),"")</f>
        <v/>
      </c>
      <c r="IL107" s="110" t="str">
        <f ca="1">IF(INDIRECT(ADDRESS('Détails classe selon groupe'!$J$25,COLUMN()),1)&lt;='Synthèse élève'!$G$8,COLUMN(),"")</f>
        <v/>
      </c>
      <c r="IM107" s="110" t="str">
        <f ca="1">IF(INDIRECT(ADDRESS('Détails classe selon groupe'!$J$25,COLUMN()),1)&lt;='Synthèse élève'!$G$8,COLUMN(),"")</f>
        <v/>
      </c>
      <c r="IN107" s="110" t="str">
        <f ca="1">IF(INDIRECT(ADDRESS('Détails classe selon groupe'!$J$25,COLUMN()),1)&lt;='Synthèse élève'!$G$8,COLUMN(),"")</f>
        <v/>
      </c>
      <c r="IO107" s="110" t="str">
        <f ca="1">IF(INDIRECT(ADDRESS('Détails classe selon groupe'!$J$25,COLUMN()),1)&lt;='Synthèse élève'!$G$8,COLUMN(),"")</f>
        <v/>
      </c>
      <c r="IP107" s="110" t="str">
        <f ca="1">IF(INDIRECT(ADDRESS('Détails classe selon groupe'!$J$25,COLUMN()),1)&lt;='Synthèse élève'!$G$8,COLUMN(),"")</f>
        <v/>
      </c>
      <c r="IQ107" s="110" t="str">
        <f ca="1">IF(INDIRECT(ADDRESS('Détails classe selon groupe'!$J$25,COLUMN()),1)&lt;='Synthèse élève'!$G$8,COLUMN(),"")</f>
        <v/>
      </c>
      <c r="IR107" s="110" t="str">
        <f ca="1">IF(INDIRECT(ADDRESS('Détails classe selon groupe'!$J$25,COLUMN()),1)&lt;='Synthèse élève'!$G$8,COLUMN(),"")</f>
        <v/>
      </c>
      <c r="IS107" s="110" t="str">
        <f ca="1">IF(INDIRECT(ADDRESS('Détails classe selon groupe'!$J$25,COLUMN()),1)&lt;='Synthèse élève'!$G$8,COLUMN(),"")</f>
        <v/>
      </c>
      <c r="IT107" s="110" t="str">
        <f ca="1">IF(INDIRECT(ADDRESS('Détails classe selon groupe'!$J$25,COLUMN()),1)&lt;='Synthèse élève'!$G$8,COLUMN(),"")</f>
        <v/>
      </c>
      <c r="IU107" s="110" t="str">
        <f ca="1">IF(INDIRECT(ADDRESS('Détails classe selon groupe'!$J$25,COLUMN()),1)&lt;='Synthèse élève'!$G$8,COLUMN(),"")</f>
        <v/>
      </c>
      <c r="IV107" s="110" t="str">
        <f ca="1">IF(INDIRECT(ADDRESS('Détails classe selon groupe'!$J$25,COLUMN()),1)&lt;='Synthèse élève'!$G$8,COLUMN(),"")</f>
        <v/>
      </c>
      <c r="IW107" s="110" t="str">
        <f ca="1">IF(INDIRECT(ADDRESS('Détails classe selon groupe'!$J$25,COLUMN()),1)&lt;='Synthèse élève'!$G$8,COLUMN(),"")</f>
        <v/>
      </c>
      <c r="IX107" s="110" t="str">
        <f ca="1">IF(INDIRECT(ADDRESS('Détails classe selon groupe'!$J$25,COLUMN()),1)&lt;='Synthèse élève'!$G$8,COLUMN(),"")</f>
        <v/>
      </c>
      <c r="IY107" s="110" t="str">
        <f ca="1">IF(INDIRECT(ADDRESS('Détails classe selon groupe'!$J$25,COLUMN()),1)&lt;='Synthèse élève'!$G$8,COLUMN(),"")</f>
        <v/>
      </c>
      <c r="IZ107" s="110" t="str">
        <f ca="1">IF(INDIRECT(ADDRESS('Détails classe selon groupe'!$J$25,COLUMN()),1)&lt;='Synthèse élève'!$G$8,COLUMN(),"")</f>
        <v/>
      </c>
      <c r="JA107" s="110" t="str">
        <f ca="1">IF(INDIRECT(ADDRESS('Détails classe selon groupe'!$J$25,COLUMN()),1)&lt;='Synthèse élève'!$G$8,COLUMN(),"")</f>
        <v/>
      </c>
      <c r="JB107" s="110" t="str">
        <f ca="1">IF(INDIRECT(ADDRESS('Détails classe selon groupe'!$J$25,COLUMN()),1)&lt;='Synthèse élève'!$G$8,COLUMN(),"")</f>
        <v/>
      </c>
      <c r="JC107" s="110" t="str">
        <f ca="1">IF(INDIRECT(ADDRESS('Détails classe selon groupe'!$J$25,COLUMN()),1)&lt;='Synthèse élève'!$G$8,COLUMN(),"")</f>
        <v/>
      </c>
      <c r="JD107" s="110" t="str">
        <f ca="1">IF(INDIRECT(ADDRESS('Détails classe selon groupe'!$J$25,COLUMN()),1)&lt;='Synthèse élève'!$G$8,COLUMN(),"")</f>
        <v/>
      </c>
      <c r="JE107" s="110" t="str">
        <f ca="1">IF(INDIRECT(ADDRESS('Détails classe selon groupe'!$J$25,COLUMN()),1)&lt;='Synthèse élève'!$G$8,COLUMN(),"")</f>
        <v/>
      </c>
      <c r="JF107" s="110" t="str">
        <f ca="1">IF(INDIRECT(ADDRESS('Détails classe selon groupe'!$J$25,COLUMN()),1)&lt;='Synthèse élève'!$G$8,COLUMN(),"")</f>
        <v/>
      </c>
      <c r="JG107" s="110" t="str">
        <f ca="1">IF(INDIRECT(ADDRESS('Détails classe selon groupe'!$J$25,COLUMN()),1)&lt;='Synthèse élève'!$G$8,COLUMN(),"")</f>
        <v/>
      </c>
      <c r="JH107" s="110" t="str">
        <f ca="1">IF(INDIRECT(ADDRESS('Détails classe selon groupe'!$J$25,COLUMN()),1)&lt;='Synthèse élève'!$G$8,COLUMN(),"")</f>
        <v/>
      </c>
      <c r="JI107" s="110" t="str">
        <f ca="1">IF(INDIRECT(ADDRESS('Détails classe selon groupe'!$J$25,COLUMN()),1)&lt;='Synthèse élève'!$G$8,COLUMN(),"")</f>
        <v/>
      </c>
      <c r="JJ107" s="110" t="str">
        <f ca="1">IF(INDIRECT(ADDRESS('Détails classe selon groupe'!$J$25,COLUMN()),1)&lt;='Synthèse élève'!$G$8,COLUMN(),"")</f>
        <v/>
      </c>
      <c r="JK107" s="110" t="str">
        <f ca="1">IF(INDIRECT(ADDRESS('Détails classe selon groupe'!$J$25,COLUMN()),1)&lt;='Synthèse élève'!$G$8,COLUMN(),"")</f>
        <v/>
      </c>
      <c r="JL107" s="110" t="str">
        <f ca="1">IF(INDIRECT(ADDRESS('Détails classe selon groupe'!$J$25,COLUMN()),1)&lt;='Synthèse élève'!$G$8,COLUMN(),"")</f>
        <v/>
      </c>
      <c r="JM107" s="110" t="str">
        <f ca="1">IF(INDIRECT(ADDRESS('Détails classe selon groupe'!$J$25,COLUMN()),1)&lt;='Synthèse élève'!$G$8,COLUMN(),"")</f>
        <v/>
      </c>
      <c r="JN107" s="110" t="str">
        <f ca="1">IF(INDIRECT(ADDRESS('Détails classe selon groupe'!$J$25,COLUMN()),1)&lt;='Synthèse élève'!$G$8,COLUMN(),"")</f>
        <v/>
      </c>
      <c r="JO107" s="110" t="str">
        <f ca="1">IF(INDIRECT(ADDRESS('Détails classe selon groupe'!$J$25,COLUMN()),1)&lt;='Synthèse élève'!$G$8,COLUMN(),"")</f>
        <v/>
      </c>
      <c r="JP107" s="110" t="str">
        <f ca="1">IF(INDIRECT(ADDRESS('Détails classe selon groupe'!$J$25,COLUMN()),1)&lt;='Synthèse élève'!$G$8,COLUMN(),"")</f>
        <v/>
      </c>
      <c r="JQ107" s="110" t="str">
        <f ca="1">IF(INDIRECT(ADDRESS('Détails classe selon groupe'!$J$25,COLUMN()),1)&lt;='Synthèse élève'!$G$8,COLUMN(),"")</f>
        <v/>
      </c>
      <c r="JR107" s="110" t="str">
        <f ca="1">IF(INDIRECT(ADDRESS('Détails classe selon groupe'!$J$25,COLUMN()),1)&lt;='Synthèse élève'!$G$8,COLUMN(),"")</f>
        <v/>
      </c>
      <c r="JS107" s="110" t="str">
        <f ca="1">IF(INDIRECT(ADDRESS('Détails classe selon groupe'!$J$25,COLUMN()),1)&lt;='Synthèse élève'!$G$8,COLUMN(),"")</f>
        <v/>
      </c>
      <c r="JT107" s="110" t="str">
        <f ca="1">IF(INDIRECT(ADDRESS('Détails classe selon groupe'!$J$25,COLUMN()),1)&lt;='Synthèse élève'!$G$8,COLUMN(),"")</f>
        <v/>
      </c>
      <c r="JU107" s="110" t="str">
        <f ca="1">IF(INDIRECT(ADDRESS('Détails classe selon groupe'!$J$25,COLUMN()),1)&lt;='Synthèse élève'!$G$8,COLUMN(),"")</f>
        <v/>
      </c>
      <c r="JV107" s="110" t="str">
        <f ca="1">IF(INDIRECT(ADDRESS('Détails classe selon groupe'!$J$25,COLUMN()),1)&lt;='Synthèse élève'!$G$8,COLUMN(),"")</f>
        <v/>
      </c>
      <c r="JW107" s="110" t="str">
        <f ca="1">IF(INDIRECT(ADDRESS('Détails classe selon groupe'!$J$25,COLUMN()),1)&lt;='Synthèse élève'!$G$8,COLUMN(),"")</f>
        <v/>
      </c>
      <c r="JX107" s="110" t="str">
        <f ca="1">IF(INDIRECT(ADDRESS('Détails classe selon groupe'!$J$25,COLUMN()),1)&lt;='Synthèse élève'!$G$8,COLUMN(),"")</f>
        <v/>
      </c>
      <c r="JY107" s="110" t="str">
        <f ca="1">IF(INDIRECT(ADDRESS('Détails classe selon groupe'!$J$25,COLUMN()),1)&lt;='Synthèse élève'!$G$8,COLUMN(),"")</f>
        <v/>
      </c>
      <c r="JZ107" s="110" t="str">
        <f ca="1">IF(INDIRECT(ADDRESS('Détails classe selon groupe'!$J$25,COLUMN()),1)&lt;='Synthèse élève'!$G$8,COLUMN(),"")</f>
        <v/>
      </c>
      <c r="KA107" s="110" t="str">
        <f ca="1">IF(INDIRECT(ADDRESS('Détails classe selon groupe'!$J$25,COLUMN()),1)&lt;='Synthèse élève'!$G$8,COLUMN(),"")</f>
        <v/>
      </c>
      <c r="KB107" s="110" t="str">
        <f ca="1">IF(INDIRECT(ADDRESS('Détails classe selon groupe'!$J$25,COLUMN()),1)&lt;='Synthèse élève'!$G$8,COLUMN(),"")</f>
        <v/>
      </c>
      <c r="KC107" s="110" t="str">
        <f ca="1">IF(INDIRECT(ADDRESS('Détails classe selon groupe'!$J$25,COLUMN()),1)&lt;='Synthèse élève'!$G$8,COLUMN(),"")</f>
        <v/>
      </c>
      <c r="KD107" s="110" t="str">
        <f ca="1">IF(INDIRECT(ADDRESS('Détails classe selon groupe'!$J$25,COLUMN()),1)&lt;='Synthèse élève'!$G$8,COLUMN(),"")</f>
        <v/>
      </c>
      <c r="KE107" s="110" t="str">
        <f ca="1">IF(INDIRECT(ADDRESS('Détails classe selon groupe'!$J$25,COLUMN()),1)&lt;='Synthèse élève'!$G$8,COLUMN(),"")</f>
        <v/>
      </c>
      <c r="KF107" s="110" t="str">
        <f ca="1">IF(INDIRECT(ADDRESS('Détails classe selon groupe'!$J$25,COLUMN()),1)&lt;='Synthèse élève'!$G$8,COLUMN(),"")</f>
        <v/>
      </c>
      <c r="KG107" s="110" t="str">
        <f ca="1">IF(INDIRECT(ADDRESS('Détails classe selon groupe'!$J$25,COLUMN()),1)&lt;='Synthèse élève'!$G$8,COLUMN(),"")</f>
        <v/>
      </c>
      <c r="KH107" s="110" t="str">
        <f ca="1">IF(INDIRECT(ADDRESS('Détails classe selon groupe'!$J$25,COLUMN()),1)&lt;='Synthèse élève'!$G$8,COLUMN(),"")</f>
        <v/>
      </c>
      <c r="KI107" s="110" t="str">
        <f ca="1">IF(INDIRECT(ADDRESS('Détails classe selon groupe'!$J$25,COLUMN()),1)&lt;='Synthèse élève'!$G$8,COLUMN(),"")</f>
        <v/>
      </c>
      <c r="KJ107" s="110" t="str">
        <f ca="1">IF(INDIRECT(ADDRESS('Détails classe selon groupe'!$J$25,COLUMN()),1)&lt;='Synthèse élève'!$G$8,COLUMN(),"")</f>
        <v/>
      </c>
      <c r="KK107" s="110" t="str">
        <f ca="1">IF(INDIRECT(ADDRESS('Détails classe selon groupe'!$J$25,COLUMN()),1)&lt;='Synthèse élève'!$G$8,COLUMN(),"")</f>
        <v/>
      </c>
      <c r="KL107" s="110" t="str">
        <f ca="1">IF(INDIRECT(ADDRESS('Détails classe selon groupe'!$J$25,COLUMN()),1)&lt;='Synthèse élève'!$G$8,COLUMN(),"")</f>
        <v/>
      </c>
      <c r="KM107" s="110" t="str">
        <f ca="1">IF(INDIRECT(ADDRESS('Détails classe selon groupe'!$J$25,COLUMN()),1)&lt;='Synthèse élève'!$G$8,COLUMN(),"")</f>
        <v/>
      </c>
      <c r="KN107" s="110" t="str">
        <f ca="1">IF(INDIRECT(ADDRESS('Détails classe selon groupe'!$J$25,COLUMN()),1)&lt;='Synthèse élève'!$G$8,COLUMN(),"")</f>
        <v/>
      </c>
      <c r="KO107" s="110" t="str">
        <f ca="1">IF(INDIRECT(ADDRESS('Détails classe selon groupe'!$J$25,COLUMN()),1)&lt;='Synthèse élève'!$G$8,COLUMN(),"")</f>
        <v/>
      </c>
      <c r="KP107" s="110" t="str">
        <f ca="1">IF(INDIRECT(ADDRESS('Détails classe selon groupe'!$J$25,COLUMN()),1)&lt;='Synthèse élève'!$G$8,COLUMN(),"")</f>
        <v/>
      </c>
      <c r="KQ107" s="110" t="str">
        <f ca="1">IF(INDIRECT(ADDRESS('Détails classe selon groupe'!$J$25,COLUMN()),1)&lt;='Synthèse élève'!$G$8,COLUMN(),"")</f>
        <v/>
      </c>
      <c r="KR107" s="110" t="str">
        <f ca="1">IF(INDIRECT(ADDRESS('Détails classe selon groupe'!$J$25,COLUMN()),1)&lt;='Synthèse élève'!$G$8,COLUMN(),"")</f>
        <v/>
      </c>
      <c r="KS107" s="110" t="str">
        <f ca="1">IF(INDIRECT(ADDRESS('Détails classe selon groupe'!$J$25,COLUMN()),1)&lt;='Synthèse élève'!$G$8,COLUMN(),"")</f>
        <v/>
      </c>
      <c r="KT107" s="110" t="str">
        <f ca="1">IF(INDIRECT(ADDRESS('Détails classe selon groupe'!$J$25,COLUMN()),1)&lt;='Synthèse élève'!$G$8,COLUMN(),"")</f>
        <v/>
      </c>
      <c r="KU107" s="110" t="str">
        <f ca="1">IF(INDIRECT(ADDRESS('Détails classe selon groupe'!$J$25,COLUMN()),1)&lt;='Synthèse élève'!$G$8,COLUMN(),"")</f>
        <v/>
      </c>
      <c r="KV107" s="110" t="str">
        <f ca="1">IF(INDIRECT(ADDRESS('Détails classe selon groupe'!$J$25,COLUMN()),1)&lt;='Synthèse élève'!$G$8,COLUMN(),"")</f>
        <v/>
      </c>
      <c r="KW107" s="110" t="str">
        <f ca="1">IF(INDIRECT(ADDRESS('Détails classe selon groupe'!$J$25,COLUMN()),1)&lt;='Synthèse élève'!$G$8,COLUMN(),"")</f>
        <v/>
      </c>
      <c r="KX107" s="110" t="str">
        <f ca="1">IF(INDIRECT(ADDRESS('Détails classe selon groupe'!$J$25,COLUMN()),1)&lt;='Synthèse élève'!$G$8,COLUMN(),"")</f>
        <v/>
      </c>
      <c r="KY107" s="110" t="str">
        <f ca="1">IF(INDIRECT(ADDRESS('Détails classe selon groupe'!$J$25,COLUMN()),1)&lt;='Synthèse élève'!$G$8,COLUMN(),"")</f>
        <v/>
      </c>
      <c r="KZ107" s="110" t="str">
        <f ca="1">IF(INDIRECT(ADDRESS('Détails classe selon groupe'!$J$25,COLUMN()),1)&lt;='Synthèse élève'!$G$8,COLUMN(),"")</f>
        <v/>
      </c>
      <c r="LA107" s="110" t="str">
        <f ca="1">IF(INDIRECT(ADDRESS('Détails classe selon groupe'!$J$25,COLUMN()),1)&lt;='Synthèse élève'!$G$8,COLUMN(),"")</f>
        <v/>
      </c>
      <c r="LB107" s="110" t="str">
        <f ca="1">IF(INDIRECT(ADDRESS('Détails classe selon groupe'!$J$25,COLUMN()),1)&lt;='Synthèse élève'!$G$8,COLUMN(),"")</f>
        <v/>
      </c>
      <c r="LC107" s="110" t="str">
        <f ca="1">IF(INDIRECT(ADDRESS('Détails classe selon groupe'!$J$25,COLUMN()),1)&lt;='Synthèse élève'!$G$8,COLUMN(),"")</f>
        <v/>
      </c>
      <c r="LD107" s="110" t="str">
        <f ca="1">IF(INDIRECT(ADDRESS('Détails classe selon groupe'!$J$25,COLUMN()),1)&lt;='Synthèse élève'!$G$8,COLUMN(),"")</f>
        <v/>
      </c>
      <c r="LE107" s="110" t="str">
        <f ca="1">IF(INDIRECT(ADDRESS('Détails classe selon groupe'!$J$25,COLUMN()),1)&lt;='Synthèse élève'!$G$8,COLUMN(),"")</f>
        <v/>
      </c>
      <c r="LF107" s="110" t="str">
        <f ca="1">IF(INDIRECT(ADDRESS('Détails classe selon groupe'!$J$25,COLUMN()),1)&lt;='Synthèse élève'!$G$8,COLUMN(),"")</f>
        <v/>
      </c>
      <c r="LG107" s="110" t="str">
        <f ca="1">IF(INDIRECT(ADDRESS('Détails classe selon groupe'!$J$25,COLUMN()),1)&lt;='Synthèse élève'!$G$8,COLUMN(),"")</f>
        <v/>
      </c>
      <c r="LH107" s="110" t="str">
        <f ca="1">IF(INDIRECT(ADDRESS('Détails classe selon groupe'!$J$25,COLUMN()),1)&lt;='Synthèse élève'!$G$8,COLUMN(),"")</f>
        <v/>
      </c>
      <c r="LI107" s="110" t="str">
        <f ca="1">IF(INDIRECT(ADDRESS('Détails classe selon groupe'!$J$25,COLUMN()),1)&lt;='Synthèse élève'!$G$8,COLUMN(),"")</f>
        <v/>
      </c>
      <c r="LJ107" s="110" t="str">
        <f ca="1">IF(INDIRECT(ADDRESS('Détails classe selon groupe'!$J$25,COLUMN()),1)&lt;='Synthèse élève'!$G$8,COLUMN(),"")</f>
        <v/>
      </c>
      <c r="LK107" s="110" t="str">
        <f ca="1">IF(INDIRECT(ADDRESS('Détails classe selon groupe'!$J$25,COLUMN()),1)&lt;='Synthèse élève'!$G$8,COLUMN(),"")</f>
        <v/>
      </c>
      <c r="LL107" s="110" t="str">
        <f ca="1">IF(INDIRECT(ADDRESS('Détails classe selon groupe'!$J$25,COLUMN()),1)&lt;='Synthèse élève'!$G$8,COLUMN(),"")</f>
        <v/>
      </c>
      <c r="LM107" s="110" t="str">
        <f ca="1">IF(INDIRECT(ADDRESS('Détails classe selon groupe'!$J$25,COLUMN()),1)&lt;='Synthèse élève'!$G$8,COLUMN(),"")</f>
        <v/>
      </c>
      <c r="LN107" s="110" t="str">
        <f ca="1">IF(INDIRECT(ADDRESS('Détails classe selon groupe'!$J$25,COLUMN()),1)&lt;='Synthèse élève'!$G$8,COLUMN(),"")</f>
        <v/>
      </c>
      <c r="LO107" s="110" t="str">
        <f ca="1">IF(INDIRECT(ADDRESS('Détails classe selon groupe'!$J$25,COLUMN()),1)&lt;='Synthèse élève'!$G$8,COLUMN(),"")</f>
        <v/>
      </c>
      <c r="LP107" s="110" t="str">
        <f ca="1">IF(INDIRECT(ADDRESS('Détails classe selon groupe'!$J$25,COLUMN()),1)&lt;='Synthèse élève'!$G$8,COLUMN(),"")</f>
        <v/>
      </c>
      <c r="LQ107" s="110" t="str">
        <f ca="1">IF(INDIRECT(ADDRESS('Détails classe selon groupe'!$J$25,COLUMN()),1)&lt;='Synthèse élève'!$G$8,COLUMN(),"")</f>
        <v/>
      </c>
      <c r="LR107" s="110" t="str">
        <f ca="1">IF(INDIRECT(ADDRESS('Détails classe selon groupe'!$J$25,COLUMN()),1)&lt;='Synthèse élève'!$G$8,COLUMN(),"")</f>
        <v/>
      </c>
      <c r="LS107" s="110" t="str">
        <f ca="1">IF(INDIRECT(ADDRESS('Détails classe selon groupe'!$J$25,COLUMN()),1)&lt;='Synthèse élève'!$G$8,COLUMN(),"")</f>
        <v/>
      </c>
      <c r="LT107" s="110" t="str">
        <f ca="1">IF(INDIRECT(ADDRESS('Détails classe selon groupe'!$J$25,COLUMN()),1)&lt;='Synthèse élève'!$G$8,COLUMN(),"")</f>
        <v/>
      </c>
      <c r="LU107" s="110" t="str">
        <f ca="1">IF(INDIRECT(ADDRESS('Détails classe selon groupe'!$J$25,COLUMN()),1)&lt;='Synthèse élève'!$G$8,COLUMN(),"")</f>
        <v/>
      </c>
      <c r="LV107" s="110" t="str">
        <f ca="1">IF(INDIRECT(ADDRESS('Détails classe selon groupe'!$J$25,COLUMN()),1)&lt;='Synthèse élève'!$G$8,COLUMN(),"")</f>
        <v/>
      </c>
      <c r="LW107" s="110" t="str">
        <f ca="1">IF(INDIRECT(ADDRESS('Détails classe selon groupe'!$J$25,COLUMN()),1)&lt;='Synthèse élève'!$G$8,COLUMN(),"")</f>
        <v/>
      </c>
      <c r="LX107" s="110" t="str">
        <f ca="1">IF(INDIRECT(ADDRESS('Détails classe selon groupe'!$J$25,COLUMN()),1)&lt;='Synthèse élève'!$G$8,COLUMN(),"")</f>
        <v/>
      </c>
      <c r="LY107" s="110" t="str">
        <f ca="1">IF(INDIRECT(ADDRESS('Détails classe selon groupe'!$J$25,COLUMN()),1)&lt;='Synthèse élève'!$G$8,COLUMN(),"")</f>
        <v/>
      </c>
      <c r="LZ107" s="110" t="str">
        <f ca="1">IF(INDIRECT(ADDRESS('Détails classe selon groupe'!$J$25,COLUMN()),1)&lt;='Synthèse élève'!$G$8,COLUMN(),"")</f>
        <v/>
      </c>
      <c r="MA107" s="110" t="str">
        <f ca="1">IF(INDIRECT(ADDRESS('Détails classe selon groupe'!$J$25,COLUMN()),1)&lt;='Synthèse élève'!$G$8,COLUMN(),"")</f>
        <v/>
      </c>
      <c r="MB107" s="110" t="str">
        <f ca="1">IF(INDIRECT(ADDRESS('Détails classe selon groupe'!$J$25,COLUMN()),1)&lt;='Synthèse élève'!$G$8,COLUMN(),"")</f>
        <v/>
      </c>
      <c r="MC107" s="110" t="str">
        <f ca="1">IF(INDIRECT(ADDRESS('Détails classe selon groupe'!$J$25,COLUMN()),1)&lt;='Synthèse élève'!$G$8,COLUMN(),"")</f>
        <v/>
      </c>
      <c r="MD107" s="110" t="str">
        <f ca="1">IF(INDIRECT(ADDRESS('Détails classe selon groupe'!$J$25,COLUMN()),1)&lt;='Synthèse élève'!$G$8,COLUMN(),"")</f>
        <v/>
      </c>
      <c r="ME107" s="110" t="str">
        <f ca="1">IF(INDIRECT(ADDRESS('Détails classe selon groupe'!$J$25,COLUMN()),1)&lt;='Synthèse élève'!$G$8,COLUMN(),"")</f>
        <v/>
      </c>
      <c r="MF107" s="110" t="str">
        <f ca="1">IF(INDIRECT(ADDRESS('Détails classe selon groupe'!$J$25,COLUMN()),1)&lt;='Synthèse élève'!$G$8,COLUMN(),"")</f>
        <v/>
      </c>
      <c r="MG107" s="110" t="str">
        <f ca="1">IF(INDIRECT(ADDRESS('Détails classe selon groupe'!$J$25,COLUMN()),1)&lt;='Synthèse élève'!$G$8,COLUMN(),"")</f>
        <v/>
      </c>
      <c r="MH107" s="110" t="str">
        <f ca="1">IF(INDIRECT(ADDRESS('Détails classe selon groupe'!$J$25,COLUMN()),1)&lt;='Synthèse élève'!$G$8,COLUMN(),"")</f>
        <v/>
      </c>
      <c r="MI107" s="110" t="str">
        <f ca="1">IF(INDIRECT(ADDRESS('Détails classe selon groupe'!$J$25,COLUMN()),1)&lt;='Synthèse élève'!$G$8,COLUMN(),"")</f>
        <v/>
      </c>
      <c r="MJ107" s="110" t="str">
        <f ca="1">IF(INDIRECT(ADDRESS('Détails classe selon groupe'!$J$25,COLUMN()),1)&lt;='Synthèse élève'!$G$8,COLUMN(),"")</f>
        <v/>
      </c>
      <c r="MK107" s="110" t="str">
        <f ca="1">IF(INDIRECT(ADDRESS('Détails classe selon groupe'!$J$25,COLUMN()),1)&lt;='Synthèse élève'!$G$8,COLUMN(),"")</f>
        <v/>
      </c>
      <c r="ML107" s="110" t="str">
        <f ca="1">IF(INDIRECT(ADDRESS('Détails classe selon groupe'!$J$25,COLUMN()),1)&lt;='Synthèse élève'!$G$8,COLUMN(),"")</f>
        <v/>
      </c>
      <c r="MM107" s="110" t="str">
        <f ca="1">IF(INDIRECT(ADDRESS('Détails classe selon groupe'!$J$25,COLUMN()),1)&lt;='Synthèse élève'!$G$8,COLUMN(),"")</f>
        <v/>
      </c>
      <c r="MN107" s="110" t="str">
        <f ca="1">IF(INDIRECT(ADDRESS('Détails classe selon groupe'!$J$25,COLUMN()),1)&lt;='Synthèse élève'!$G$8,COLUMN(),"")</f>
        <v/>
      </c>
      <c r="MO107" s="110" t="str">
        <f ca="1">IF(INDIRECT(ADDRESS('Détails classe selon groupe'!$J$25,COLUMN()),1)&lt;='Synthèse élève'!$G$8,COLUMN(),"")</f>
        <v/>
      </c>
      <c r="MP107" s="110" t="str">
        <f ca="1">IF(INDIRECT(ADDRESS('Détails classe selon groupe'!$J$25,COLUMN()),1)&lt;='Synthèse élève'!$G$8,COLUMN(),"")</f>
        <v/>
      </c>
      <c r="MQ107" s="110" t="str">
        <f ca="1">IF(INDIRECT(ADDRESS('Détails classe selon groupe'!$J$25,COLUMN()),1)&lt;='Synthèse élève'!$G$8,COLUMN(),"")</f>
        <v/>
      </c>
      <c r="MR107" s="110" t="str">
        <f ca="1">IF(INDIRECT(ADDRESS('Détails classe selon groupe'!$J$25,COLUMN()),1)&lt;='Synthèse élève'!$G$8,COLUMN(),"")</f>
        <v/>
      </c>
      <c r="MS107" s="110" t="str">
        <f ca="1">IF(INDIRECT(ADDRESS('Détails classe selon groupe'!$J$25,COLUMN()),1)&lt;='Synthèse élève'!$G$8,COLUMN(),"")</f>
        <v/>
      </c>
      <c r="MT107" s="110" t="str">
        <f ca="1">IF(INDIRECT(ADDRESS('Détails classe selon groupe'!$J$25,COLUMN()),1)&lt;='Synthèse élève'!$G$8,COLUMN(),"")</f>
        <v/>
      </c>
      <c r="MU107" s="110" t="str">
        <f ca="1">IF(INDIRECT(ADDRESS('Détails classe selon groupe'!$J$25,COLUMN()),1)&lt;='Synthèse élève'!$G$8,COLUMN(),"")</f>
        <v/>
      </c>
      <c r="MV107" s="110" t="str">
        <f ca="1">IF(INDIRECT(ADDRESS('Détails classe selon groupe'!$J$25,COLUMN()),1)&lt;='Synthèse élève'!$G$8,COLUMN(),"")</f>
        <v/>
      </c>
      <c r="MW107" s="110" t="str">
        <f ca="1">IF(INDIRECT(ADDRESS('Détails classe selon groupe'!$J$25,COLUMN()),1)&lt;='Synthèse élève'!$G$8,COLUMN(),"")</f>
        <v/>
      </c>
      <c r="MX107" s="110" t="str">
        <f ca="1">IF(INDIRECT(ADDRESS('Détails classe selon groupe'!$J$25,COLUMN()),1)&lt;='Synthèse élève'!$G$8,COLUMN(),"")</f>
        <v/>
      </c>
      <c r="MY107" s="110" t="str">
        <f ca="1">IF(INDIRECT(ADDRESS('Détails classe selon groupe'!$J$25,COLUMN()),1)&lt;='Synthèse élève'!$G$8,COLUMN(),"")</f>
        <v/>
      </c>
      <c r="MZ107" s="110" t="str">
        <f ca="1">IF(INDIRECT(ADDRESS('Détails classe selon groupe'!$J$25,COLUMN()),1)&lt;='Synthèse élève'!$G$8,COLUMN(),"")</f>
        <v/>
      </c>
      <c r="NA107" s="110" t="str">
        <f ca="1">IF(INDIRECT(ADDRESS('Détails classe selon groupe'!$J$25,COLUMN()),1)&lt;='Synthèse élève'!$G$8,COLUMN(),"")</f>
        <v/>
      </c>
      <c r="NB107" s="110" t="str">
        <f ca="1">IF(INDIRECT(ADDRESS('Détails classe selon groupe'!$J$25,COLUMN()),1)&lt;='Synthèse élève'!$G$8,COLUMN(),"")</f>
        <v/>
      </c>
      <c r="NC107" s="110" t="str">
        <f ca="1">IF(INDIRECT(ADDRESS('Détails classe selon groupe'!$J$25,COLUMN()),1)&lt;='Synthèse élève'!$G$8,COLUMN(),"")</f>
        <v/>
      </c>
      <c r="ND107" s="110" t="str">
        <f ca="1">IF(INDIRECT(ADDRESS('Détails classe selon groupe'!$J$25,COLUMN()),1)&lt;='Synthèse élève'!$G$8,COLUMN(),"")</f>
        <v/>
      </c>
      <c r="NE107" s="110" t="str">
        <f ca="1">IF(INDIRECT(ADDRESS('Détails classe selon groupe'!$J$25,COLUMN()),1)&lt;='Synthèse élève'!$G$8,COLUMN(),"")</f>
        <v/>
      </c>
      <c r="NF107" s="110" t="str">
        <f ca="1">IF(INDIRECT(ADDRESS('Détails classe selon groupe'!$J$25,COLUMN()),1)&lt;='Synthèse élève'!$G$8,COLUMN(),"")</f>
        <v/>
      </c>
      <c r="NG107" s="110" t="str">
        <f ca="1">IF(INDIRECT(ADDRESS('Détails classe selon groupe'!$J$25,COLUMN()),1)&lt;='Synthèse élève'!$G$8,COLUMN(),"")</f>
        <v/>
      </c>
      <c r="NH107" s="110" t="str">
        <f ca="1">IF(INDIRECT(ADDRESS('Détails classe selon groupe'!$J$25,COLUMN()),1)&lt;='Synthèse élève'!$G$8,COLUMN(),"")</f>
        <v/>
      </c>
      <c r="NI107" s="110" t="str">
        <f ca="1">IF(INDIRECT(ADDRESS('Détails classe selon groupe'!$J$25,COLUMN()),1)&lt;='Synthèse élève'!$G$8,COLUMN(),"")</f>
        <v/>
      </c>
      <c r="NJ107" s="110" t="str">
        <f ca="1">IF(INDIRECT(ADDRESS('Détails classe selon groupe'!$J$25,COLUMN()),1)&lt;='Synthèse élève'!$G$8,COLUMN(),"")</f>
        <v/>
      </c>
      <c r="NK107" s="110" t="str">
        <f ca="1">IF(INDIRECT(ADDRESS('Détails classe selon groupe'!$J$25,COLUMN()),1)&lt;='Synthèse élève'!$G$8,COLUMN(),"")</f>
        <v/>
      </c>
      <c r="NL107" s="110" t="str">
        <f ca="1">IF(INDIRECT(ADDRESS('Détails classe selon groupe'!$J$25,COLUMN()),1)&lt;='Synthèse élève'!$G$8,COLUMN(),"")</f>
        <v/>
      </c>
      <c r="NM107" s="110" t="str">
        <f ca="1">IF(INDIRECT(ADDRESS('Détails classe selon groupe'!$J$25,COLUMN()),1)&lt;='Synthèse élève'!$G$8,COLUMN(),"")</f>
        <v/>
      </c>
      <c r="NN107" s="110" t="str">
        <f ca="1">IF(INDIRECT(ADDRESS('Détails classe selon groupe'!$J$25,COLUMN()),1)&lt;='Synthèse élève'!$G$8,COLUMN(),"")</f>
        <v/>
      </c>
      <c r="NO107" s="110" t="str">
        <f ca="1">IF(INDIRECT(ADDRESS('Détails classe selon groupe'!$J$25,COLUMN()),1)&lt;='Synthèse élève'!$G$8,COLUMN(),"")</f>
        <v/>
      </c>
      <c r="NP107" s="110" t="str">
        <f ca="1">IF(INDIRECT(ADDRESS('Détails classe selon groupe'!$J$25,COLUMN()),1)&lt;='Synthèse élève'!$G$8,COLUMN(),"")</f>
        <v/>
      </c>
      <c r="NQ107" s="110" t="str">
        <f ca="1">IF(INDIRECT(ADDRESS('Détails classe selon groupe'!$J$25,COLUMN()),1)&lt;='Synthèse élève'!$G$8,COLUMN(),"")</f>
        <v/>
      </c>
      <c r="NR107" s="110" t="str">
        <f ca="1">IF(INDIRECT(ADDRESS('Détails classe selon groupe'!$J$25,COLUMN()),1)&lt;='Synthèse élève'!$G$8,COLUMN(),"")</f>
        <v/>
      </c>
      <c r="NS107" s="110" t="str">
        <f ca="1">IF(INDIRECT(ADDRESS('Détails classe selon groupe'!$J$25,COLUMN()),1)&lt;='Synthèse élève'!$G$8,COLUMN(),"")</f>
        <v/>
      </c>
      <c r="NT107" s="110" t="str">
        <f ca="1">IF(INDIRECT(ADDRESS('Détails classe selon groupe'!$J$25,COLUMN()),1)&lt;='Synthèse élève'!$G$8,COLUMN(),"")</f>
        <v/>
      </c>
      <c r="NU107" s="110" t="str">
        <f ca="1">IF(INDIRECT(ADDRESS('Détails classe selon groupe'!$J$25,COLUMN()),1)&lt;='Synthèse élève'!$G$8,COLUMN(),"")</f>
        <v/>
      </c>
      <c r="NV107" s="110" t="str">
        <f ca="1">IF(INDIRECT(ADDRESS('Détails classe selon groupe'!$J$25,COLUMN()),1)&lt;='Synthèse élève'!$G$8,COLUMN(),"")</f>
        <v/>
      </c>
      <c r="NW107" s="110" t="str">
        <f ca="1">IF(INDIRECT(ADDRESS('Détails classe selon groupe'!$J$25,COLUMN()),1)&lt;='Synthèse élève'!$G$8,COLUMN(),"")</f>
        <v/>
      </c>
      <c r="NX107" s="110" t="str">
        <f ca="1">IF(INDIRECT(ADDRESS('Détails classe selon groupe'!$J$25,COLUMN()),1)&lt;='Synthèse élève'!$G$8,COLUMN(),"")</f>
        <v/>
      </c>
      <c r="NY107" s="110" t="str">
        <f ca="1">IF(INDIRECT(ADDRESS('Détails classe selon groupe'!$J$25,COLUMN()),1)&lt;='Synthèse élève'!$G$8,COLUMN(),"")</f>
        <v/>
      </c>
      <c r="NZ107" s="110" t="str">
        <f ca="1">IF(INDIRECT(ADDRESS('Détails classe selon groupe'!$J$25,COLUMN()),1)&lt;='Synthèse élève'!$G$8,COLUMN(),"")</f>
        <v/>
      </c>
      <c r="OA107" s="110" t="str">
        <f ca="1">IF(INDIRECT(ADDRESS('Détails classe selon groupe'!$J$25,COLUMN()),1)&lt;='Synthèse élève'!$G$8,COLUMN(),"")</f>
        <v/>
      </c>
      <c r="OB107" s="110" t="str">
        <f ca="1">IF(INDIRECT(ADDRESS('Détails classe selon groupe'!$J$25,COLUMN()),1)&lt;='Synthèse élève'!$G$8,COLUMN(),"")</f>
        <v/>
      </c>
      <c r="OC107" s="110" t="str">
        <f ca="1">IF(INDIRECT(ADDRESS('Détails classe selon groupe'!$J$25,COLUMN()),1)&lt;='Synthèse élève'!$G$8,COLUMN(),"")</f>
        <v/>
      </c>
      <c r="OD107" s="110" t="str">
        <f ca="1">IF(INDIRECT(ADDRESS('Détails classe selon groupe'!$J$25,COLUMN()),1)&lt;='Synthèse élève'!$G$8,COLUMN(),"")</f>
        <v/>
      </c>
      <c r="OE107" s="110" t="str">
        <f ca="1">IF(INDIRECT(ADDRESS('Détails classe selon groupe'!$J$25,COLUMN()),1)&lt;='Synthèse élève'!$G$8,COLUMN(),"")</f>
        <v/>
      </c>
      <c r="OF107" s="110" t="str">
        <f ca="1">IF(INDIRECT(ADDRESS('Détails classe selon groupe'!$J$25,COLUMN()),1)&lt;='Synthèse élève'!$G$8,COLUMN(),"")</f>
        <v/>
      </c>
      <c r="OG107" s="110" t="str">
        <f ca="1">IF(INDIRECT(ADDRESS('Détails classe selon groupe'!$J$25,COLUMN()),1)&lt;='Synthèse élève'!$G$8,COLUMN(),"")</f>
        <v/>
      </c>
      <c r="OH107" s="110" t="str">
        <f ca="1">IF(INDIRECT(ADDRESS('Détails classe selon groupe'!$J$25,COLUMN()),1)&lt;='Synthèse élève'!$G$8,COLUMN(),"")</f>
        <v/>
      </c>
      <c r="OI107" s="110" t="str">
        <f ca="1">IF(INDIRECT(ADDRESS('Détails classe selon groupe'!$J$25,COLUMN()),1)&lt;='Synthèse élève'!$G$8,COLUMN(),"")</f>
        <v/>
      </c>
      <c r="OJ107" s="110" t="str">
        <f ca="1">IF(INDIRECT(ADDRESS('Détails classe selon groupe'!$J$25,COLUMN()),1)&lt;='Synthèse élève'!$G$8,COLUMN(),"")</f>
        <v/>
      </c>
      <c r="OK107" s="110" t="str">
        <f ca="1">IF(INDIRECT(ADDRESS('Détails classe selon groupe'!$J$25,COLUMN()),1)&lt;='Synthèse élève'!$G$8,COLUMN(),"")</f>
        <v/>
      </c>
      <c r="OL107" s="110" t="str">
        <f ca="1">IF(INDIRECT(ADDRESS('Détails classe selon groupe'!$J$25,COLUMN()),1)&lt;='Synthèse élève'!$G$8,COLUMN(),"")</f>
        <v/>
      </c>
      <c r="OM107" s="110" t="str">
        <f ca="1">IF(INDIRECT(ADDRESS('Détails classe selon groupe'!$J$25,COLUMN()),1)&lt;='Synthèse élève'!$G$8,COLUMN(),"")</f>
        <v/>
      </c>
      <c r="ON107" s="47"/>
      <c r="OO107" s="2"/>
      <c r="OP107" s="136"/>
      <c r="OQ107" s="45">
        <f>'A remplir'!C77</f>
        <v>1</v>
      </c>
      <c r="OR107" s="45">
        <f>'A remplir'!D77</f>
        <v>1</v>
      </c>
      <c r="OS107" s="45">
        <f>'A remplir'!E77</f>
        <v>1</v>
      </c>
      <c r="OT107" s="45">
        <f>'A remplir'!F77</f>
        <v>0</v>
      </c>
      <c r="OU107" s="45">
        <f>'A remplir'!G77</f>
        <v>0</v>
      </c>
      <c r="OV107" s="45">
        <f>'A remplir'!H77</f>
        <v>0</v>
      </c>
      <c r="OW107" s="45">
        <f>'A remplir'!I77</f>
        <v>0</v>
      </c>
      <c r="OX107" s="45">
        <f>'A remplir'!J77</f>
        <v>0</v>
      </c>
      <c r="OY107" s="45">
        <f>'A remplir'!K77</f>
        <v>0</v>
      </c>
      <c r="OZ107" s="45">
        <f>'A remplir'!L77</f>
        <v>0</v>
      </c>
      <c r="PA107" s="45">
        <f>'A remplir'!M77</f>
        <v>0</v>
      </c>
      <c r="PB107" s="45">
        <f>'A remplir'!N77</f>
        <v>0</v>
      </c>
      <c r="PC107" s="45">
        <f>'A remplir'!O77</f>
        <v>0</v>
      </c>
      <c r="PD107" s="45">
        <f>'A remplir'!P77</f>
        <v>0</v>
      </c>
      <c r="PE107" s="45">
        <f>'A remplir'!Q77</f>
        <v>0</v>
      </c>
      <c r="PF107" s="45">
        <f>'A remplir'!R77</f>
        <v>0</v>
      </c>
      <c r="PG107" s="45">
        <f>'A remplir'!S77</f>
        <v>0</v>
      </c>
      <c r="PH107" s="45">
        <f>'A remplir'!T77</f>
        <v>0</v>
      </c>
      <c r="PI107" s="45">
        <f>'A remplir'!U77</f>
        <v>0</v>
      </c>
      <c r="PJ107" s="45">
        <f>'A remplir'!V77</f>
        <v>0</v>
      </c>
      <c r="PK107" s="45">
        <f>'A remplir'!W77</f>
        <v>0</v>
      </c>
      <c r="PL107" s="45">
        <f>'A remplir'!X77</f>
        <v>0</v>
      </c>
      <c r="PM107" s="45">
        <f>'A remplir'!Y77</f>
        <v>0</v>
      </c>
      <c r="PN107" s="45">
        <f>'A remplir'!Z77</f>
        <v>0</v>
      </c>
      <c r="PO107" s="45">
        <f>'A remplir'!AA77</f>
        <v>0</v>
      </c>
      <c r="PP107" s="45">
        <f>'A remplir'!AB77</f>
        <v>0</v>
      </c>
      <c r="PQ107" s="45">
        <f>'A remplir'!AC77</f>
        <v>0</v>
      </c>
      <c r="PR107" s="45">
        <f>'A remplir'!AD77</f>
        <v>0</v>
      </c>
      <c r="PS107" s="45">
        <f>'A remplir'!AE77</f>
        <v>0</v>
      </c>
      <c r="PT107" s="45">
        <f>'A remplir'!AF77</f>
        <v>0</v>
      </c>
      <c r="PU107" s="45">
        <f>'A remplir'!AG77</f>
        <v>0</v>
      </c>
      <c r="PV107" s="45">
        <f>'A remplir'!AH77</f>
        <v>0</v>
      </c>
      <c r="PW107" s="45">
        <f>'A remplir'!AI77</f>
        <v>0</v>
      </c>
      <c r="PX107" s="45">
        <f>'A remplir'!AJ77</f>
        <v>0</v>
      </c>
      <c r="PY107" s="45">
        <f>'A remplir'!AK77</f>
        <v>0</v>
      </c>
      <c r="PZ107" s="45">
        <f>'A remplir'!AL77</f>
        <v>0</v>
      </c>
      <c r="QA107" s="45">
        <f>'A remplir'!AM77</f>
        <v>0</v>
      </c>
      <c r="QB107" s="45">
        <f>'A remplir'!AN77</f>
        <v>0</v>
      </c>
      <c r="QC107" s="45">
        <f>'A remplir'!AO77</f>
        <v>0</v>
      </c>
      <c r="QD107" s="45">
        <f>'A remplir'!AP77</f>
        <v>0</v>
      </c>
      <c r="QE107" s="45">
        <f>'A remplir'!AQ77</f>
        <v>0</v>
      </c>
      <c r="QF107" s="45">
        <f>'A remplir'!AR77</f>
        <v>0</v>
      </c>
      <c r="QG107" s="45">
        <f>'A remplir'!AS77</f>
        <v>0</v>
      </c>
      <c r="QH107" s="45">
        <f>'A remplir'!AT77</f>
        <v>0</v>
      </c>
      <c r="QI107" s="45">
        <f>'A remplir'!AU77</f>
        <v>0</v>
      </c>
      <c r="QJ107" s="45">
        <f>'A remplir'!AV77</f>
        <v>0</v>
      </c>
      <c r="QK107" s="45">
        <f>'A remplir'!AW77</f>
        <v>0</v>
      </c>
      <c r="QL107" s="45">
        <f>'A remplir'!AX77</f>
        <v>0</v>
      </c>
      <c r="QM107" s="45">
        <f>'A remplir'!AY77</f>
        <v>0</v>
      </c>
      <c r="QN107" s="45">
        <f>'A remplir'!AZ77</f>
        <v>0</v>
      </c>
      <c r="QO107" s="45">
        <f>'A remplir'!BA77</f>
        <v>0</v>
      </c>
      <c r="QP107" s="45">
        <f>'A remplir'!BB77</f>
        <v>0</v>
      </c>
      <c r="QQ107" s="45">
        <f>'A remplir'!BC77</f>
        <v>0</v>
      </c>
      <c r="QR107" s="45">
        <f>'A remplir'!BD77</f>
        <v>0</v>
      </c>
      <c r="QS107" s="45">
        <f>'A remplir'!BE77</f>
        <v>0</v>
      </c>
      <c r="QT107" s="45">
        <f>'A remplir'!BF77</f>
        <v>0</v>
      </c>
      <c r="QU107" s="45">
        <f>'A remplir'!BG77</f>
        <v>0</v>
      </c>
      <c r="QV107" s="45">
        <f>'A remplir'!BH77</f>
        <v>0</v>
      </c>
      <c r="QW107" s="45">
        <f>'A remplir'!BI77</f>
        <v>0</v>
      </c>
      <c r="QX107" s="45">
        <f>'A remplir'!BJ77</f>
        <v>0</v>
      </c>
      <c r="QY107" s="45">
        <f>'A remplir'!BK77</f>
        <v>0</v>
      </c>
      <c r="QZ107" s="45">
        <f>'A remplir'!BL77</f>
        <v>0</v>
      </c>
      <c r="RA107" s="45">
        <f>'A remplir'!BM77</f>
        <v>0</v>
      </c>
      <c r="RB107" s="45">
        <f>'A remplir'!BN77</f>
        <v>0</v>
      </c>
      <c r="RC107" s="45">
        <f>'A remplir'!BO77</f>
        <v>0</v>
      </c>
      <c r="RD107" s="45">
        <f>'A remplir'!BP77</f>
        <v>0</v>
      </c>
      <c r="RE107" s="45">
        <f>'A remplir'!BQ77</f>
        <v>0</v>
      </c>
      <c r="RF107" s="45">
        <f>'A remplir'!BR77</f>
        <v>0</v>
      </c>
      <c r="RG107" s="45">
        <f>'A remplir'!BS77</f>
        <v>0</v>
      </c>
      <c r="RH107" s="45">
        <f>'A remplir'!BT77</f>
        <v>0</v>
      </c>
      <c r="RI107" s="45">
        <f>'A remplir'!BU77</f>
        <v>0</v>
      </c>
      <c r="RJ107" s="45">
        <f>'A remplir'!BV77</f>
        <v>0</v>
      </c>
      <c r="RK107" s="45">
        <f>'A remplir'!BW77</f>
        <v>0</v>
      </c>
      <c r="RL107" s="45">
        <f>'A remplir'!BX77</f>
        <v>0</v>
      </c>
      <c r="RM107" s="45">
        <f>'A remplir'!BY77</f>
        <v>0</v>
      </c>
      <c r="RN107" s="45">
        <f>'A remplir'!BZ77</f>
        <v>0</v>
      </c>
      <c r="RO107" s="45">
        <f>'A remplir'!CA77</f>
        <v>0</v>
      </c>
      <c r="RP107" s="45">
        <f>'A remplir'!CB77</f>
        <v>0</v>
      </c>
      <c r="RQ107" s="45">
        <f>'A remplir'!CC77</f>
        <v>0</v>
      </c>
      <c r="RR107" s="45">
        <f>'A remplir'!CD77</f>
        <v>0</v>
      </c>
      <c r="RS107" s="45">
        <f>'A remplir'!CE77</f>
        <v>0</v>
      </c>
      <c r="RT107" s="45">
        <f>'A remplir'!CF77</f>
        <v>0</v>
      </c>
      <c r="RU107" s="45">
        <f>'A remplir'!CG77</f>
        <v>0</v>
      </c>
      <c r="RV107" s="45">
        <f>'A remplir'!CH77</f>
        <v>0</v>
      </c>
      <c r="RW107" s="45">
        <f>'A remplir'!CI77</f>
        <v>0</v>
      </c>
      <c r="RX107" s="45">
        <f>'A remplir'!CJ77</f>
        <v>0</v>
      </c>
      <c r="RY107" s="45">
        <f>'A remplir'!CK77</f>
        <v>0</v>
      </c>
      <c r="RZ107" s="45">
        <f>'A remplir'!CL77</f>
        <v>0</v>
      </c>
      <c r="SA107" s="45">
        <f>'A remplir'!CM77</f>
        <v>0</v>
      </c>
      <c r="SB107" s="45">
        <f>'A remplir'!CN77</f>
        <v>0</v>
      </c>
      <c r="SC107" s="45">
        <f>'A remplir'!CO77</f>
        <v>0</v>
      </c>
      <c r="SD107" s="45">
        <f>'A remplir'!CP77</f>
        <v>0</v>
      </c>
      <c r="SE107" s="45">
        <f>'A remplir'!CQ77</f>
        <v>0</v>
      </c>
      <c r="SF107" s="45">
        <f>'A remplir'!CR77</f>
        <v>0</v>
      </c>
      <c r="SG107" s="45">
        <f>'A remplir'!CS77</f>
        <v>0</v>
      </c>
      <c r="SH107" s="45">
        <f>'A remplir'!CT77</f>
        <v>0</v>
      </c>
      <c r="SI107" s="45">
        <f>'A remplir'!CU77</f>
        <v>0</v>
      </c>
      <c r="SJ107" s="45">
        <f>'A remplir'!CV77</f>
        <v>0</v>
      </c>
      <c r="SK107" s="45">
        <f>'A remplir'!CW77</f>
        <v>0</v>
      </c>
      <c r="SL107" s="45">
        <f>'A remplir'!CX77</f>
        <v>0</v>
      </c>
      <c r="SM107" s="45">
        <f>'A remplir'!CY77</f>
        <v>0</v>
      </c>
      <c r="SN107" s="45">
        <f>'A remplir'!CZ77</f>
        <v>0</v>
      </c>
      <c r="SO107" s="45">
        <f>'A remplir'!DA77</f>
        <v>0</v>
      </c>
      <c r="SP107" s="45">
        <f>'A remplir'!DB77</f>
        <v>0</v>
      </c>
      <c r="SQ107" s="45">
        <f>'A remplir'!DC77</f>
        <v>0</v>
      </c>
      <c r="SR107" s="45">
        <f>'A remplir'!DD77</f>
        <v>0</v>
      </c>
      <c r="SS107" s="45">
        <f>'A remplir'!DE77</f>
        <v>0</v>
      </c>
      <c r="ST107" s="45">
        <f>'A remplir'!DF77</f>
        <v>0</v>
      </c>
      <c r="SU107" s="45">
        <f>'A remplir'!DG77</f>
        <v>0</v>
      </c>
      <c r="SV107" s="45">
        <f>'A remplir'!DH77</f>
        <v>0</v>
      </c>
      <c r="SW107" s="45">
        <f>'A remplir'!DI77</f>
        <v>0</v>
      </c>
      <c r="SX107" s="45">
        <f>'A remplir'!DJ77</f>
        <v>0</v>
      </c>
      <c r="SY107" s="45">
        <f>'A remplir'!DK77</f>
        <v>0</v>
      </c>
      <c r="SZ107" s="45">
        <f>'A remplir'!DL77</f>
        <v>0</v>
      </c>
      <c r="TA107" s="45">
        <f>'A remplir'!DM77</f>
        <v>0</v>
      </c>
      <c r="TB107" s="45">
        <f>'A remplir'!DN77</f>
        <v>0</v>
      </c>
      <c r="TC107" s="45">
        <f>'A remplir'!DO77</f>
        <v>0</v>
      </c>
      <c r="TD107" s="45">
        <f>'A remplir'!DP77</f>
        <v>0</v>
      </c>
      <c r="TE107" s="45">
        <f>'A remplir'!DQ77</f>
        <v>0</v>
      </c>
      <c r="TF107" s="45">
        <f>'A remplir'!DR77</f>
        <v>0</v>
      </c>
      <c r="TG107" s="45">
        <f>'A remplir'!DS77</f>
        <v>0</v>
      </c>
      <c r="TH107" s="45">
        <f>'A remplir'!DT77</f>
        <v>0</v>
      </c>
      <c r="TI107" s="45">
        <f>'A remplir'!DU77</f>
        <v>0</v>
      </c>
      <c r="TJ107" s="45">
        <f>'A remplir'!DV77</f>
        <v>0</v>
      </c>
      <c r="TK107" s="45">
        <f>'A remplir'!DW77</f>
        <v>0</v>
      </c>
      <c r="TL107" s="45">
        <f>'A remplir'!DX77</f>
        <v>0</v>
      </c>
      <c r="TM107" s="45">
        <f>'A remplir'!DY77</f>
        <v>0</v>
      </c>
      <c r="TN107" s="45">
        <f>'A remplir'!DZ77</f>
        <v>0</v>
      </c>
      <c r="TO107" s="45">
        <f>'A remplir'!EA77</f>
        <v>0</v>
      </c>
      <c r="TP107" s="45">
        <f>'A remplir'!EB77</f>
        <v>0</v>
      </c>
      <c r="TQ107" s="45">
        <f>'A remplir'!EC77</f>
        <v>0</v>
      </c>
      <c r="TR107" s="45">
        <f>'A remplir'!ED77</f>
        <v>0</v>
      </c>
      <c r="TS107" s="45">
        <f>'A remplir'!EE77</f>
        <v>0</v>
      </c>
      <c r="TT107" s="45">
        <f>'A remplir'!EF77</f>
        <v>0</v>
      </c>
      <c r="TU107" s="45">
        <f>'A remplir'!EG77</f>
        <v>0</v>
      </c>
      <c r="TV107" s="45">
        <f>'A remplir'!EH77</f>
        <v>0</v>
      </c>
      <c r="TW107" s="45">
        <f>'A remplir'!EI77</f>
        <v>0</v>
      </c>
      <c r="TX107" s="45">
        <f>'A remplir'!EJ77</f>
        <v>0</v>
      </c>
      <c r="TY107" s="45">
        <f>'A remplir'!EK77</f>
        <v>0</v>
      </c>
      <c r="TZ107" s="45">
        <f>'A remplir'!EL77</f>
        <v>0</v>
      </c>
      <c r="UA107" s="45">
        <f>'A remplir'!EM77</f>
        <v>0</v>
      </c>
      <c r="UB107" s="45">
        <f>'A remplir'!EN77</f>
        <v>0</v>
      </c>
      <c r="UC107" s="45">
        <f>'A remplir'!EO77</f>
        <v>0</v>
      </c>
      <c r="UD107" s="45">
        <f>'A remplir'!EP77</f>
        <v>0</v>
      </c>
      <c r="UE107" s="45">
        <f>'A remplir'!EQ77</f>
        <v>0</v>
      </c>
      <c r="UF107" s="45">
        <f>'A remplir'!ER77</f>
        <v>0</v>
      </c>
      <c r="UG107" s="45">
        <f>'A remplir'!ES77</f>
        <v>0</v>
      </c>
      <c r="UH107" s="45">
        <f>'A remplir'!ET77</f>
        <v>0</v>
      </c>
      <c r="UI107" s="45">
        <f>'A remplir'!EU77</f>
        <v>0</v>
      </c>
      <c r="UJ107" s="45">
        <f>'A remplir'!EV77</f>
        <v>0</v>
      </c>
      <c r="UK107" s="45">
        <f>'A remplir'!EW77</f>
        <v>0</v>
      </c>
      <c r="UL107" s="45">
        <f>'A remplir'!EX77</f>
        <v>0</v>
      </c>
      <c r="UM107" s="45">
        <f>'A remplir'!EY77</f>
        <v>0</v>
      </c>
      <c r="UN107" s="45">
        <f>'A remplir'!EZ77</f>
        <v>0</v>
      </c>
      <c r="UO107" s="45">
        <f>'A remplir'!FA77</f>
        <v>0</v>
      </c>
      <c r="UP107" s="45">
        <f>'A remplir'!FB77</f>
        <v>0</v>
      </c>
      <c r="UQ107" s="45">
        <f>'A remplir'!FC77</f>
        <v>0</v>
      </c>
      <c r="UR107" s="45">
        <f>'A remplir'!FD77</f>
        <v>0</v>
      </c>
      <c r="US107" s="45">
        <f>'A remplir'!FE77</f>
        <v>0</v>
      </c>
      <c r="UT107" s="45">
        <f>'A remplir'!FF77</f>
        <v>0</v>
      </c>
      <c r="UU107" s="45">
        <f>'A remplir'!FG77</f>
        <v>0</v>
      </c>
      <c r="UV107" s="45">
        <f>'A remplir'!FH77</f>
        <v>0</v>
      </c>
      <c r="UW107" s="45">
        <f>'A remplir'!FI77</f>
        <v>0</v>
      </c>
      <c r="UX107" s="45">
        <f>'A remplir'!FJ77</f>
        <v>0</v>
      </c>
      <c r="UY107" s="45">
        <f>'A remplir'!FK77</f>
        <v>0</v>
      </c>
      <c r="UZ107" s="45">
        <f>'A remplir'!FL77</f>
        <v>0</v>
      </c>
      <c r="VA107" s="45">
        <f>'A remplir'!FM77</f>
        <v>0</v>
      </c>
      <c r="VB107" s="45">
        <f>'A remplir'!FN77</f>
        <v>0</v>
      </c>
      <c r="VC107" s="45">
        <f>'A remplir'!FO77</f>
        <v>0</v>
      </c>
      <c r="VD107" s="45">
        <f>'A remplir'!FP77</f>
        <v>0</v>
      </c>
      <c r="VE107" s="45">
        <f>'A remplir'!FQ77</f>
        <v>0</v>
      </c>
      <c r="VF107" s="45">
        <f>'A remplir'!FR77</f>
        <v>0</v>
      </c>
      <c r="VG107" s="45">
        <f>'A remplir'!FS77</f>
        <v>0</v>
      </c>
      <c r="VH107" s="45">
        <f>'A remplir'!FT77</f>
        <v>0</v>
      </c>
      <c r="VI107" s="45">
        <f>'A remplir'!FU77</f>
        <v>0</v>
      </c>
      <c r="VJ107" s="45">
        <f>'A remplir'!FV77</f>
        <v>0</v>
      </c>
      <c r="VK107" s="45">
        <f>'A remplir'!FW77</f>
        <v>0</v>
      </c>
      <c r="VL107" s="45">
        <f>'A remplir'!FX77</f>
        <v>0</v>
      </c>
      <c r="VM107" s="45">
        <f>'A remplir'!FY77</f>
        <v>0</v>
      </c>
      <c r="VN107" s="45">
        <f>'A remplir'!FZ77</f>
        <v>0</v>
      </c>
      <c r="VO107" s="45">
        <f>'A remplir'!GA77</f>
        <v>0</v>
      </c>
      <c r="VP107" s="45">
        <f>'A remplir'!GB77</f>
        <v>0</v>
      </c>
      <c r="VQ107" s="45">
        <f>'A remplir'!GC77</f>
        <v>0</v>
      </c>
      <c r="VR107" s="45">
        <f>'A remplir'!GD77</f>
        <v>0</v>
      </c>
      <c r="VS107" s="45">
        <f>'A remplir'!GE77</f>
        <v>0</v>
      </c>
      <c r="VT107" s="45">
        <f>'A remplir'!GF77</f>
        <v>0</v>
      </c>
      <c r="VU107" s="45">
        <f>'A remplir'!GG77</f>
        <v>0</v>
      </c>
      <c r="VV107" s="45">
        <f>'A remplir'!GH77</f>
        <v>0</v>
      </c>
      <c r="VW107" s="45">
        <f>'A remplir'!GI77</f>
        <v>0</v>
      </c>
      <c r="VX107" s="45">
        <f>'A remplir'!GJ77</f>
        <v>0</v>
      </c>
      <c r="VY107" s="45">
        <f>'A remplir'!GK77</f>
        <v>0</v>
      </c>
      <c r="VZ107" s="45">
        <f>'A remplir'!GL77</f>
        <v>0</v>
      </c>
      <c r="WA107" s="45">
        <f>'A remplir'!GM77</f>
        <v>0</v>
      </c>
      <c r="WB107" s="45">
        <f>'A remplir'!GN77</f>
        <v>0</v>
      </c>
      <c r="WC107" s="45">
        <f>'A remplir'!GO77</f>
        <v>0</v>
      </c>
      <c r="WD107" s="45">
        <f>'A remplir'!GP77</f>
        <v>0</v>
      </c>
      <c r="WE107" s="45">
        <f>'A remplir'!GQ77</f>
        <v>0</v>
      </c>
      <c r="WF107" s="45">
        <f>'A remplir'!GR77</f>
        <v>0</v>
      </c>
      <c r="WG107" s="45">
        <f>'A remplir'!GS77</f>
        <v>0</v>
      </c>
      <c r="WH107" s="45">
        <f>'A remplir'!GT77</f>
        <v>0</v>
      </c>
      <c r="WI107" s="45">
        <f>'A remplir'!GU77</f>
        <v>0</v>
      </c>
      <c r="WJ107" s="45">
        <f>'A remplir'!GV77</f>
        <v>0</v>
      </c>
      <c r="WK107" s="45">
        <f>'A remplir'!GW77</f>
        <v>0</v>
      </c>
      <c r="WL107" s="45">
        <f>'A remplir'!GX77</f>
        <v>0</v>
      </c>
      <c r="WM107" s="45">
        <f>'A remplir'!GY77</f>
        <v>0</v>
      </c>
      <c r="WN107" s="45">
        <f>'A remplir'!GZ77</f>
        <v>0</v>
      </c>
      <c r="WO107" s="45">
        <f>'A remplir'!HA77</f>
        <v>0</v>
      </c>
      <c r="WP107" s="45">
        <f>'A remplir'!HB77</f>
        <v>0</v>
      </c>
      <c r="WQ107" s="45">
        <f>'A remplir'!HC77</f>
        <v>0</v>
      </c>
      <c r="WR107" s="45">
        <f>'A remplir'!HD77</f>
        <v>0</v>
      </c>
      <c r="WS107" s="45">
        <f>'A remplir'!HE77</f>
        <v>0</v>
      </c>
      <c r="WT107" s="45">
        <f>'A remplir'!HF77</f>
        <v>0</v>
      </c>
      <c r="WU107" s="45">
        <f>'A remplir'!HG77</f>
        <v>0</v>
      </c>
      <c r="WV107" s="45">
        <f>'A remplir'!HH77</f>
        <v>0</v>
      </c>
      <c r="WW107" s="45">
        <f>'A remplir'!HI77</f>
        <v>0</v>
      </c>
      <c r="WX107" s="45">
        <f>'A remplir'!HJ77</f>
        <v>0</v>
      </c>
      <c r="WY107" s="45">
        <f>'A remplir'!HK77</f>
        <v>0</v>
      </c>
      <c r="WZ107" s="45">
        <f>'A remplir'!HL77</f>
        <v>0</v>
      </c>
      <c r="XA107" s="45">
        <f>'A remplir'!HM77</f>
        <v>0</v>
      </c>
      <c r="XB107" s="45">
        <f>'A remplir'!HN77</f>
        <v>0</v>
      </c>
      <c r="XC107" s="45">
        <f>'A remplir'!HO77</f>
        <v>0</v>
      </c>
      <c r="XD107" s="45">
        <f>'A remplir'!HP77</f>
        <v>0</v>
      </c>
      <c r="XE107" s="45">
        <f>'A remplir'!HQ77</f>
        <v>0</v>
      </c>
      <c r="XF107" s="45">
        <f>'A remplir'!HR77</f>
        <v>0</v>
      </c>
      <c r="XG107" s="45">
        <f>'A remplir'!HS77</f>
        <v>0</v>
      </c>
      <c r="XH107" s="45">
        <f>'A remplir'!HT77</f>
        <v>0</v>
      </c>
      <c r="XI107" s="45">
        <f>'A remplir'!HU77</f>
        <v>0</v>
      </c>
      <c r="XJ107" s="45">
        <f>'A remplir'!HV77</f>
        <v>0</v>
      </c>
      <c r="XK107" s="45">
        <f>'A remplir'!HW77</f>
        <v>0</v>
      </c>
      <c r="XL107" s="45">
        <f>'A remplir'!HX77</f>
        <v>0</v>
      </c>
      <c r="XM107" s="45">
        <f>'A remplir'!HY77</f>
        <v>0</v>
      </c>
      <c r="XN107" s="45">
        <f>'A remplir'!HZ77</f>
        <v>0</v>
      </c>
      <c r="XO107" s="45">
        <f>'A remplir'!IA77</f>
        <v>0</v>
      </c>
      <c r="XP107" s="45">
        <f>'A remplir'!IB77</f>
        <v>0</v>
      </c>
      <c r="XQ107" s="45">
        <f>'A remplir'!IC77</f>
        <v>0</v>
      </c>
      <c r="XR107" s="45">
        <f>'A remplir'!ID77</f>
        <v>0</v>
      </c>
      <c r="XS107" s="45">
        <f>'A remplir'!IE77</f>
        <v>0</v>
      </c>
      <c r="XT107" s="45">
        <f>'A remplir'!IF77</f>
        <v>0</v>
      </c>
      <c r="XU107" s="45">
        <f>'A remplir'!IG77</f>
        <v>0</v>
      </c>
      <c r="XV107" s="45">
        <f>'A remplir'!IH77</f>
        <v>0</v>
      </c>
      <c r="XW107" s="45">
        <f>'A remplir'!II77</f>
        <v>0</v>
      </c>
      <c r="XX107" s="45">
        <f>'A remplir'!IJ77</f>
        <v>0</v>
      </c>
      <c r="XY107" s="45">
        <f>'A remplir'!IK77</f>
        <v>0</v>
      </c>
      <c r="XZ107" s="45">
        <f>'A remplir'!IL77</f>
        <v>0</v>
      </c>
      <c r="YA107" s="45">
        <f>'A remplir'!IM77</f>
        <v>0</v>
      </c>
      <c r="YB107" s="45">
        <f>'A remplir'!IN77</f>
        <v>0</v>
      </c>
      <c r="YC107" s="45">
        <f>'A remplir'!IO77</f>
        <v>0</v>
      </c>
      <c r="YD107" s="45">
        <f>'A remplir'!IP77</f>
        <v>0</v>
      </c>
      <c r="YE107" s="45">
        <f>'A remplir'!IQ77</f>
        <v>0</v>
      </c>
      <c r="YF107" s="45">
        <f>'A remplir'!IR77</f>
        <v>0</v>
      </c>
      <c r="YG107" s="45">
        <f>'A remplir'!IS77</f>
        <v>0</v>
      </c>
      <c r="YH107" s="45">
        <f>'A remplir'!IT77</f>
        <v>0</v>
      </c>
      <c r="YI107" s="45">
        <f>'A remplir'!IU77</f>
        <v>0</v>
      </c>
      <c r="YJ107" s="45">
        <f>'A remplir'!IV77</f>
        <v>0</v>
      </c>
      <c r="YK107" s="45">
        <f>'A remplir'!IW77</f>
        <v>0</v>
      </c>
      <c r="YL107" s="45">
        <f>'A remplir'!IX77</f>
        <v>0</v>
      </c>
      <c r="YM107" s="45">
        <f>'A remplir'!IY77</f>
        <v>0</v>
      </c>
      <c r="YN107" s="45">
        <f>'A remplir'!IZ77</f>
        <v>0</v>
      </c>
      <c r="YO107" s="45">
        <f>'A remplir'!JA77</f>
        <v>0</v>
      </c>
      <c r="YP107" s="45">
        <f>'A remplir'!JB77</f>
        <v>0</v>
      </c>
      <c r="YQ107" s="45">
        <f>'A remplir'!JC77</f>
        <v>0</v>
      </c>
      <c r="YR107" s="45">
        <f>'A remplir'!JD77</f>
        <v>0</v>
      </c>
      <c r="YS107" s="45">
        <f>'A remplir'!JE77</f>
        <v>0</v>
      </c>
      <c r="YT107" s="45">
        <f>'A remplir'!JF77</f>
        <v>0</v>
      </c>
      <c r="YU107" s="45">
        <f>'A remplir'!JG77</f>
        <v>0</v>
      </c>
      <c r="YV107" s="45">
        <f>'A remplir'!JH77</f>
        <v>0</v>
      </c>
      <c r="YW107" s="45">
        <f>'A remplir'!JI77</f>
        <v>0</v>
      </c>
      <c r="YX107" s="45">
        <f>'A remplir'!JJ77</f>
        <v>0</v>
      </c>
      <c r="YY107" s="45">
        <f>'A remplir'!JK77</f>
        <v>0</v>
      </c>
      <c r="YZ107" s="45">
        <f>'A remplir'!JL77</f>
        <v>0</v>
      </c>
      <c r="ZA107" s="45">
        <f>'A remplir'!JM77</f>
        <v>0</v>
      </c>
      <c r="ZB107" s="45">
        <f>'A remplir'!JN77</f>
        <v>0</v>
      </c>
      <c r="ZC107" s="45">
        <f>'A remplir'!JO77</f>
        <v>0</v>
      </c>
      <c r="ZD107" s="45">
        <f>'A remplir'!JP77</f>
        <v>0</v>
      </c>
      <c r="ZE107" s="45">
        <f>'A remplir'!JQ77</f>
        <v>0</v>
      </c>
      <c r="ZF107" s="45">
        <f>'A remplir'!JR77</f>
        <v>0</v>
      </c>
      <c r="ZG107" s="45">
        <f>'A remplir'!JS77</f>
        <v>0</v>
      </c>
      <c r="ZH107" s="45">
        <f>'A remplir'!JT77</f>
        <v>0</v>
      </c>
      <c r="ZI107" s="45">
        <f>'A remplir'!JU77</f>
        <v>0</v>
      </c>
      <c r="ZJ107" s="45">
        <f>'A remplir'!JV77</f>
        <v>0</v>
      </c>
      <c r="ZK107" s="45">
        <f>'A remplir'!JW77</f>
        <v>0</v>
      </c>
      <c r="ZL107" s="45">
        <f>'A remplir'!JX77</f>
        <v>0</v>
      </c>
      <c r="ZM107" s="45">
        <f>'A remplir'!JY77</f>
        <v>0</v>
      </c>
      <c r="ZN107" s="45">
        <f>'A remplir'!JZ77</f>
        <v>0</v>
      </c>
      <c r="ZO107" s="45">
        <f>'A remplir'!KA77</f>
        <v>0</v>
      </c>
      <c r="ZP107" s="45">
        <f>'A remplir'!KB77</f>
        <v>0</v>
      </c>
      <c r="ZQ107" s="45">
        <f>'A remplir'!KC77</f>
        <v>0</v>
      </c>
      <c r="ZR107" s="45">
        <f>'A remplir'!KD77</f>
        <v>0</v>
      </c>
      <c r="ZS107" s="45">
        <f>'A remplir'!KE77</f>
        <v>0</v>
      </c>
      <c r="ZT107" s="45">
        <f>'A remplir'!KF77</f>
        <v>0</v>
      </c>
      <c r="ZU107" s="45">
        <f>'A remplir'!KG77</f>
        <v>0</v>
      </c>
      <c r="ZV107" s="45">
        <f>'A remplir'!KH77</f>
        <v>0</v>
      </c>
      <c r="ZW107" s="45">
        <f>'A remplir'!KI77</f>
        <v>0</v>
      </c>
      <c r="ZX107" s="45">
        <f>'A remplir'!KJ77</f>
        <v>0</v>
      </c>
      <c r="ZY107" s="45">
        <f>'A remplir'!KK77</f>
        <v>0</v>
      </c>
      <c r="ZZ107" s="45">
        <f>'A remplir'!KL77</f>
        <v>0</v>
      </c>
      <c r="AAA107" s="45">
        <f>'A remplir'!KM77</f>
        <v>0</v>
      </c>
      <c r="AAB107" s="45">
        <f>'A remplir'!KN77</f>
        <v>0</v>
      </c>
      <c r="AAC107" s="45">
        <f>'A remplir'!KO77</f>
        <v>0</v>
      </c>
      <c r="AAD107" s="45">
        <f>'A remplir'!KP77</f>
        <v>0</v>
      </c>
      <c r="AAE107" s="45">
        <f>'A remplir'!KQ77</f>
        <v>0</v>
      </c>
      <c r="AAF107" s="45">
        <f>'A remplir'!KR77</f>
        <v>0</v>
      </c>
      <c r="AAG107" s="45">
        <f>'A remplir'!KS77</f>
        <v>0</v>
      </c>
      <c r="AAH107" s="45">
        <f>'A remplir'!KT77</f>
        <v>0</v>
      </c>
      <c r="AAI107" s="45">
        <f>'A remplir'!KU77</f>
        <v>0</v>
      </c>
      <c r="AAJ107" s="45">
        <f>'A remplir'!KV77</f>
        <v>0</v>
      </c>
      <c r="AAK107" s="45">
        <f>'A remplir'!KW77</f>
        <v>0</v>
      </c>
      <c r="AAL107" s="45">
        <f>'A remplir'!KX77</f>
        <v>0</v>
      </c>
      <c r="AAM107" s="45">
        <f>'A remplir'!KY77</f>
        <v>0</v>
      </c>
      <c r="AAN107" s="45">
        <f>'A remplir'!KZ77</f>
        <v>0</v>
      </c>
      <c r="AAO107" s="45">
        <f>'A remplir'!LA77</f>
        <v>0</v>
      </c>
      <c r="AAP107" s="45">
        <f>'A remplir'!LB77</f>
        <v>0</v>
      </c>
      <c r="AAQ107" s="45">
        <f>'A remplir'!LC77</f>
        <v>0</v>
      </c>
      <c r="AAR107" s="45">
        <f>'A remplir'!LD77</f>
        <v>0</v>
      </c>
      <c r="AAS107" s="45">
        <f>'A remplir'!LE77</f>
        <v>0</v>
      </c>
      <c r="AAT107" s="45">
        <f>'A remplir'!LF77</f>
        <v>0</v>
      </c>
      <c r="AAU107" s="45">
        <f>'A remplir'!LG77</f>
        <v>0</v>
      </c>
      <c r="AAV107" s="45">
        <f>'A remplir'!LH77</f>
        <v>0</v>
      </c>
      <c r="AAW107" s="45">
        <f>'A remplir'!LI77</f>
        <v>0</v>
      </c>
      <c r="AAX107" s="45">
        <f>'A remplir'!LJ77</f>
        <v>0</v>
      </c>
      <c r="AAY107" s="45">
        <f>'A remplir'!LK77</f>
        <v>0</v>
      </c>
      <c r="AAZ107" s="45">
        <f>'A remplir'!LL77</f>
        <v>0</v>
      </c>
      <c r="ABA107" s="45">
        <f>'A remplir'!LM77</f>
        <v>0</v>
      </c>
      <c r="ABB107" s="45">
        <f>'A remplir'!LN77</f>
        <v>0</v>
      </c>
      <c r="ABC107" s="45">
        <f>'A remplir'!LO77</f>
        <v>0</v>
      </c>
      <c r="ABD107" s="45">
        <f>'A remplir'!LP77</f>
        <v>0</v>
      </c>
      <c r="ABE107" s="45">
        <f>'A remplir'!LQ77</f>
        <v>0</v>
      </c>
      <c r="ABF107" s="45">
        <f>'A remplir'!LR77</f>
        <v>0</v>
      </c>
      <c r="ABG107" s="45">
        <f>'A remplir'!LS77</f>
        <v>0</v>
      </c>
      <c r="ABH107" s="45">
        <f>'A remplir'!LT77</f>
        <v>0</v>
      </c>
      <c r="ABI107" s="45">
        <f>'A remplir'!LU77</f>
        <v>0</v>
      </c>
      <c r="ABJ107" s="45">
        <f>'A remplir'!LV77</f>
        <v>0</v>
      </c>
      <c r="ABK107" s="45">
        <f>'A remplir'!LW77</f>
        <v>0</v>
      </c>
      <c r="ABL107" s="45">
        <f>'A remplir'!LX77</f>
        <v>0</v>
      </c>
      <c r="ABM107" s="45">
        <f>'A remplir'!LY77</f>
        <v>0</v>
      </c>
      <c r="ABN107" s="45">
        <f>'A remplir'!LZ77</f>
        <v>0</v>
      </c>
      <c r="ABO107" s="45">
        <f>'A remplir'!MA77</f>
        <v>0</v>
      </c>
      <c r="ABP107" s="45">
        <f>'A remplir'!MB77</f>
        <v>0</v>
      </c>
      <c r="ABQ107" s="45">
        <f>'A remplir'!MC77</f>
        <v>0</v>
      </c>
      <c r="ABR107" s="45">
        <f>'A remplir'!MD77</f>
        <v>0</v>
      </c>
      <c r="ABS107" s="45">
        <f>'A remplir'!ME77</f>
        <v>0</v>
      </c>
      <c r="ABT107" s="45">
        <f>'A remplir'!MF77</f>
        <v>0</v>
      </c>
      <c r="ABU107" s="45">
        <f>'A remplir'!MG77</f>
        <v>0</v>
      </c>
      <c r="ABV107" s="45">
        <f>'A remplir'!MH77</f>
        <v>0</v>
      </c>
      <c r="ABW107" s="45">
        <f>'A remplir'!MI77</f>
        <v>0</v>
      </c>
      <c r="ABX107" s="45">
        <f>'A remplir'!MJ77</f>
        <v>0</v>
      </c>
      <c r="ABY107" s="45">
        <f>'A remplir'!MK77</f>
        <v>0</v>
      </c>
      <c r="ABZ107" s="45">
        <f>'A remplir'!ML77</f>
        <v>0</v>
      </c>
      <c r="ACA107" s="45">
        <f>'A remplir'!MM77</f>
        <v>0</v>
      </c>
      <c r="ACB107" s="45">
        <f>'A remplir'!MN77</f>
        <v>0</v>
      </c>
      <c r="ACC107" s="45">
        <f>'A remplir'!MO77</f>
        <v>0</v>
      </c>
      <c r="ACD107" s="45">
        <f>'A remplir'!MP77</f>
        <v>0</v>
      </c>
      <c r="ACE107" s="45">
        <f>'A remplir'!MQ77</f>
        <v>0</v>
      </c>
      <c r="ACF107" s="45">
        <f>'A remplir'!MR77</f>
        <v>0</v>
      </c>
      <c r="ACG107" s="45">
        <f>'A remplir'!MS77</f>
        <v>0</v>
      </c>
      <c r="ACH107" s="45">
        <f>'A remplir'!MT77</f>
        <v>0</v>
      </c>
      <c r="ACI107" s="45">
        <f>'A remplir'!MU77</f>
        <v>0</v>
      </c>
      <c r="ACJ107" s="45">
        <f>'A remplir'!MV77</f>
        <v>0</v>
      </c>
      <c r="ACK107" s="45">
        <f>'A remplir'!MW77</f>
        <v>0</v>
      </c>
      <c r="ACL107" s="45">
        <f>'A remplir'!MX77</f>
        <v>0</v>
      </c>
      <c r="ACM107" s="45">
        <f>'A remplir'!MY77</f>
        <v>0</v>
      </c>
      <c r="ACN107" s="45">
        <f>'A remplir'!MZ77</f>
        <v>0</v>
      </c>
      <c r="ACO107" s="45">
        <f>'A remplir'!NA77</f>
        <v>0</v>
      </c>
      <c r="ACP107" s="45">
        <f>'A remplir'!NB77</f>
        <v>0</v>
      </c>
      <c r="ACQ107" s="45">
        <f>'A remplir'!NC77</f>
        <v>0</v>
      </c>
      <c r="ACR107" s="45">
        <f>'A remplir'!ND77</f>
        <v>0</v>
      </c>
      <c r="ACS107" s="45">
        <f>'A remplir'!NE77</f>
        <v>0</v>
      </c>
      <c r="ACT107" s="45">
        <f>'A remplir'!NF77</f>
        <v>0</v>
      </c>
      <c r="ACU107" s="45">
        <f>'A remplir'!NG77</f>
        <v>0</v>
      </c>
      <c r="ACV107" s="45">
        <f>'A remplir'!NH77</f>
        <v>0</v>
      </c>
      <c r="ACW107" s="45">
        <f>'A remplir'!NI77</f>
        <v>0</v>
      </c>
      <c r="ACX107" s="45">
        <f>'A remplir'!NJ77</f>
        <v>0</v>
      </c>
      <c r="ACY107" s="45">
        <f>'A remplir'!NK77</f>
        <v>0</v>
      </c>
      <c r="ACZ107" s="45">
        <f>'A remplir'!NL77</f>
        <v>0</v>
      </c>
      <c r="ADA107" s="45">
        <f>'A remplir'!NM77</f>
        <v>0</v>
      </c>
      <c r="ADB107" s="45">
        <f>'A remplir'!NN77</f>
        <v>0</v>
      </c>
      <c r="ADC107" s="45">
        <f>'A remplir'!NO77</f>
        <v>0</v>
      </c>
      <c r="ADD107" s="45">
        <f>'A remplir'!NP77</f>
        <v>0</v>
      </c>
      <c r="ADE107" s="45">
        <f>'A remplir'!NQ77</f>
        <v>0</v>
      </c>
      <c r="ADF107" s="45">
        <f>'A remplir'!NR77</f>
        <v>0</v>
      </c>
      <c r="ADG107" s="45">
        <f>'A remplir'!NS77</f>
        <v>0</v>
      </c>
      <c r="ADH107" s="45">
        <f>'A remplir'!NT77</f>
        <v>0</v>
      </c>
      <c r="ADI107" s="45">
        <f>'A remplir'!NU77</f>
        <v>0</v>
      </c>
      <c r="ADJ107" s="45">
        <f>'A remplir'!NV77</f>
        <v>0</v>
      </c>
      <c r="ADK107" s="45">
        <f>'A remplir'!NW77</f>
        <v>0</v>
      </c>
      <c r="ADL107" s="45">
        <f>'A remplir'!NX77</f>
        <v>0</v>
      </c>
      <c r="ADM107" s="45">
        <f>'A remplir'!NY77</f>
        <v>0</v>
      </c>
      <c r="ADN107" s="45">
        <f>'A remplir'!NZ77</f>
        <v>0</v>
      </c>
      <c r="ADO107" s="45">
        <f>'A remplir'!OA77</f>
        <v>0</v>
      </c>
      <c r="ADP107" s="45">
        <f>'A remplir'!OB77</f>
        <v>0</v>
      </c>
      <c r="ADQ107" s="45">
        <f>'A remplir'!OC77</f>
        <v>0</v>
      </c>
      <c r="ADR107" s="45">
        <f>'A remplir'!OD77</f>
        <v>0</v>
      </c>
      <c r="ADS107" s="45">
        <f>'A remplir'!OE77</f>
        <v>0</v>
      </c>
      <c r="ADT107" s="45">
        <f>'A remplir'!OF77</f>
        <v>0</v>
      </c>
      <c r="ADU107" s="45">
        <f>'A remplir'!OG77</f>
        <v>0</v>
      </c>
      <c r="ADV107" s="45">
        <f>'A remplir'!OH77</f>
        <v>0</v>
      </c>
      <c r="ADW107" s="45">
        <f>'A remplir'!OI77</f>
        <v>0</v>
      </c>
      <c r="ADX107" s="45">
        <f>'A remplir'!OJ77</f>
        <v>0</v>
      </c>
      <c r="ADY107" s="45">
        <f>'A remplir'!OK77</f>
        <v>0</v>
      </c>
      <c r="ADZ107" s="45">
        <f>'A remplir'!OL77</f>
        <v>0</v>
      </c>
    </row>
    <row r="108" spans="1:806" x14ac:dyDescent="0.25">
      <c r="A108" s="47">
        <f t="shared" ca="1" si="2346"/>
        <v>1</v>
      </c>
      <c r="B108" s="123"/>
      <c r="C108" s="12" t="str">
        <f t="shared" si="2347"/>
        <v>Placer un nombre sur une ligne numérique</v>
      </c>
      <c r="D108" s="110" t="str">
        <f ca="1">IF(INDIRECT(ADDRESS('Détails classe selon groupe'!$J$26,COLUMN()),1)&lt;='Synthèse élève'!$G$9,COLUMN(),"")</f>
        <v/>
      </c>
      <c r="E108" s="110">
        <f ca="1">IF(INDIRECT(ADDRESS('Détails classe selon groupe'!$J$26,COLUMN()),1)&lt;='Synthèse élève'!$G$9,COLUMN(),"")</f>
        <v>5</v>
      </c>
      <c r="F108" s="110" t="str">
        <f ca="1">IF(INDIRECT(ADDRESS('Détails classe selon groupe'!$J$26,COLUMN()),1)&lt;='Synthèse élève'!$G$9,COLUMN(),"")</f>
        <v/>
      </c>
      <c r="G108" s="110" t="str">
        <f ca="1">IF(INDIRECT(ADDRESS('Détails classe selon groupe'!$J$26,COLUMN()),1)&lt;='Synthèse élève'!$G$9,COLUMN(),"")</f>
        <v/>
      </c>
      <c r="H108" s="110" t="str">
        <f ca="1">IF(INDIRECT(ADDRESS('Détails classe selon groupe'!$J$26,COLUMN()),1)&lt;='Synthèse élève'!$G$9,COLUMN(),"")</f>
        <v/>
      </c>
      <c r="I108" s="110" t="str">
        <f ca="1">IF(INDIRECT(ADDRESS('Détails classe selon groupe'!$J$26,COLUMN()),1)&lt;='Synthèse élève'!$G$9,COLUMN(),"")</f>
        <v/>
      </c>
      <c r="J108" s="110" t="str">
        <f ca="1">IF(INDIRECT(ADDRESS('Détails classe selon groupe'!$J$26,COLUMN()),1)&lt;='Synthèse élève'!$G$9,COLUMN(),"")</f>
        <v/>
      </c>
      <c r="K108" s="110" t="str">
        <f ca="1">IF(INDIRECT(ADDRESS('Détails classe selon groupe'!$J$26,COLUMN()),1)&lt;='Synthèse élève'!$G$9,COLUMN(),"")</f>
        <v/>
      </c>
      <c r="L108" s="110" t="str">
        <f ca="1">IF(INDIRECT(ADDRESS('Détails classe selon groupe'!$J$26,COLUMN()),1)&lt;='Synthèse élève'!$G$9,COLUMN(),"")</f>
        <v/>
      </c>
      <c r="M108" s="110" t="str">
        <f ca="1">IF(INDIRECT(ADDRESS('Détails classe selon groupe'!$J$26,COLUMN()),1)&lt;='Synthèse élève'!$G$9,COLUMN(),"")</f>
        <v/>
      </c>
      <c r="N108" s="110" t="str">
        <f ca="1">IF(INDIRECT(ADDRESS('Détails classe selon groupe'!$J$26,COLUMN()),1)&lt;='Synthèse élève'!$G$9,COLUMN(),"")</f>
        <v/>
      </c>
      <c r="O108" s="110" t="str">
        <f ca="1">IF(INDIRECT(ADDRESS('Détails classe selon groupe'!$J$26,COLUMN()),1)&lt;='Synthèse élève'!$G$9,COLUMN(),"")</f>
        <v/>
      </c>
      <c r="P108" s="110" t="str">
        <f ca="1">IF(INDIRECT(ADDRESS('Détails classe selon groupe'!$J$26,COLUMN()),1)&lt;='Synthèse élève'!$G$9,COLUMN(),"")</f>
        <v/>
      </c>
      <c r="Q108" s="110" t="str">
        <f ca="1">IF(INDIRECT(ADDRESS('Détails classe selon groupe'!$J$26,COLUMN()),1)&lt;='Synthèse élève'!$G$9,COLUMN(),"")</f>
        <v/>
      </c>
      <c r="R108" s="110" t="str">
        <f ca="1">IF(INDIRECT(ADDRESS('Détails classe selon groupe'!$J$26,COLUMN()),1)&lt;='Synthèse élève'!$G$9,COLUMN(),"")</f>
        <v/>
      </c>
      <c r="S108" s="110" t="str">
        <f ca="1">IF(INDIRECT(ADDRESS('Détails classe selon groupe'!$J$26,COLUMN()),1)&lt;='Synthèse élève'!$G$9,COLUMN(),"")</f>
        <v/>
      </c>
      <c r="T108" s="110" t="str">
        <f ca="1">IF(INDIRECT(ADDRESS('Détails classe selon groupe'!$J$26,COLUMN()),1)&lt;='Synthèse élève'!$G$9,COLUMN(),"")</f>
        <v/>
      </c>
      <c r="U108" s="110" t="str">
        <f ca="1">IF(INDIRECT(ADDRESS('Détails classe selon groupe'!$J$26,COLUMN()),1)&lt;='Synthèse élève'!$G$9,COLUMN(),"")</f>
        <v/>
      </c>
      <c r="V108" s="110" t="str">
        <f ca="1">IF(INDIRECT(ADDRESS('Détails classe selon groupe'!$J$26,COLUMN()),1)&lt;='Synthèse élève'!$G$9,COLUMN(),"")</f>
        <v/>
      </c>
      <c r="W108" s="110" t="str">
        <f ca="1">IF(INDIRECT(ADDRESS('Détails classe selon groupe'!$J$26,COLUMN()),1)&lt;='Synthèse élève'!$G$9,COLUMN(),"")</f>
        <v/>
      </c>
      <c r="X108" s="110" t="str">
        <f ca="1">IF(INDIRECT(ADDRESS('Détails classe selon groupe'!$J$26,COLUMN()),1)&lt;='Synthèse élève'!$G$9,COLUMN(),"")</f>
        <v/>
      </c>
      <c r="Y108" s="110" t="str">
        <f ca="1">IF(INDIRECT(ADDRESS('Détails classe selon groupe'!$J$26,COLUMN()),1)&lt;='Synthèse élève'!$G$9,COLUMN(),"")</f>
        <v/>
      </c>
      <c r="Z108" s="110" t="str">
        <f ca="1">IF(INDIRECT(ADDRESS('Détails classe selon groupe'!$J$26,COLUMN()),1)&lt;='Synthèse élève'!$G$9,COLUMN(),"")</f>
        <v/>
      </c>
      <c r="AA108" s="110" t="str">
        <f ca="1">IF(INDIRECT(ADDRESS('Détails classe selon groupe'!$J$26,COLUMN()),1)&lt;='Synthèse élève'!$G$9,COLUMN(),"")</f>
        <v/>
      </c>
      <c r="AB108" s="110" t="str">
        <f ca="1">IF(INDIRECT(ADDRESS('Détails classe selon groupe'!$J$26,COLUMN()),1)&lt;='Synthèse élève'!$G$9,COLUMN(),"")</f>
        <v/>
      </c>
      <c r="AC108" s="110" t="str">
        <f ca="1">IF(INDIRECT(ADDRESS('Détails classe selon groupe'!$J$26,COLUMN()),1)&lt;='Synthèse élève'!$G$9,COLUMN(),"")</f>
        <v/>
      </c>
      <c r="AD108" s="110" t="str">
        <f ca="1">IF(INDIRECT(ADDRESS('Détails classe selon groupe'!$J$26,COLUMN()),1)&lt;='Synthèse élève'!$G$9,COLUMN(),"")</f>
        <v/>
      </c>
      <c r="AE108" s="110" t="str">
        <f ca="1">IF(INDIRECT(ADDRESS('Détails classe selon groupe'!$J$26,COLUMN()),1)&lt;='Synthèse élève'!$G$9,COLUMN(),"")</f>
        <v/>
      </c>
      <c r="AF108" s="110" t="str">
        <f ca="1">IF(INDIRECT(ADDRESS('Détails classe selon groupe'!$J$26,COLUMN()),1)&lt;='Synthèse élève'!$G$9,COLUMN(),"")</f>
        <v/>
      </c>
      <c r="AG108" s="110" t="str">
        <f ca="1">IF(INDIRECT(ADDRESS('Détails classe selon groupe'!$J$26,COLUMN()),1)&lt;='Synthèse élève'!$G$9,COLUMN(),"")</f>
        <v/>
      </c>
      <c r="AH108" s="110" t="str">
        <f ca="1">IF(INDIRECT(ADDRESS('Détails classe selon groupe'!$J$26,COLUMN()),1)&lt;='Synthèse élève'!$G$9,COLUMN(),"")</f>
        <v/>
      </c>
      <c r="AI108" s="110" t="str">
        <f ca="1">IF(INDIRECT(ADDRESS('Détails classe selon groupe'!$J$26,COLUMN()),1)&lt;='Synthèse élève'!$G$9,COLUMN(),"")</f>
        <v/>
      </c>
      <c r="AJ108" s="110" t="str">
        <f ca="1">IF(INDIRECT(ADDRESS('Détails classe selon groupe'!$J$26,COLUMN()),1)&lt;='Synthèse élève'!$G$9,COLUMN(),"")</f>
        <v/>
      </c>
      <c r="AK108" s="110" t="str">
        <f ca="1">IF(INDIRECT(ADDRESS('Détails classe selon groupe'!$J$26,COLUMN()),1)&lt;='Synthèse élève'!$G$9,COLUMN(),"")</f>
        <v/>
      </c>
      <c r="AL108" s="110" t="str">
        <f ca="1">IF(INDIRECT(ADDRESS('Détails classe selon groupe'!$J$26,COLUMN()),1)&lt;='Synthèse élève'!$G$9,COLUMN(),"")</f>
        <v/>
      </c>
      <c r="AM108" s="110" t="str">
        <f ca="1">IF(INDIRECT(ADDRESS('Détails classe selon groupe'!$J$26,COLUMN()),1)&lt;='Synthèse élève'!$G$9,COLUMN(),"")</f>
        <v/>
      </c>
      <c r="AN108" s="110" t="str">
        <f ca="1">IF(INDIRECT(ADDRESS('Détails classe selon groupe'!$J$26,COLUMN()),1)&lt;='Synthèse élève'!$G$9,COLUMN(),"")</f>
        <v/>
      </c>
      <c r="AO108" s="110" t="str">
        <f ca="1">IF(INDIRECT(ADDRESS('Détails classe selon groupe'!$J$26,COLUMN()),1)&lt;='Synthèse élève'!$G$9,COLUMN(),"")</f>
        <v/>
      </c>
      <c r="AP108" s="110" t="str">
        <f ca="1">IF(INDIRECT(ADDRESS('Détails classe selon groupe'!$J$26,COLUMN()),1)&lt;='Synthèse élève'!$G$9,COLUMN(),"")</f>
        <v/>
      </c>
      <c r="AQ108" s="110" t="str">
        <f ca="1">IF(INDIRECT(ADDRESS('Détails classe selon groupe'!$J$26,COLUMN()),1)&lt;='Synthèse élève'!$G$9,COLUMN(),"")</f>
        <v/>
      </c>
      <c r="AR108" s="110" t="str">
        <f ca="1">IF(INDIRECT(ADDRESS('Détails classe selon groupe'!$J$26,COLUMN()),1)&lt;='Synthèse élève'!$G$9,COLUMN(),"")</f>
        <v/>
      </c>
      <c r="AS108" s="110" t="str">
        <f ca="1">IF(INDIRECT(ADDRESS('Détails classe selon groupe'!$J$26,COLUMN()),1)&lt;='Synthèse élève'!$G$9,COLUMN(),"")</f>
        <v/>
      </c>
      <c r="AT108" s="110" t="str">
        <f ca="1">IF(INDIRECT(ADDRESS('Détails classe selon groupe'!$J$26,COLUMN()),1)&lt;='Synthèse élève'!$G$9,COLUMN(),"")</f>
        <v/>
      </c>
      <c r="AU108" s="110" t="str">
        <f ca="1">IF(INDIRECT(ADDRESS('Détails classe selon groupe'!$J$26,COLUMN()),1)&lt;='Synthèse élève'!$G$9,COLUMN(),"")</f>
        <v/>
      </c>
      <c r="AV108" s="110" t="str">
        <f ca="1">IF(INDIRECT(ADDRESS('Détails classe selon groupe'!$J$26,COLUMN()),1)&lt;='Synthèse élève'!$G$9,COLUMN(),"")</f>
        <v/>
      </c>
      <c r="AW108" s="110" t="str">
        <f ca="1">IF(INDIRECT(ADDRESS('Détails classe selon groupe'!$J$26,COLUMN()),1)&lt;='Synthèse élève'!$G$9,COLUMN(),"")</f>
        <v/>
      </c>
      <c r="AX108" s="110" t="str">
        <f ca="1">IF(INDIRECT(ADDRESS('Détails classe selon groupe'!$J$26,COLUMN()),1)&lt;='Synthèse élève'!$G$9,COLUMN(),"")</f>
        <v/>
      </c>
      <c r="AY108" s="110" t="str">
        <f ca="1">IF(INDIRECT(ADDRESS('Détails classe selon groupe'!$J$26,COLUMN()),1)&lt;='Synthèse élève'!$G$9,COLUMN(),"")</f>
        <v/>
      </c>
      <c r="AZ108" s="110" t="str">
        <f ca="1">IF(INDIRECT(ADDRESS('Détails classe selon groupe'!$J$26,COLUMN()),1)&lt;='Synthèse élève'!$G$9,COLUMN(),"")</f>
        <v/>
      </c>
      <c r="BA108" s="110" t="str">
        <f ca="1">IF(INDIRECT(ADDRESS('Détails classe selon groupe'!$J$26,COLUMN()),1)&lt;='Synthèse élève'!$G$9,COLUMN(),"")</f>
        <v/>
      </c>
      <c r="BB108" s="110" t="str">
        <f ca="1">IF(INDIRECT(ADDRESS('Détails classe selon groupe'!$J$26,COLUMN()),1)&lt;='Synthèse élève'!$G$9,COLUMN(),"")</f>
        <v/>
      </c>
      <c r="BC108" s="110" t="str">
        <f ca="1">IF(INDIRECT(ADDRESS('Détails classe selon groupe'!$J$26,COLUMN()),1)&lt;='Synthèse élève'!$G$9,COLUMN(),"")</f>
        <v/>
      </c>
      <c r="BD108" s="110" t="str">
        <f ca="1">IF(INDIRECT(ADDRESS('Détails classe selon groupe'!$J$26,COLUMN()),1)&lt;='Synthèse élève'!$G$9,COLUMN(),"")</f>
        <v/>
      </c>
      <c r="BE108" s="110" t="str">
        <f ca="1">IF(INDIRECT(ADDRESS('Détails classe selon groupe'!$J$26,COLUMN()),1)&lt;='Synthèse élève'!$G$9,COLUMN(),"")</f>
        <v/>
      </c>
      <c r="BF108" s="110" t="str">
        <f ca="1">IF(INDIRECT(ADDRESS('Détails classe selon groupe'!$J$26,COLUMN()),1)&lt;='Synthèse élève'!$G$9,COLUMN(),"")</f>
        <v/>
      </c>
      <c r="BG108" s="110" t="str">
        <f ca="1">IF(INDIRECT(ADDRESS('Détails classe selon groupe'!$J$26,COLUMN()),1)&lt;='Synthèse élève'!$G$9,COLUMN(),"")</f>
        <v/>
      </c>
      <c r="BH108" s="110" t="str">
        <f ca="1">IF(INDIRECT(ADDRESS('Détails classe selon groupe'!$J$26,COLUMN()),1)&lt;='Synthèse élève'!$G$9,COLUMN(),"")</f>
        <v/>
      </c>
      <c r="BI108" s="110" t="str">
        <f ca="1">IF(INDIRECT(ADDRESS('Détails classe selon groupe'!$J$26,COLUMN()),1)&lt;='Synthèse élève'!$G$9,COLUMN(),"")</f>
        <v/>
      </c>
      <c r="BJ108" s="110" t="str">
        <f ca="1">IF(INDIRECT(ADDRESS('Détails classe selon groupe'!$J$26,COLUMN()),1)&lt;='Synthèse élève'!$G$9,COLUMN(),"")</f>
        <v/>
      </c>
      <c r="BK108" s="110" t="str">
        <f ca="1">IF(INDIRECT(ADDRESS('Détails classe selon groupe'!$J$26,COLUMN()),1)&lt;='Synthèse élève'!$G$9,COLUMN(),"")</f>
        <v/>
      </c>
      <c r="BL108" s="110" t="str">
        <f ca="1">IF(INDIRECT(ADDRESS('Détails classe selon groupe'!$J$26,COLUMN()),1)&lt;='Synthèse élève'!$G$9,COLUMN(),"")</f>
        <v/>
      </c>
      <c r="BM108" s="110" t="str">
        <f ca="1">IF(INDIRECT(ADDRESS('Détails classe selon groupe'!$J$26,COLUMN()),1)&lt;='Synthèse élève'!$G$9,COLUMN(),"")</f>
        <v/>
      </c>
      <c r="BN108" s="110" t="str">
        <f ca="1">IF(INDIRECT(ADDRESS('Détails classe selon groupe'!$J$26,COLUMN()),1)&lt;='Synthèse élève'!$G$9,COLUMN(),"")</f>
        <v/>
      </c>
      <c r="BO108" s="110" t="str">
        <f ca="1">IF(INDIRECT(ADDRESS('Détails classe selon groupe'!$J$26,COLUMN()),1)&lt;='Synthèse élève'!$G$9,COLUMN(),"")</f>
        <v/>
      </c>
      <c r="BP108" s="110" t="str">
        <f ca="1">IF(INDIRECT(ADDRESS('Détails classe selon groupe'!$J$26,COLUMN()),1)&lt;='Synthèse élève'!$G$9,COLUMN(),"")</f>
        <v/>
      </c>
      <c r="BQ108" s="110" t="str">
        <f ca="1">IF(INDIRECT(ADDRESS('Détails classe selon groupe'!$J$26,COLUMN()),1)&lt;='Synthèse élève'!$G$9,COLUMN(),"")</f>
        <v/>
      </c>
      <c r="BR108" s="110" t="str">
        <f ca="1">IF(INDIRECT(ADDRESS('Détails classe selon groupe'!$J$26,COLUMN()),1)&lt;='Synthèse élève'!$G$9,COLUMN(),"")</f>
        <v/>
      </c>
      <c r="BS108" s="110" t="str">
        <f ca="1">IF(INDIRECT(ADDRESS('Détails classe selon groupe'!$J$26,COLUMN()),1)&lt;='Synthèse élève'!$G$9,COLUMN(),"")</f>
        <v/>
      </c>
      <c r="BT108" s="110" t="str">
        <f ca="1">IF(INDIRECT(ADDRESS('Détails classe selon groupe'!$J$26,COLUMN()),1)&lt;='Synthèse élève'!$G$9,COLUMN(),"")</f>
        <v/>
      </c>
      <c r="BU108" s="110" t="str">
        <f ca="1">IF(INDIRECT(ADDRESS('Détails classe selon groupe'!$J$26,COLUMN()),1)&lt;='Synthèse élève'!$G$9,COLUMN(),"")</f>
        <v/>
      </c>
      <c r="BV108" s="110" t="str">
        <f ca="1">IF(INDIRECT(ADDRESS('Détails classe selon groupe'!$J$26,COLUMN()),1)&lt;='Synthèse élève'!$G$9,COLUMN(),"")</f>
        <v/>
      </c>
      <c r="BW108" s="110" t="str">
        <f ca="1">IF(INDIRECT(ADDRESS('Détails classe selon groupe'!$J$26,COLUMN()),1)&lt;='Synthèse élève'!$G$9,COLUMN(),"")</f>
        <v/>
      </c>
      <c r="BX108" s="110" t="str">
        <f ca="1">IF(INDIRECT(ADDRESS('Détails classe selon groupe'!$J$26,COLUMN()),1)&lt;='Synthèse élève'!$G$9,COLUMN(),"")</f>
        <v/>
      </c>
      <c r="BY108" s="110" t="str">
        <f ca="1">IF(INDIRECT(ADDRESS('Détails classe selon groupe'!$J$26,COLUMN()),1)&lt;='Synthèse élève'!$G$9,COLUMN(),"")</f>
        <v/>
      </c>
      <c r="BZ108" s="110" t="str">
        <f ca="1">IF(INDIRECT(ADDRESS('Détails classe selon groupe'!$J$26,COLUMN()),1)&lt;='Synthèse élève'!$G$9,COLUMN(),"")</f>
        <v/>
      </c>
      <c r="CA108" s="110" t="str">
        <f ca="1">IF(INDIRECT(ADDRESS('Détails classe selon groupe'!$J$26,COLUMN()),1)&lt;='Synthèse élève'!$G$9,COLUMN(),"")</f>
        <v/>
      </c>
      <c r="CB108" s="110" t="str">
        <f ca="1">IF(INDIRECT(ADDRESS('Détails classe selon groupe'!$J$26,COLUMN()),1)&lt;='Synthèse élève'!$G$9,COLUMN(),"")</f>
        <v/>
      </c>
      <c r="CC108" s="110" t="str">
        <f ca="1">IF(INDIRECT(ADDRESS('Détails classe selon groupe'!$J$26,COLUMN()),1)&lt;='Synthèse élève'!$G$9,COLUMN(),"")</f>
        <v/>
      </c>
      <c r="CD108" s="110" t="str">
        <f ca="1">IF(INDIRECT(ADDRESS('Détails classe selon groupe'!$J$26,COLUMN()),1)&lt;='Synthèse élève'!$G$9,COLUMN(),"")</f>
        <v/>
      </c>
      <c r="CE108" s="110" t="str">
        <f ca="1">IF(INDIRECT(ADDRESS('Détails classe selon groupe'!$J$26,COLUMN()),1)&lt;='Synthèse élève'!$G$9,COLUMN(),"")</f>
        <v/>
      </c>
      <c r="CF108" s="110" t="str">
        <f ca="1">IF(INDIRECT(ADDRESS('Détails classe selon groupe'!$J$26,COLUMN()),1)&lt;='Synthèse élève'!$G$9,COLUMN(),"")</f>
        <v/>
      </c>
      <c r="CG108" s="110" t="str">
        <f ca="1">IF(INDIRECT(ADDRESS('Détails classe selon groupe'!$J$26,COLUMN()),1)&lt;='Synthèse élève'!$G$9,COLUMN(),"")</f>
        <v/>
      </c>
      <c r="CH108" s="110" t="str">
        <f ca="1">IF(INDIRECT(ADDRESS('Détails classe selon groupe'!$J$26,COLUMN()),1)&lt;='Synthèse élève'!$G$9,COLUMN(),"")</f>
        <v/>
      </c>
      <c r="CI108" s="110" t="str">
        <f ca="1">IF(INDIRECT(ADDRESS('Détails classe selon groupe'!$J$26,COLUMN()),1)&lt;='Synthèse élève'!$G$9,COLUMN(),"")</f>
        <v/>
      </c>
      <c r="CJ108" s="110" t="str">
        <f ca="1">IF(INDIRECT(ADDRESS('Détails classe selon groupe'!$J$26,COLUMN()),1)&lt;='Synthèse élève'!$G$9,COLUMN(),"")</f>
        <v/>
      </c>
      <c r="CK108" s="110" t="str">
        <f ca="1">IF(INDIRECT(ADDRESS('Détails classe selon groupe'!$J$26,COLUMN()),1)&lt;='Synthèse élève'!$G$9,COLUMN(),"")</f>
        <v/>
      </c>
      <c r="CL108" s="110" t="str">
        <f ca="1">IF(INDIRECT(ADDRESS('Détails classe selon groupe'!$J$26,COLUMN()),1)&lt;='Synthèse élève'!$G$9,COLUMN(),"")</f>
        <v/>
      </c>
      <c r="CM108" s="110" t="str">
        <f ca="1">IF(INDIRECT(ADDRESS('Détails classe selon groupe'!$J$26,COLUMN()),1)&lt;='Synthèse élève'!$G$9,COLUMN(),"")</f>
        <v/>
      </c>
      <c r="CN108" s="110" t="str">
        <f ca="1">IF(INDIRECT(ADDRESS('Détails classe selon groupe'!$J$26,COLUMN()),1)&lt;='Synthèse élève'!$G$9,COLUMN(),"")</f>
        <v/>
      </c>
      <c r="CO108" s="110" t="str">
        <f ca="1">IF(INDIRECT(ADDRESS('Détails classe selon groupe'!$J$26,COLUMN()),1)&lt;='Synthèse élève'!$G$9,COLUMN(),"")</f>
        <v/>
      </c>
      <c r="CP108" s="110" t="str">
        <f ca="1">IF(INDIRECT(ADDRESS('Détails classe selon groupe'!$J$26,COLUMN()),1)&lt;='Synthèse élève'!$G$9,COLUMN(),"")</f>
        <v/>
      </c>
      <c r="CQ108" s="110" t="str">
        <f ca="1">IF(INDIRECT(ADDRESS('Détails classe selon groupe'!$J$26,COLUMN()),1)&lt;='Synthèse élève'!$G$9,COLUMN(),"")</f>
        <v/>
      </c>
      <c r="CR108" s="110" t="str">
        <f ca="1">IF(INDIRECT(ADDRESS('Détails classe selon groupe'!$J$26,COLUMN()),1)&lt;='Synthèse élève'!$G$9,COLUMN(),"")</f>
        <v/>
      </c>
      <c r="CS108" s="110" t="str">
        <f ca="1">IF(INDIRECT(ADDRESS('Détails classe selon groupe'!$J$26,COLUMN()),1)&lt;='Synthèse élève'!$G$9,COLUMN(),"")</f>
        <v/>
      </c>
      <c r="CT108" s="110" t="str">
        <f ca="1">IF(INDIRECT(ADDRESS('Détails classe selon groupe'!$J$26,COLUMN()),1)&lt;='Synthèse élève'!$G$9,COLUMN(),"")</f>
        <v/>
      </c>
      <c r="CU108" s="110" t="str">
        <f ca="1">IF(INDIRECT(ADDRESS('Détails classe selon groupe'!$J$26,COLUMN()),1)&lt;='Synthèse élève'!$G$9,COLUMN(),"")</f>
        <v/>
      </c>
      <c r="CV108" s="110" t="str">
        <f ca="1">IF(INDIRECT(ADDRESS('Détails classe selon groupe'!$J$26,COLUMN()),1)&lt;='Synthèse élève'!$G$9,COLUMN(),"")</f>
        <v/>
      </c>
      <c r="CW108" s="110" t="str">
        <f ca="1">IF(INDIRECT(ADDRESS('Détails classe selon groupe'!$J$26,COLUMN()),1)&lt;='Synthèse élève'!$G$9,COLUMN(),"")</f>
        <v/>
      </c>
      <c r="CX108" s="110" t="str">
        <f ca="1">IF(INDIRECT(ADDRESS('Détails classe selon groupe'!$J$26,COLUMN()),1)&lt;='Synthèse élève'!$G$9,COLUMN(),"")</f>
        <v/>
      </c>
      <c r="CY108" s="110" t="str">
        <f ca="1">IF(INDIRECT(ADDRESS('Détails classe selon groupe'!$J$26,COLUMN()),1)&lt;='Synthèse élève'!$G$9,COLUMN(),"")</f>
        <v/>
      </c>
      <c r="CZ108" s="110" t="str">
        <f ca="1">IF(INDIRECT(ADDRESS('Détails classe selon groupe'!$J$26,COLUMN()),1)&lt;='Synthèse élève'!$G$9,COLUMN(),"")</f>
        <v/>
      </c>
      <c r="DA108" s="110" t="str">
        <f ca="1">IF(INDIRECT(ADDRESS('Détails classe selon groupe'!$J$26,COLUMN()),1)&lt;='Synthèse élève'!$G$9,COLUMN(),"")</f>
        <v/>
      </c>
      <c r="DB108" s="110" t="str">
        <f ca="1">IF(INDIRECT(ADDRESS('Détails classe selon groupe'!$J$26,COLUMN()),1)&lt;='Synthèse élève'!$G$9,COLUMN(),"")</f>
        <v/>
      </c>
      <c r="DC108" s="110" t="str">
        <f ca="1">IF(INDIRECT(ADDRESS('Détails classe selon groupe'!$J$26,COLUMN()),1)&lt;='Synthèse élève'!$G$9,COLUMN(),"")</f>
        <v/>
      </c>
      <c r="DD108" s="110" t="str">
        <f ca="1">IF(INDIRECT(ADDRESS('Détails classe selon groupe'!$J$26,COLUMN()),1)&lt;='Synthèse élève'!$G$9,COLUMN(),"")</f>
        <v/>
      </c>
      <c r="DE108" s="110" t="str">
        <f ca="1">IF(INDIRECT(ADDRESS('Détails classe selon groupe'!$J$26,COLUMN()),1)&lt;='Synthèse élève'!$G$9,COLUMN(),"")</f>
        <v/>
      </c>
      <c r="DF108" s="110" t="str">
        <f ca="1">IF(INDIRECT(ADDRESS('Détails classe selon groupe'!$J$26,COLUMN()),1)&lt;='Synthèse élève'!$G$9,COLUMN(),"")</f>
        <v/>
      </c>
      <c r="DG108" s="110" t="str">
        <f ca="1">IF(INDIRECT(ADDRESS('Détails classe selon groupe'!$J$26,COLUMN()),1)&lt;='Synthèse élève'!$G$9,COLUMN(),"")</f>
        <v/>
      </c>
      <c r="DH108" s="110" t="str">
        <f ca="1">IF(INDIRECT(ADDRESS('Détails classe selon groupe'!$J$26,COLUMN()),1)&lt;='Synthèse élève'!$G$9,COLUMN(),"")</f>
        <v/>
      </c>
      <c r="DI108" s="110" t="str">
        <f ca="1">IF(INDIRECT(ADDRESS('Détails classe selon groupe'!$J$26,COLUMN()),1)&lt;='Synthèse élève'!$G$9,COLUMN(),"")</f>
        <v/>
      </c>
      <c r="DJ108" s="110" t="str">
        <f ca="1">IF(INDIRECT(ADDRESS('Détails classe selon groupe'!$J$26,COLUMN()),1)&lt;='Synthèse élève'!$G$9,COLUMN(),"")</f>
        <v/>
      </c>
      <c r="DK108" s="110" t="str">
        <f ca="1">IF(INDIRECT(ADDRESS('Détails classe selon groupe'!$J$26,COLUMN()),1)&lt;='Synthèse élève'!$G$9,COLUMN(),"")</f>
        <v/>
      </c>
      <c r="DL108" s="110" t="str">
        <f ca="1">IF(INDIRECT(ADDRESS('Détails classe selon groupe'!$J$26,COLUMN()),1)&lt;='Synthèse élève'!$G$9,COLUMN(),"")</f>
        <v/>
      </c>
      <c r="DM108" s="110" t="str">
        <f ca="1">IF(INDIRECT(ADDRESS('Détails classe selon groupe'!$J$26,COLUMN()),1)&lt;='Synthèse élève'!$G$9,COLUMN(),"")</f>
        <v/>
      </c>
      <c r="DN108" s="110" t="str">
        <f ca="1">IF(INDIRECT(ADDRESS('Détails classe selon groupe'!$J$26,COLUMN()),1)&lt;='Synthèse élève'!$G$9,COLUMN(),"")</f>
        <v/>
      </c>
      <c r="DO108" s="110" t="str">
        <f ca="1">IF(INDIRECT(ADDRESS('Détails classe selon groupe'!$J$26,COLUMN()),1)&lt;='Synthèse élève'!$G$9,COLUMN(),"")</f>
        <v/>
      </c>
      <c r="DP108" s="110" t="str">
        <f ca="1">IF(INDIRECT(ADDRESS('Détails classe selon groupe'!$J$26,COLUMN()),1)&lt;='Synthèse élève'!$G$9,COLUMN(),"")</f>
        <v/>
      </c>
      <c r="DQ108" s="110" t="str">
        <f ca="1">IF(INDIRECT(ADDRESS('Détails classe selon groupe'!$J$26,COLUMN()),1)&lt;='Synthèse élève'!$G$9,COLUMN(),"")</f>
        <v/>
      </c>
      <c r="DR108" s="110" t="str">
        <f ca="1">IF(INDIRECT(ADDRESS('Détails classe selon groupe'!$J$26,COLUMN()),1)&lt;='Synthèse élève'!$G$9,COLUMN(),"")</f>
        <v/>
      </c>
      <c r="DS108" s="110" t="str">
        <f ca="1">IF(INDIRECT(ADDRESS('Détails classe selon groupe'!$J$26,COLUMN()),1)&lt;='Synthèse élève'!$G$9,COLUMN(),"")</f>
        <v/>
      </c>
      <c r="DT108" s="110" t="str">
        <f ca="1">IF(INDIRECT(ADDRESS('Détails classe selon groupe'!$J$26,COLUMN()),1)&lt;='Synthèse élève'!$G$9,COLUMN(),"")</f>
        <v/>
      </c>
      <c r="DU108" s="110" t="str">
        <f ca="1">IF(INDIRECT(ADDRESS('Détails classe selon groupe'!$J$26,COLUMN()),1)&lt;='Synthèse élève'!$G$9,COLUMN(),"")</f>
        <v/>
      </c>
      <c r="DV108" s="110" t="str">
        <f ca="1">IF(INDIRECT(ADDRESS('Détails classe selon groupe'!$J$26,COLUMN()),1)&lt;='Synthèse élève'!$G$9,COLUMN(),"")</f>
        <v/>
      </c>
      <c r="DW108" s="110" t="str">
        <f ca="1">IF(INDIRECT(ADDRESS('Détails classe selon groupe'!$J$26,COLUMN()),1)&lt;='Synthèse élève'!$G$9,COLUMN(),"")</f>
        <v/>
      </c>
      <c r="DX108" s="110" t="str">
        <f ca="1">IF(INDIRECT(ADDRESS('Détails classe selon groupe'!$J$26,COLUMN()),1)&lt;='Synthèse élève'!$G$9,COLUMN(),"")</f>
        <v/>
      </c>
      <c r="DY108" s="110" t="str">
        <f ca="1">IF(INDIRECT(ADDRESS('Détails classe selon groupe'!$J$26,COLUMN()),1)&lt;='Synthèse élève'!$G$9,COLUMN(),"")</f>
        <v/>
      </c>
      <c r="DZ108" s="110" t="str">
        <f ca="1">IF(INDIRECT(ADDRESS('Détails classe selon groupe'!$J$26,COLUMN()),1)&lt;='Synthèse élève'!$G$9,COLUMN(),"")</f>
        <v/>
      </c>
      <c r="EA108" s="110" t="str">
        <f ca="1">IF(INDIRECT(ADDRESS('Détails classe selon groupe'!$J$26,COLUMN()),1)&lt;='Synthèse élève'!$G$9,COLUMN(),"")</f>
        <v/>
      </c>
      <c r="EB108" s="110" t="str">
        <f ca="1">IF(INDIRECT(ADDRESS('Détails classe selon groupe'!$J$26,COLUMN()),1)&lt;='Synthèse élève'!$G$9,COLUMN(),"")</f>
        <v/>
      </c>
      <c r="EC108" s="110" t="str">
        <f ca="1">IF(INDIRECT(ADDRESS('Détails classe selon groupe'!$J$26,COLUMN()),1)&lt;='Synthèse élève'!$G$9,COLUMN(),"")</f>
        <v/>
      </c>
      <c r="ED108" s="110" t="str">
        <f ca="1">IF(INDIRECT(ADDRESS('Détails classe selon groupe'!$J$26,COLUMN()),1)&lt;='Synthèse élève'!$G$9,COLUMN(),"")</f>
        <v/>
      </c>
      <c r="EE108" s="110" t="str">
        <f ca="1">IF(INDIRECT(ADDRESS('Détails classe selon groupe'!$J$26,COLUMN()),1)&lt;='Synthèse élève'!$G$9,COLUMN(),"")</f>
        <v/>
      </c>
      <c r="EF108" s="110" t="str">
        <f ca="1">IF(INDIRECT(ADDRESS('Détails classe selon groupe'!$J$26,COLUMN()),1)&lt;='Synthèse élève'!$G$9,COLUMN(),"")</f>
        <v/>
      </c>
      <c r="EG108" s="110" t="str">
        <f ca="1">IF(INDIRECT(ADDRESS('Détails classe selon groupe'!$J$26,COLUMN()),1)&lt;='Synthèse élève'!$G$9,COLUMN(),"")</f>
        <v/>
      </c>
      <c r="EH108" s="110" t="str">
        <f ca="1">IF(INDIRECT(ADDRESS('Détails classe selon groupe'!$J$26,COLUMN()),1)&lt;='Synthèse élève'!$G$9,COLUMN(),"")</f>
        <v/>
      </c>
      <c r="EI108" s="110" t="str">
        <f ca="1">IF(INDIRECT(ADDRESS('Détails classe selon groupe'!$J$26,COLUMN()),1)&lt;='Synthèse élève'!$G$9,COLUMN(),"")</f>
        <v/>
      </c>
      <c r="EJ108" s="110" t="str">
        <f ca="1">IF(INDIRECT(ADDRESS('Détails classe selon groupe'!$J$26,COLUMN()),1)&lt;='Synthèse élève'!$G$9,COLUMN(),"")</f>
        <v/>
      </c>
      <c r="EK108" s="110" t="str">
        <f ca="1">IF(INDIRECT(ADDRESS('Détails classe selon groupe'!$J$26,COLUMN()),1)&lt;='Synthèse élève'!$G$9,COLUMN(),"")</f>
        <v/>
      </c>
      <c r="EL108" s="110" t="str">
        <f ca="1">IF(INDIRECT(ADDRESS('Détails classe selon groupe'!$J$26,COLUMN()),1)&lt;='Synthèse élève'!$G$9,COLUMN(),"")</f>
        <v/>
      </c>
      <c r="EM108" s="110" t="str">
        <f ca="1">IF(INDIRECT(ADDRESS('Détails classe selon groupe'!$J$26,COLUMN()),1)&lt;='Synthèse élève'!$G$9,COLUMN(),"")</f>
        <v/>
      </c>
      <c r="EN108" s="110" t="str">
        <f ca="1">IF(INDIRECT(ADDRESS('Détails classe selon groupe'!$J$26,COLUMN()),1)&lt;='Synthèse élève'!$G$9,COLUMN(),"")</f>
        <v/>
      </c>
      <c r="EO108" s="110" t="str">
        <f ca="1">IF(INDIRECT(ADDRESS('Détails classe selon groupe'!$J$26,COLUMN()),1)&lt;='Synthèse élève'!$G$9,COLUMN(),"")</f>
        <v/>
      </c>
      <c r="EP108" s="110" t="str">
        <f ca="1">IF(INDIRECT(ADDRESS('Détails classe selon groupe'!$J$26,COLUMN()),1)&lt;='Synthèse élève'!$G$9,COLUMN(),"")</f>
        <v/>
      </c>
      <c r="EQ108" s="110" t="str">
        <f ca="1">IF(INDIRECT(ADDRESS('Détails classe selon groupe'!$J$26,COLUMN()),1)&lt;='Synthèse élève'!$G$9,COLUMN(),"")</f>
        <v/>
      </c>
      <c r="ER108" s="110" t="str">
        <f ca="1">IF(INDIRECT(ADDRESS('Détails classe selon groupe'!$J$26,COLUMN()),1)&lt;='Synthèse élève'!$G$9,COLUMN(),"")</f>
        <v/>
      </c>
      <c r="ES108" s="110" t="str">
        <f ca="1">IF(INDIRECT(ADDRESS('Détails classe selon groupe'!$J$26,COLUMN()),1)&lt;='Synthèse élève'!$G$9,COLUMN(),"")</f>
        <v/>
      </c>
      <c r="ET108" s="110" t="str">
        <f ca="1">IF(INDIRECT(ADDRESS('Détails classe selon groupe'!$J$26,COLUMN()),1)&lt;='Synthèse élève'!$G$9,COLUMN(),"")</f>
        <v/>
      </c>
      <c r="EU108" s="110" t="str">
        <f ca="1">IF(INDIRECT(ADDRESS('Détails classe selon groupe'!$J$26,COLUMN()),1)&lt;='Synthèse élève'!$G$9,COLUMN(),"")</f>
        <v/>
      </c>
      <c r="EV108" s="110" t="str">
        <f ca="1">IF(INDIRECT(ADDRESS('Détails classe selon groupe'!$J$26,COLUMN()),1)&lt;='Synthèse élève'!$G$9,COLUMN(),"")</f>
        <v/>
      </c>
      <c r="EW108" s="110" t="str">
        <f ca="1">IF(INDIRECT(ADDRESS('Détails classe selon groupe'!$J$26,COLUMN()),1)&lt;='Synthèse élève'!$G$9,COLUMN(),"")</f>
        <v/>
      </c>
      <c r="EX108" s="110" t="str">
        <f ca="1">IF(INDIRECT(ADDRESS('Détails classe selon groupe'!$J$26,COLUMN()),1)&lt;='Synthèse élève'!$G$9,COLUMN(),"")</f>
        <v/>
      </c>
      <c r="EY108" s="110" t="str">
        <f ca="1">IF(INDIRECT(ADDRESS('Détails classe selon groupe'!$J$26,COLUMN()),1)&lt;='Synthèse élève'!$G$9,COLUMN(),"")</f>
        <v/>
      </c>
      <c r="EZ108" s="110" t="str">
        <f ca="1">IF(INDIRECT(ADDRESS('Détails classe selon groupe'!$J$26,COLUMN()),1)&lt;='Synthèse élève'!$G$9,COLUMN(),"")</f>
        <v/>
      </c>
      <c r="FA108" s="110" t="str">
        <f ca="1">IF(INDIRECT(ADDRESS('Détails classe selon groupe'!$J$26,COLUMN()),1)&lt;='Synthèse élève'!$G$9,COLUMN(),"")</f>
        <v/>
      </c>
      <c r="FB108" s="110" t="str">
        <f ca="1">IF(INDIRECT(ADDRESS('Détails classe selon groupe'!$J$26,COLUMN()),1)&lt;='Synthèse élève'!$G$9,COLUMN(),"")</f>
        <v/>
      </c>
      <c r="FC108" s="110" t="str">
        <f ca="1">IF(INDIRECT(ADDRESS('Détails classe selon groupe'!$J$26,COLUMN()),1)&lt;='Synthèse élève'!$G$9,COLUMN(),"")</f>
        <v/>
      </c>
      <c r="FD108" s="110" t="str">
        <f ca="1">IF(INDIRECT(ADDRESS('Détails classe selon groupe'!$J$26,COLUMN()),1)&lt;='Synthèse élève'!$G$9,COLUMN(),"")</f>
        <v/>
      </c>
      <c r="FE108" s="110" t="str">
        <f ca="1">IF(INDIRECT(ADDRESS('Détails classe selon groupe'!$J$26,COLUMN()),1)&lt;='Synthèse élève'!$G$9,COLUMN(),"")</f>
        <v/>
      </c>
      <c r="FF108" s="110" t="str">
        <f ca="1">IF(INDIRECT(ADDRESS('Détails classe selon groupe'!$J$26,COLUMN()),1)&lt;='Synthèse élève'!$G$9,COLUMN(),"")</f>
        <v/>
      </c>
      <c r="FG108" s="110" t="str">
        <f ca="1">IF(INDIRECT(ADDRESS('Détails classe selon groupe'!$J$26,COLUMN()),1)&lt;='Synthèse élève'!$G$9,COLUMN(),"")</f>
        <v/>
      </c>
      <c r="FH108" s="110" t="str">
        <f ca="1">IF(INDIRECT(ADDRESS('Détails classe selon groupe'!$J$26,COLUMN()),1)&lt;='Synthèse élève'!$G$9,COLUMN(),"")</f>
        <v/>
      </c>
      <c r="FI108" s="110" t="str">
        <f ca="1">IF(INDIRECT(ADDRESS('Détails classe selon groupe'!$J$26,COLUMN()),1)&lt;='Synthèse élève'!$G$9,COLUMN(),"")</f>
        <v/>
      </c>
      <c r="FJ108" s="110" t="str">
        <f ca="1">IF(INDIRECT(ADDRESS('Détails classe selon groupe'!$J$26,COLUMN()),1)&lt;='Synthèse élève'!$G$9,COLUMN(),"")</f>
        <v/>
      </c>
      <c r="FK108" s="110" t="str">
        <f ca="1">IF(INDIRECT(ADDRESS('Détails classe selon groupe'!$J$26,COLUMN()),1)&lt;='Synthèse élève'!$G$9,COLUMN(),"")</f>
        <v/>
      </c>
      <c r="FL108" s="110" t="str">
        <f ca="1">IF(INDIRECT(ADDRESS('Détails classe selon groupe'!$J$26,COLUMN()),1)&lt;='Synthèse élève'!$G$9,COLUMN(),"")</f>
        <v/>
      </c>
      <c r="FM108" s="110" t="str">
        <f ca="1">IF(INDIRECT(ADDRESS('Détails classe selon groupe'!$J$26,COLUMN()),1)&lt;='Synthèse élève'!$G$9,COLUMN(),"")</f>
        <v/>
      </c>
      <c r="FN108" s="110" t="str">
        <f ca="1">IF(INDIRECT(ADDRESS('Détails classe selon groupe'!$J$26,COLUMN()),1)&lt;='Synthèse élève'!$G$9,COLUMN(),"")</f>
        <v/>
      </c>
      <c r="FO108" s="110" t="str">
        <f ca="1">IF(INDIRECT(ADDRESS('Détails classe selon groupe'!$J$26,COLUMN()),1)&lt;='Synthèse élève'!$G$9,COLUMN(),"")</f>
        <v/>
      </c>
      <c r="FP108" s="110" t="str">
        <f ca="1">IF(INDIRECT(ADDRESS('Détails classe selon groupe'!$J$26,COLUMN()),1)&lt;='Synthèse élève'!$G$9,COLUMN(),"")</f>
        <v/>
      </c>
      <c r="FQ108" s="110" t="str">
        <f ca="1">IF(INDIRECT(ADDRESS('Détails classe selon groupe'!$J$26,COLUMN()),1)&lt;='Synthèse élève'!$G$9,COLUMN(),"")</f>
        <v/>
      </c>
      <c r="FR108" s="110" t="str">
        <f ca="1">IF(INDIRECT(ADDRESS('Détails classe selon groupe'!$J$26,COLUMN()),1)&lt;='Synthèse élève'!$G$9,COLUMN(),"")</f>
        <v/>
      </c>
      <c r="FS108" s="110" t="str">
        <f ca="1">IF(INDIRECT(ADDRESS('Détails classe selon groupe'!$J$26,COLUMN()),1)&lt;='Synthèse élève'!$G$9,COLUMN(),"")</f>
        <v/>
      </c>
      <c r="FT108" s="110" t="str">
        <f ca="1">IF(INDIRECT(ADDRESS('Détails classe selon groupe'!$J$26,COLUMN()),1)&lt;='Synthèse élève'!$G$9,COLUMN(),"")</f>
        <v/>
      </c>
      <c r="FU108" s="110" t="str">
        <f ca="1">IF(INDIRECT(ADDRESS('Détails classe selon groupe'!$J$26,COLUMN()),1)&lt;='Synthèse élève'!$G$9,COLUMN(),"")</f>
        <v/>
      </c>
      <c r="FV108" s="110" t="str">
        <f ca="1">IF(INDIRECT(ADDRESS('Détails classe selon groupe'!$J$26,COLUMN()),1)&lt;='Synthèse élève'!$G$9,COLUMN(),"")</f>
        <v/>
      </c>
      <c r="FW108" s="110" t="str">
        <f ca="1">IF(INDIRECT(ADDRESS('Détails classe selon groupe'!$J$26,COLUMN()),1)&lt;='Synthèse élève'!$G$9,COLUMN(),"")</f>
        <v/>
      </c>
      <c r="FX108" s="110" t="str">
        <f ca="1">IF(INDIRECT(ADDRESS('Détails classe selon groupe'!$J$26,COLUMN()),1)&lt;='Synthèse élève'!$G$9,COLUMN(),"")</f>
        <v/>
      </c>
      <c r="FY108" s="110" t="str">
        <f ca="1">IF(INDIRECT(ADDRESS('Détails classe selon groupe'!$J$26,COLUMN()),1)&lt;='Synthèse élève'!$G$9,COLUMN(),"")</f>
        <v/>
      </c>
      <c r="FZ108" s="110" t="str">
        <f ca="1">IF(INDIRECT(ADDRESS('Détails classe selon groupe'!$J$26,COLUMN()),1)&lt;='Synthèse élève'!$G$9,COLUMN(),"")</f>
        <v/>
      </c>
      <c r="GA108" s="110" t="str">
        <f ca="1">IF(INDIRECT(ADDRESS('Détails classe selon groupe'!$J$26,COLUMN()),1)&lt;='Synthèse élève'!$G$9,COLUMN(),"")</f>
        <v/>
      </c>
      <c r="GB108" s="110" t="str">
        <f ca="1">IF(INDIRECT(ADDRESS('Détails classe selon groupe'!$J$26,COLUMN()),1)&lt;='Synthèse élève'!$G$9,COLUMN(),"")</f>
        <v/>
      </c>
      <c r="GC108" s="110" t="str">
        <f ca="1">IF(INDIRECT(ADDRESS('Détails classe selon groupe'!$J$26,COLUMN()),1)&lt;='Synthèse élève'!$G$9,COLUMN(),"")</f>
        <v/>
      </c>
      <c r="GD108" s="110" t="str">
        <f ca="1">IF(INDIRECT(ADDRESS('Détails classe selon groupe'!$J$26,COLUMN()),1)&lt;='Synthèse élève'!$G$9,COLUMN(),"")</f>
        <v/>
      </c>
      <c r="GE108" s="110" t="str">
        <f ca="1">IF(INDIRECT(ADDRESS('Détails classe selon groupe'!$J$26,COLUMN()),1)&lt;='Synthèse élève'!$G$9,COLUMN(),"")</f>
        <v/>
      </c>
      <c r="GF108" s="110" t="str">
        <f ca="1">IF(INDIRECT(ADDRESS('Détails classe selon groupe'!$J$26,COLUMN()),1)&lt;='Synthèse élève'!$G$9,COLUMN(),"")</f>
        <v/>
      </c>
      <c r="GG108" s="110" t="str">
        <f ca="1">IF(INDIRECT(ADDRESS('Détails classe selon groupe'!$J$26,COLUMN()),1)&lt;='Synthèse élève'!$G$9,COLUMN(),"")</f>
        <v/>
      </c>
      <c r="GH108" s="110" t="str">
        <f ca="1">IF(INDIRECT(ADDRESS('Détails classe selon groupe'!$J$26,COLUMN()),1)&lt;='Synthèse élève'!$G$9,COLUMN(),"")</f>
        <v/>
      </c>
      <c r="GI108" s="110" t="str">
        <f ca="1">IF(INDIRECT(ADDRESS('Détails classe selon groupe'!$J$26,COLUMN()),1)&lt;='Synthèse élève'!$G$9,COLUMN(),"")</f>
        <v/>
      </c>
      <c r="GJ108" s="110" t="str">
        <f ca="1">IF(INDIRECT(ADDRESS('Détails classe selon groupe'!$J$26,COLUMN()),1)&lt;='Synthèse élève'!$G$9,COLUMN(),"")</f>
        <v/>
      </c>
      <c r="GK108" s="110" t="str">
        <f ca="1">IF(INDIRECT(ADDRESS('Détails classe selon groupe'!$J$26,COLUMN()),1)&lt;='Synthèse élève'!$G$9,COLUMN(),"")</f>
        <v/>
      </c>
      <c r="GL108" s="110" t="str">
        <f ca="1">IF(INDIRECT(ADDRESS('Détails classe selon groupe'!$J$26,COLUMN()),1)&lt;='Synthèse élève'!$G$9,COLUMN(),"")</f>
        <v/>
      </c>
      <c r="GM108" s="110" t="str">
        <f ca="1">IF(INDIRECT(ADDRESS('Détails classe selon groupe'!$J$26,COLUMN()),1)&lt;='Synthèse élève'!$G$9,COLUMN(),"")</f>
        <v/>
      </c>
      <c r="GN108" s="110" t="str">
        <f ca="1">IF(INDIRECT(ADDRESS('Détails classe selon groupe'!$J$26,COLUMN()),1)&lt;='Synthèse élève'!$G$9,COLUMN(),"")</f>
        <v/>
      </c>
      <c r="GO108" s="110" t="str">
        <f ca="1">IF(INDIRECT(ADDRESS('Détails classe selon groupe'!$J$26,COLUMN()),1)&lt;='Synthèse élève'!$G$9,COLUMN(),"")</f>
        <v/>
      </c>
      <c r="GP108" s="110" t="str">
        <f ca="1">IF(INDIRECT(ADDRESS('Détails classe selon groupe'!$J$26,COLUMN()),1)&lt;='Synthèse élève'!$G$9,COLUMN(),"")</f>
        <v/>
      </c>
      <c r="GQ108" s="110" t="str">
        <f ca="1">IF(INDIRECT(ADDRESS('Détails classe selon groupe'!$J$26,COLUMN()),1)&lt;='Synthèse élève'!$G$9,COLUMN(),"")</f>
        <v/>
      </c>
      <c r="GR108" s="110" t="str">
        <f ca="1">IF(INDIRECT(ADDRESS('Détails classe selon groupe'!$J$26,COLUMN()),1)&lt;='Synthèse élève'!$G$9,COLUMN(),"")</f>
        <v/>
      </c>
      <c r="GS108" s="110" t="str">
        <f ca="1">IF(INDIRECT(ADDRESS('Détails classe selon groupe'!$J$26,COLUMN()),1)&lt;='Synthèse élève'!$G$9,COLUMN(),"")</f>
        <v/>
      </c>
      <c r="GT108" s="110" t="str">
        <f ca="1">IF(INDIRECT(ADDRESS('Détails classe selon groupe'!$J$26,COLUMN()),1)&lt;='Synthèse élève'!$G$9,COLUMN(),"")</f>
        <v/>
      </c>
      <c r="GU108" s="110" t="str">
        <f ca="1">IF(INDIRECT(ADDRESS('Détails classe selon groupe'!$J$26,COLUMN()),1)&lt;='Synthèse élève'!$G$9,COLUMN(),"")</f>
        <v/>
      </c>
      <c r="GV108" s="110" t="str">
        <f ca="1">IF(INDIRECT(ADDRESS('Détails classe selon groupe'!$J$26,COLUMN()),1)&lt;='Synthèse élève'!$G$9,COLUMN(),"")</f>
        <v/>
      </c>
      <c r="GW108" s="110" t="str">
        <f ca="1">IF(INDIRECT(ADDRESS('Détails classe selon groupe'!$J$26,COLUMN()),1)&lt;='Synthèse élève'!$G$9,COLUMN(),"")</f>
        <v/>
      </c>
      <c r="GX108" s="110" t="str">
        <f ca="1">IF(INDIRECT(ADDRESS('Détails classe selon groupe'!$J$26,COLUMN()),1)&lt;='Synthèse élève'!$G$9,COLUMN(),"")</f>
        <v/>
      </c>
      <c r="GY108" s="110" t="str">
        <f ca="1">IF(INDIRECT(ADDRESS('Détails classe selon groupe'!$J$26,COLUMN()),1)&lt;='Synthèse élève'!$G$9,COLUMN(),"")</f>
        <v/>
      </c>
      <c r="GZ108" s="110" t="str">
        <f ca="1">IF(INDIRECT(ADDRESS('Détails classe selon groupe'!$J$26,COLUMN()),1)&lt;='Synthèse élève'!$G$9,COLUMN(),"")</f>
        <v/>
      </c>
      <c r="HA108" s="110" t="str">
        <f ca="1">IF(INDIRECT(ADDRESS('Détails classe selon groupe'!$J$26,COLUMN()),1)&lt;='Synthèse élève'!$G$9,COLUMN(),"")</f>
        <v/>
      </c>
      <c r="HB108" s="110" t="str">
        <f ca="1">IF(INDIRECT(ADDRESS('Détails classe selon groupe'!$J$26,COLUMN()),1)&lt;='Synthèse élève'!$G$9,COLUMN(),"")</f>
        <v/>
      </c>
      <c r="HC108" s="110" t="str">
        <f ca="1">IF(INDIRECT(ADDRESS('Détails classe selon groupe'!$J$26,COLUMN()),1)&lt;='Synthèse élève'!$G$9,COLUMN(),"")</f>
        <v/>
      </c>
      <c r="HD108" s="110" t="str">
        <f ca="1">IF(INDIRECT(ADDRESS('Détails classe selon groupe'!$J$26,COLUMN()),1)&lt;='Synthèse élève'!$G$9,COLUMN(),"")</f>
        <v/>
      </c>
      <c r="HE108" s="110" t="str">
        <f ca="1">IF(INDIRECT(ADDRESS('Détails classe selon groupe'!$J$26,COLUMN()),1)&lt;='Synthèse élève'!$G$9,COLUMN(),"")</f>
        <v/>
      </c>
      <c r="HF108" s="110" t="str">
        <f ca="1">IF(INDIRECT(ADDRESS('Détails classe selon groupe'!$J$26,COLUMN()),1)&lt;='Synthèse élève'!$G$9,COLUMN(),"")</f>
        <v/>
      </c>
      <c r="HG108" s="110" t="str">
        <f ca="1">IF(INDIRECT(ADDRESS('Détails classe selon groupe'!$J$26,COLUMN()),1)&lt;='Synthèse élève'!$G$9,COLUMN(),"")</f>
        <v/>
      </c>
      <c r="HH108" s="110" t="str">
        <f ca="1">IF(INDIRECT(ADDRESS('Détails classe selon groupe'!$J$26,COLUMN()),1)&lt;='Synthèse élève'!$G$9,COLUMN(),"")</f>
        <v/>
      </c>
      <c r="HI108" s="110" t="str">
        <f ca="1">IF(INDIRECT(ADDRESS('Détails classe selon groupe'!$J$26,COLUMN()),1)&lt;='Synthèse élève'!$G$9,COLUMN(),"")</f>
        <v/>
      </c>
      <c r="HJ108" s="110" t="str">
        <f ca="1">IF(INDIRECT(ADDRESS('Détails classe selon groupe'!$J$26,COLUMN()),1)&lt;='Synthèse élève'!$G$9,COLUMN(),"")</f>
        <v/>
      </c>
      <c r="HK108" s="110" t="str">
        <f ca="1">IF(INDIRECT(ADDRESS('Détails classe selon groupe'!$J$26,COLUMN()),1)&lt;='Synthèse élève'!$G$9,COLUMN(),"")</f>
        <v/>
      </c>
      <c r="HL108" s="110" t="str">
        <f ca="1">IF(INDIRECT(ADDRESS('Détails classe selon groupe'!$J$26,COLUMN()),1)&lt;='Synthèse élève'!$G$9,COLUMN(),"")</f>
        <v/>
      </c>
      <c r="HM108" s="110" t="str">
        <f ca="1">IF(INDIRECT(ADDRESS('Détails classe selon groupe'!$J$26,COLUMN()),1)&lt;='Synthèse élève'!$G$9,COLUMN(),"")</f>
        <v/>
      </c>
      <c r="HN108" s="110" t="str">
        <f ca="1">IF(INDIRECT(ADDRESS('Détails classe selon groupe'!$J$26,COLUMN()),1)&lt;='Synthèse élève'!$G$9,COLUMN(),"")</f>
        <v/>
      </c>
      <c r="HO108" s="110" t="str">
        <f ca="1">IF(INDIRECT(ADDRESS('Détails classe selon groupe'!$J$26,COLUMN()),1)&lt;='Synthèse élève'!$G$9,COLUMN(),"")</f>
        <v/>
      </c>
      <c r="HP108" s="110" t="str">
        <f ca="1">IF(INDIRECT(ADDRESS('Détails classe selon groupe'!$J$26,COLUMN()),1)&lt;='Synthèse élève'!$G$9,COLUMN(),"")</f>
        <v/>
      </c>
      <c r="HQ108" s="110" t="str">
        <f ca="1">IF(INDIRECT(ADDRESS('Détails classe selon groupe'!$J$26,COLUMN()),1)&lt;='Synthèse élève'!$G$9,COLUMN(),"")</f>
        <v/>
      </c>
      <c r="HR108" s="110" t="str">
        <f ca="1">IF(INDIRECT(ADDRESS('Détails classe selon groupe'!$J$26,COLUMN()),1)&lt;='Synthèse élève'!$G$9,COLUMN(),"")</f>
        <v/>
      </c>
      <c r="HS108" s="110" t="str">
        <f ca="1">IF(INDIRECT(ADDRESS('Détails classe selon groupe'!$J$26,COLUMN()),1)&lt;='Synthèse élève'!$G$9,COLUMN(),"")</f>
        <v/>
      </c>
      <c r="HT108" s="110" t="str">
        <f ca="1">IF(INDIRECT(ADDRESS('Détails classe selon groupe'!$J$26,COLUMN()),1)&lt;='Synthèse élève'!$G$9,COLUMN(),"")</f>
        <v/>
      </c>
      <c r="HU108" s="110" t="str">
        <f ca="1">IF(INDIRECT(ADDRESS('Détails classe selon groupe'!$J$26,COLUMN()),1)&lt;='Synthèse élève'!$G$9,COLUMN(),"")</f>
        <v/>
      </c>
      <c r="HV108" s="110" t="str">
        <f ca="1">IF(INDIRECT(ADDRESS('Détails classe selon groupe'!$J$26,COLUMN()),1)&lt;='Synthèse élève'!$G$9,COLUMN(),"")</f>
        <v/>
      </c>
      <c r="HW108" s="110" t="str">
        <f ca="1">IF(INDIRECT(ADDRESS('Détails classe selon groupe'!$J$26,COLUMN()),1)&lt;='Synthèse élève'!$G$9,COLUMN(),"")</f>
        <v/>
      </c>
      <c r="HX108" s="110" t="str">
        <f ca="1">IF(INDIRECT(ADDRESS('Détails classe selon groupe'!$J$26,COLUMN()),1)&lt;='Synthèse élève'!$G$9,COLUMN(),"")</f>
        <v/>
      </c>
      <c r="HY108" s="110" t="str">
        <f ca="1">IF(INDIRECT(ADDRESS('Détails classe selon groupe'!$J$26,COLUMN()),1)&lt;='Synthèse élève'!$G$9,COLUMN(),"")</f>
        <v/>
      </c>
      <c r="HZ108" s="110" t="str">
        <f ca="1">IF(INDIRECT(ADDRESS('Détails classe selon groupe'!$J$26,COLUMN()),1)&lt;='Synthèse élève'!$G$9,COLUMN(),"")</f>
        <v/>
      </c>
      <c r="IA108" s="110" t="str">
        <f ca="1">IF(INDIRECT(ADDRESS('Détails classe selon groupe'!$J$26,COLUMN()),1)&lt;='Synthèse élève'!$G$9,COLUMN(),"")</f>
        <v/>
      </c>
      <c r="IB108" s="110" t="str">
        <f ca="1">IF(INDIRECT(ADDRESS('Détails classe selon groupe'!$J$26,COLUMN()),1)&lt;='Synthèse élève'!$G$9,COLUMN(),"")</f>
        <v/>
      </c>
      <c r="IC108" s="110" t="str">
        <f ca="1">IF(INDIRECT(ADDRESS('Détails classe selon groupe'!$J$26,COLUMN()),1)&lt;='Synthèse élève'!$G$9,COLUMN(),"")</f>
        <v/>
      </c>
      <c r="ID108" s="110" t="str">
        <f ca="1">IF(INDIRECT(ADDRESS('Détails classe selon groupe'!$J$26,COLUMN()),1)&lt;='Synthèse élève'!$G$9,COLUMN(),"")</f>
        <v/>
      </c>
      <c r="IE108" s="110" t="str">
        <f ca="1">IF(INDIRECT(ADDRESS('Détails classe selon groupe'!$J$26,COLUMN()),1)&lt;='Synthèse élève'!$G$9,COLUMN(),"")</f>
        <v/>
      </c>
      <c r="IF108" s="110" t="str">
        <f ca="1">IF(INDIRECT(ADDRESS('Détails classe selon groupe'!$J$26,COLUMN()),1)&lt;='Synthèse élève'!$G$9,COLUMN(),"")</f>
        <v/>
      </c>
      <c r="IG108" s="110" t="str">
        <f ca="1">IF(INDIRECT(ADDRESS('Détails classe selon groupe'!$J$26,COLUMN()),1)&lt;='Synthèse élève'!$G$9,COLUMN(),"")</f>
        <v/>
      </c>
      <c r="IH108" s="110" t="str">
        <f ca="1">IF(INDIRECT(ADDRESS('Détails classe selon groupe'!$J$26,COLUMN()),1)&lt;='Synthèse élève'!$G$9,COLUMN(),"")</f>
        <v/>
      </c>
      <c r="II108" s="110" t="str">
        <f ca="1">IF(INDIRECT(ADDRESS('Détails classe selon groupe'!$J$26,COLUMN()),1)&lt;='Synthèse élève'!$G$9,COLUMN(),"")</f>
        <v/>
      </c>
      <c r="IJ108" s="110" t="str">
        <f ca="1">IF(INDIRECT(ADDRESS('Détails classe selon groupe'!$J$26,COLUMN()),1)&lt;='Synthèse élève'!$G$9,COLUMN(),"")</f>
        <v/>
      </c>
      <c r="IK108" s="110" t="str">
        <f ca="1">IF(INDIRECT(ADDRESS('Détails classe selon groupe'!$J$26,COLUMN()),1)&lt;='Synthèse élève'!$G$9,COLUMN(),"")</f>
        <v/>
      </c>
      <c r="IL108" s="110" t="str">
        <f ca="1">IF(INDIRECT(ADDRESS('Détails classe selon groupe'!$J$26,COLUMN()),1)&lt;='Synthèse élève'!$G$9,COLUMN(),"")</f>
        <v/>
      </c>
      <c r="IM108" s="110" t="str">
        <f ca="1">IF(INDIRECT(ADDRESS('Détails classe selon groupe'!$J$26,COLUMN()),1)&lt;='Synthèse élève'!$G$9,COLUMN(),"")</f>
        <v/>
      </c>
      <c r="IN108" s="110" t="str">
        <f ca="1">IF(INDIRECT(ADDRESS('Détails classe selon groupe'!$J$26,COLUMN()),1)&lt;='Synthèse élève'!$G$9,COLUMN(),"")</f>
        <v/>
      </c>
      <c r="IO108" s="110" t="str">
        <f ca="1">IF(INDIRECT(ADDRESS('Détails classe selon groupe'!$J$26,COLUMN()),1)&lt;='Synthèse élève'!$G$9,COLUMN(),"")</f>
        <v/>
      </c>
      <c r="IP108" s="110" t="str">
        <f ca="1">IF(INDIRECT(ADDRESS('Détails classe selon groupe'!$J$26,COLUMN()),1)&lt;='Synthèse élève'!$G$9,COLUMN(),"")</f>
        <v/>
      </c>
      <c r="IQ108" s="110" t="str">
        <f ca="1">IF(INDIRECT(ADDRESS('Détails classe selon groupe'!$J$26,COLUMN()),1)&lt;='Synthèse élève'!$G$9,COLUMN(),"")</f>
        <v/>
      </c>
      <c r="IR108" s="110" t="str">
        <f ca="1">IF(INDIRECT(ADDRESS('Détails classe selon groupe'!$J$26,COLUMN()),1)&lt;='Synthèse élève'!$G$9,COLUMN(),"")</f>
        <v/>
      </c>
      <c r="IS108" s="110" t="str">
        <f ca="1">IF(INDIRECT(ADDRESS('Détails classe selon groupe'!$J$26,COLUMN()),1)&lt;='Synthèse élève'!$G$9,COLUMN(),"")</f>
        <v/>
      </c>
      <c r="IT108" s="110" t="str">
        <f ca="1">IF(INDIRECT(ADDRESS('Détails classe selon groupe'!$J$26,COLUMN()),1)&lt;='Synthèse élève'!$G$9,COLUMN(),"")</f>
        <v/>
      </c>
      <c r="IU108" s="110" t="str">
        <f ca="1">IF(INDIRECT(ADDRESS('Détails classe selon groupe'!$J$26,COLUMN()),1)&lt;='Synthèse élève'!$G$9,COLUMN(),"")</f>
        <v/>
      </c>
      <c r="IV108" s="110" t="str">
        <f ca="1">IF(INDIRECT(ADDRESS('Détails classe selon groupe'!$J$26,COLUMN()),1)&lt;='Synthèse élève'!$G$9,COLUMN(),"")</f>
        <v/>
      </c>
      <c r="IW108" s="110" t="str">
        <f ca="1">IF(INDIRECT(ADDRESS('Détails classe selon groupe'!$J$26,COLUMN()),1)&lt;='Synthèse élève'!$G$9,COLUMN(),"")</f>
        <v/>
      </c>
      <c r="IX108" s="110" t="str">
        <f ca="1">IF(INDIRECT(ADDRESS('Détails classe selon groupe'!$J$26,COLUMN()),1)&lt;='Synthèse élève'!$G$9,COLUMN(),"")</f>
        <v/>
      </c>
      <c r="IY108" s="110" t="str">
        <f ca="1">IF(INDIRECT(ADDRESS('Détails classe selon groupe'!$J$26,COLUMN()),1)&lt;='Synthèse élève'!$G$9,COLUMN(),"")</f>
        <v/>
      </c>
      <c r="IZ108" s="110" t="str">
        <f ca="1">IF(INDIRECT(ADDRESS('Détails classe selon groupe'!$J$26,COLUMN()),1)&lt;='Synthèse élève'!$G$9,COLUMN(),"")</f>
        <v/>
      </c>
      <c r="JA108" s="110" t="str">
        <f ca="1">IF(INDIRECT(ADDRESS('Détails classe selon groupe'!$J$26,COLUMN()),1)&lt;='Synthèse élève'!$G$9,COLUMN(),"")</f>
        <v/>
      </c>
      <c r="JB108" s="110" t="str">
        <f ca="1">IF(INDIRECT(ADDRESS('Détails classe selon groupe'!$J$26,COLUMN()),1)&lt;='Synthèse élève'!$G$9,COLUMN(),"")</f>
        <v/>
      </c>
      <c r="JC108" s="110" t="str">
        <f ca="1">IF(INDIRECT(ADDRESS('Détails classe selon groupe'!$J$26,COLUMN()),1)&lt;='Synthèse élève'!$G$9,COLUMN(),"")</f>
        <v/>
      </c>
      <c r="JD108" s="110" t="str">
        <f ca="1">IF(INDIRECT(ADDRESS('Détails classe selon groupe'!$J$26,COLUMN()),1)&lt;='Synthèse élève'!$G$9,COLUMN(),"")</f>
        <v/>
      </c>
      <c r="JE108" s="110" t="str">
        <f ca="1">IF(INDIRECT(ADDRESS('Détails classe selon groupe'!$J$26,COLUMN()),1)&lt;='Synthèse élève'!$G$9,COLUMN(),"")</f>
        <v/>
      </c>
      <c r="JF108" s="110" t="str">
        <f ca="1">IF(INDIRECT(ADDRESS('Détails classe selon groupe'!$J$26,COLUMN()),1)&lt;='Synthèse élève'!$G$9,COLUMN(),"")</f>
        <v/>
      </c>
      <c r="JG108" s="110" t="str">
        <f ca="1">IF(INDIRECT(ADDRESS('Détails classe selon groupe'!$J$26,COLUMN()),1)&lt;='Synthèse élève'!$G$9,COLUMN(),"")</f>
        <v/>
      </c>
      <c r="JH108" s="110" t="str">
        <f ca="1">IF(INDIRECT(ADDRESS('Détails classe selon groupe'!$J$26,COLUMN()),1)&lt;='Synthèse élève'!$G$9,COLUMN(),"")</f>
        <v/>
      </c>
      <c r="JI108" s="110" t="str">
        <f ca="1">IF(INDIRECT(ADDRESS('Détails classe selon groupe'!$J$26,COLUMN()),1)&lt;='Synthèse élève'!$G$9,COLUMN(),"")</f>
        <v/>
      </c>
      <c r="JJ108" s="110" t="str">
        <f ca="1">IF(INDIRECT(ADDRESS('Détails classe selon groupe'!$J$26,COLUMN()),1)&lt;='Synthèse élève'!$G$9,COLUMN(),"")</f>
        <v/>
      </c>
      <c r="JK108" s="110" t="str">
        <f ca="1">IF(INDIRECT(ADDRESS('Détails classe selon groupe'!$J$26,COLUMN()),1)&lt;='Synthèse élève'!$G$9,COLUMN(),"")</f>
        <v/>
      </c>
      <c r="JL108" s="110" t="str">
        <f ca="1">IF(INDIRECT(ADDRESS('Détails classe selon groupe'!$J$26,COLUMN()),1)&lt;='Synthèse élève'!$G$9,COLUMN(),"")</f>
        <v/>
      </c>
      <c r="JM108" s="110" t="str">
        <f ca="1">IF(INDIRECT(ADDRESS('Détails classe selon groupe'!$J$26,COLUMN()),1)&lt;='Synthèse élève'!$G$9,COLUMN(),"")</f>
        <v/>
      </c>
      <c r="JN108" s="110" t="str">
        <f ca="1">IF(INDIRECT(ADDRESS('Détails classe selon groupe'!$J$26,COLUMN()),1)&lt;='Synthèse élève'!$G$9,COLUMN(),"")</f>
        <v/>
      </c>
      <c r="JO108" s="110" t="str">
        <f ca="1">IF(INDIRECT(ADDRESS('Détails classe selon groupe'!$J$26,COLUMN()),1)&lt;='Synthèse élève'!$G$9,COLUMN(),"")</f>
        <v/>
      </c>
      <c r="JP108" s="110" t="str">
        <f ca="1">IF(INDIRECT(ADDRESS('Détails classe selon groupe'!$J$26,COLUMN()),1)&lt;='Synthèse élève'!$G$9,COLUMN(),"")</f>
        <v/>
      </c>
      <c r="JQ108" s="110" t="str">
        <f ca="1">IF(INDIRECT(ADDRESS('Détails classe selon groupe'!$J$26,COLUMN()),1)&lt;='Synthèse élève'!$G$9,COLUMN(),"")</f>
        <v/>
      </c>
      <c r="JR108" s="110" t="str">
        <f ca="1">IF(INDIRECT(ADDRESS('Détails classe selon groupe'!$J$26,COLUMN()),1)&lt;='Synthèse élève'!$G$9,COLUMN(),"")</f>
        <v/>
      </c>
      <c r="JS108" s="110" t="str">
        <f ca="1">IF(INDIRECT(ADDRESS('Détails classe selon groupe'!$J$26,COLUMN()),1)&lt;='Synthèse élève'!$G$9,COLUMN(),"")</f>
        <v/>
      </c>
      <c r="JT108" s="110" t="str">
        <f ca="1">IF(INDIRECT(ADDRESS('Détails classe selon groupe'!$J$26,COLUMN()),1)&lt;='Synthèse élève'!$G$9,COLUMN(),"")</f>
        <v/>
      </c>
      <c r="JU108" s="110" t="str">
        <f ca="1">IF(INDIRECT(ADDRESS('Détails classe selon groupe'!$J$26,COLUMN()),1)&lt;='Synthèse élève'!$G$9,COLUMN(),"")</f>
        <v/>
      </c>
      <c r="JV108" s="110" t="str">
        <f ca="1">IF(INDIRECT(ADDRESS('Détails classe selon groupe'!$J$26,COLUMN()),1)&lt;='Synthèse élève'!$G$9,COLUMN(),"")</f>
        <v/>
      </c>
      <c r="JW108" s="110" t="str">
        <f ca="1">IF(INDIRECT(ADDRESS('Détails classe selon groupe'!$J$26,COLUMN()),1)&lt;='Synthèse élève'!$G$9,COLUMN(),"")</f>
        <v/>
      </c>
      <c r="JX108" s="110" t="str">
        <f ca="1">IF(INDIRECT(ADDRESS('Détails classe selon groupe'!$J$26,COLUMN()),1)&lt;='Synthèse élève'!$G$9,COLUMN(),"")</f>
        <v/>
      </c>
      <c r="JY108" s="110" t="str">
        <f ca="1">IF(INDIRECT(ADDRESS('Détails classe selon groupe'!$J$26,COLUMN()),1)&lt;='Synthèse élève'!$G$9,COLUMN(),"")</f>
        <v/>
      </c>
      <c r="JZ108" s="110" t="str">
        <f ca="1">IF(INDIRECT(ADDRESS('Détails classe selon groupe'!$J$26,COLUMN()),1)&lt;='Synthèse élève'!$G$9,COLUMN(),"")</f>
        <v/>
      </c>
      <c r="KA108" s="110" t="str">
        <f ca="1">IF(INDIRECT(ADDRESS('Détails classe selon groupe'!$J$26,COLUMN()),1)&lt;='Synthèse élève'!$G$9,COLUMN(),"")</f>
        <v/>
      </c>
      <c r="KB108" s="110" t="str">
        <f ca="1">IF(INDIRECT(ADDRESS('Détails classe selon groupe'!$J$26,COLUMN()),1)&lt;='Synthèse élève'!$G$9,COLUMN(),"")</f>
        <v/>
      </c>
      <c r="KC108" s="110" t="str">
        <f ca="1">IF(INDIRECT(ADDRESS('Détails classe selon groupe'!$J$26,COLUMN()),1)&lt;='Synthèse élève'!$G$9,COLUMN(),"")</f>
        <v/>
      </c>
      <c r="KD108" s="110" t="str">
        <f ca="1">IF(INDIRECT(ADDRESS('Détails classe selon groupe'!$J$26,COLUMN()),1)&lt;='Synthèse élève'!$G$9,COLUMN(),"")</f>
        <v/>
      </c>
      <c r="KE108" s="110" t="str">
        <f ca="1">IF(INDIRECT(ADDRESS('Détails classe selon groupe'!$J$26,COLUMN()),1)&lt;='Synthèse élève'!$G$9,COLUMN(),"")</f>
        <v/>
      </c>
      <c r="KF108" s="110" t="str">
        <f ca="1">IF(INDIRECT(ADDRESS('Détails classe selon groupe'!$J$26,COLUMN()),1)&lt;='Synthèse élève'!$G$9,COLUMN(),"")</f>
        <v/>
      </c>
      <c r="KG108" s="110" t="str">
        <f ca="1">IF(INDIRECT(ADDRESS('Détails classe selon groupe'!$J$26,COLUMN()),1)&lt;='Synthèse élève'!$G$9,COLUMN(),"")</f>
        <v/>
      </c>
      <c r="KH108" s="110" t="str">
        <f ca="1">IF(INDIRECT(ADDRESS('Détails classe selon groupe'!$J$26,COLUMN()),1)&lt;='Synthèse élève'!$G$9,COLUMN(),"")</f>
        <v/>
      </c>
      <c r="KI108" s="110" t="str">
        <f ca="1">IF(INDIRECT(ADDRESS('Détails classe selon groupe'!$J$26,COLUMN()),1)&lt;='Synthèse élève'!$G$9,COLUMN(),"")</f>
        <v/>
      </c>
      <c r="KJ108" s="110" t="str">
        <f ca="1">IF(INDIRECT(ADDRESS('Détails classe selon groupe'!$J$26,COLUMN()),1)&lt;='Synthèse élève'!$G$9,COLUMN(),"")</f>
        <v/>
      </c>
      <c r="KK108" s="110" t="str">
        <f ca="1">IF(INDIRECT(ADDRESS('Détails classe selon groupe'!$J$26,COLUMN()),1)&lt;='Synthèse élève'!$G$9,COLUMN(),"")</f>
        <v/>
      </c>
      <c r="KL108" s="110" t="str">
        <f ca="1">IF(INDIRECT(ADDRESS('Détails classe selon groupe'!$J$26,COLUMN()),1)&lt;='Synthèse élève'!$G$9,COLUMN(),"")</f>
        <v/>
      </c>
      <c r="KM108" s="110" t="str">
        <f ca="1">IF(INDIRECT(ADDRESS('Détails classe selon groupe'!$J$26,COLUMN()),1)&lt;='Synthèse élève'!$G$9,COLUMN(),"")</f>
        <v/>
      </c>
      <c r="KN108" s="110" t="str">
        <f ca="1">IF(INDIRECT(ADDRESS('Détails classe selon groupe'!$J$26,COLUMN()),1)&lt;='Synthèse élève'!$G$9,COLUMN(),"")</f>
        <v/>
      </c>
      <c r="KO108" s="110" t="str">
        <f ca="1">IF(INDIRECT(ADDRESS('Détails classe selon groupe'!$J$26,COLUMN()),1)&lt;='Synthèse élève'!$G$9,COLUMN(),"")</f>
        <v/>
      </c>
      <c r="KP108" s="110" t="str">
        <f ca="1">IF(INDIRECT(ADDRESS('Détails classe selon groupe'!$J$26,COLUMN()),1)&lt;='Synthèse élève'!$G$9,COLUMN(),"")</f>
        <v/>
      </c>
      <c r="KQ108" s="110" t="str">
        <f ca="1">IF(INDIRECT(ADDRESS('Détails classe selon groupe'!$J$26,COLUMN()),1)&lt;='Synthèse élève'!$G$9,COLUMN(),"")</f>
        <v/>
      </c>
      <c r="KR108" s="110" t="str">
        <f ca="1">IF(INDIRECT(ADDRESS('Détails classe selon groupe'!$J$26,COLUMN()),1)&lt;='Synthèse élève'!$G$9,COLUMN(),"")</f>
        <v/>
      </c>
      <c r="KS108" s="110" t="str">
        <f ca="1">IF(INDIRECT(ADDRESS('Détails classe selon groupe'!$J$26,COLUMN()),1)&lt;='Synthèse élève'!$G$9,COLUMN(),"")</f>
        <v/>
      </c>
      <c r="KT108" s="110" t="str">
        <f ca="1">IF(INDIRECT(ADDRESS('Détails classe selon groupe'!$J$26,COLUMN()),1)&lt;='Synthèse élève'!$G$9,COLUMN(),"")</f>
        <v/>
      </c>
      <c r="KU108" s="110" t="str">
        <f ca="1">IF(INDIRECT(ADDRESS('Détails classe selon groupe'!$J$26,COLUMN()),1)&lt;='Synthèse élève'!$G$9,COLUMN(),"")</f>
        <v/>
      </c>
      <c r="KV108" s="110" t="str">
        <f ca="1">IF(INDIRECT(ADDRESS('Détails classe selon groupe'!$J$26,COLUMN()),1)&lt;='Synthèse élève'!$G$9,COLUMN(),"")</f>
        <v/>
      </c>
      <c r="KW108" s="110" t="str">
        <f ca="1">IF(INDIRECT(ADDRESS('Détails classe selon groupe'!$J$26,COLUMN()),1)&lt;='Synthèse élève'!$G$9,COLUMN(),"")</f>
        <v/>
      </c>
      <c r="KX108" s="110" t="str">
        <f ca="1">IF(INDIRECT(ADDRESS('Détails classe selon groupe'!$J$26,COLUMN()),1)&lt;='Synthèse élève'!$G$9,COLUMN(),"")</f>
        <v/>
      </c>
      <c r="KY108" s="110" t="str">
        <f ca="1">IF(INDIRECT(ADDRESS('Détails classe selon groupe'!$J$26,COLUMN()),1)&lt;='Synthèse élève'!$G$9,COLUMN(),"")</f>
        <v/>
      </c>
      <c r="KZ108" s="110" t="str">
        <f ca="1">IF(INDIRECT(ADDRESS('Détails classe selon groupe'!$J$26,COLUMN()),1)&lt;='Synthèse élève'!$G$9,COLUMN(),"")</f>
        <v/>
      </c>
      <c r="LA108" s="110" t="str">
        <f ca="1">IF(INDIRECT(ADDRESS('Détails classe selon groupe'!$J$26,COLUMN()),1)&lt;='Synthèse élève'!$G$9,COLUMN(),"")</f>
        <v/>
      </c>
      <c r="LB108" s="110" t="str">
        <f ca="1">IF(INDIRECT(ADDRESS('Détails classe selon groupe'!$J$26,COLUMN()),1)&lt;='Synthèse élève'!$G$9,COLUMN(),"")</f>
        <v/>
      </c>
      <c r="LC108" s="110" t="str">
        <f ca="1">IF(INDIRECT(ADDRESS('Détails classe selon groupe'!$J$26,COLUMN()),1)&lt;='Synthèse élève'!$G$9,COLUMN(),"")</f>
        <v/>
      </c>
      <c r="LD108" s="110" t="str">
        <f ca="1">IF(INDIRECT(ADDRESS('Détails classe selon groupe'!$J$26,COLUMN()),1)&lt;='Synthèse élève'!$G$9,COLUMN(),"")</f>
        <v/>
      </c>
      <c r="LE108" s="110" t="str">
        <f ca="1">IF(INDIRECT(ADDRESS('Détails classe selon groupe'!$J$26,COLUMN()),1)&lt;='Synthèse élève'!$G$9,COLUMN(),"")</f>
        <v/>
      </c>
      <c r="LF108" s="110" t="str">
        <f ca="1">IF(INDIRECT(ADDRESS('Détails classe selon groupe'!$J$26,COLUMN()),1)&lt;='Synthèse élève'!$G$9,COLUMN(),"")</f>
        <v/>
      </c>
      <c r="LG108" s="110" t="str">
        <f ca="1">IF(INDIRECT(ADDRESS('Détails classe selon groupe'!$J$26,COLUMN()),1)&lt;='Synthèse élève'!$G$9,COLUMN(),"")</f>
        <v/>
      </c>
      <c r="LH108" s="110" t="str">
        <f ca="1">IF(INDIRECT(ADDRESS('Détails classe selon groupe'!$J$26,COLUMN()),1)&lt;='Synthèse élève'!$G$9,COLUMN(),"")</f>
        <v/>
      </c>
      <c r="LI108" s="110" t="str">
        <f ca="1">IF(INDIRECT(ADDRESS('Détails classe selon groupe'!$J$26,COLUMN()),1)&lt;='Synthèse élève'!$G$9,COLUMN(),"")</f>
        <v/>
      </c>
      <c r="LJ108" s="110" t="str">
        <f ca="1">IF(INDIRECT(ADDRESS('Détails classe selon groupe'!$J$26,COLUMN()),1)&lt;='Synthèse élève'!$G$9,COLUMN(),"")</f>
        <v/>
      </c>
      <c r="LK108" s="110" t="str">
        <f ca="1">IF(INDIRECT(ADDRESS('Détails classe selon groupe'!$J$26,COLUMN()),1)&lt;='Synthèse élève'!$G$9,COLUMN(),"")</f>
        <v/>
      </c>
      <c r="LL108" s="110" t="str">
        <f ca="1">IF(INDIRECT(ADDRESS('Détails classe selon groupe'!$J$26,COLUMN()),1)&lt;='Synthèse élève'!$G$9,COLUMN(),"")</f>
        <v/>
      </c>
      <c r="LM108" s="110" t="str">
        <f ca="1">IF(INDIRECT(ADDRESS('Détails classe selon groupe'!$J$26,COLUMN()),1)&lt;='Synthèse élève'!$G$9,COLUMN(),"")</f>
        <v/>
      </c>
      <c r="LN108" s="110" t="str">
        <f ca="1">IF(INDIRECT(ADDRESS('Détails classe selon groupe'!$J$26,COLUMN()),1)&lt;='Synthèse élève'!$G$9,COLUMN(),"")</f>
        <v/>
      </c>
      <c r="LO108" s="110" t="str">
        <f ca="1">IF(INDIRECT(ADDRESS('Détails classe selon groupe'!$J$26,COLUMN()),1)&lt;='Synthèse élève'!$G$9,COLUMN(),"")</f>
        <v/>
      </c>
      <c r="LP108" s="110" t="str">
        <f ca="1">IF(INDIRECT(ADDRESS('Détails classe selon groupe'!$J$26,COLUMN()),1)&lt;='Synthèse élève'!$G$9,COLUMN(),"")</f>
        <v/>
      </c>
      <c r="LQ108" s="110" t="str">
        <f ca="1">IF(INDIRECT(ADDRESS('Détails classe selon groupe'!$J$26,COLUMN()),1)&lt;='Synthèse élève'!$G$9,COLUMN(),"")</f>
        <v/>
      </c>
      <c r="LR108" s="110" t="str">
        <f ca="1">IF(INDIRECT(ADDRESS('Détails classe selon groupe'!$J$26,COLUMN()),1)&lt;='Synthèse élève'!$G$9,COLUMN(),"")</f>
        <v/>
      </c>
      <c r="LS108" s="110" t="str">
        <f ca="1">IF(INDIRECT(ADDRESS('Détails classe selon groupe'!$J$26,COLUMN()),1)&lt;='Synthèse élève'!$G$9,COLUMN(),"")</f>
        <v/>
      </c>
      <c r="LT108" s="110" t="str">
        <f ca="1">IF(INDIRECT(ADDRESS('Détails classe selon groupe'!$J$26,COLUMN()),1)&lt;='Synthèse élève'!$G$9,COLUMN(),"")</f>
        <v/>
      </c>
      <c r="LU108" s="110" t="str">
        <f ca="1">IF(INDIRECT(ADDRESS('Détails classe selon groupe'!$J$26,COLUMN()),1)&lt;='Synthèse élève'!$G$9,COLUMN(),"")</f>
        <v/>
      </c>
      <c r="LV108" s="110" t="str">
        <f ca="1">IF(INDIRECT(ADDRESS('Détails classe selon groupe'!$J$26,COLUMN()),1)&lt;='Synthèse élève'!$G$9,COLUMN(),"")</f>
        <v/>
      </c>
      <c r="LW108" s="110" t="str">
        <f ca="1">IF(INDIRECT(ADDRESS('Détails classe selon groupe'!$J$26,COLUMN()),1)&lt;='Synthèse élève'!$G$9,COLUMN(),"")</f>
        <v/>
      </c>
      <c r="LX108" s="110" t="str">
        <f ca="1">IF(INDIRECT(ADDRESS('Détails classe selon groupe'!$J$26,COLUMN()),1)&lt;='Synthèse élève'!$G$9,COLUMN(),"")</f>
        <v/>
      </c>
      <c r="LY108" s="110" t="str">
        <f ca="1">IF(INDIRECT(ADDRESS('Détails classe selon groupe'!$J$26,COLUMN()),1)&lt;='Synthèse élève'!$G$9,COLUMN(),"")</f>
        <v/>
      </c>
      <c r="LZ108" s="110" t="str">
        <f ca="1">IF(INDIRECT(ADDRESS('Détails classe selon groupe'!$J$26,COLUMN()),1)&lt;='Synthèse élève'!$G$9,COLUMN(),"")</f>
        <v/>
      </c>
      <c r="MA108" s="110" t="str">
        <f ca="1">IF(INDIRECT(ADDRESS('Détails classe selon groupe'!$J$26,COLUMN()),1)&lt;='Synthèse élève'!$G$9,COLUMN(),"")</f>
        <v/>
      </c>
      <c r="MB108" s="110" t="str">
        <f ca="1">IF(INDIRECT(ADDRESS('Détails classe selon groupe'!$J$26,COLUMN()),1)&lt;='Synthèse élève'!$G$9,COLUMN(),"")</f>
        <v/>
      </c>
      <c r="MC108" s="110" t="str">
        <f ca="1">IF(INDIRECT(ADDRESS('Détails classe selon groupe'!$J$26,COLUMN()),1)&lt;='Synthèse élève'!$G$9,COLUMN(),"")</f>
        <v/>
      </c>
      <c r="MD108" s="110" t="str">
        <f ca="1">IF(INDIRECT(ADDRESS('Détails classe selon groupe'!$J$26,COLUMN()),1)&lt;='Synthèse élève'!$G$9,COLUMN(),"")</f>
        <v/>
      </c>
      <c r="ME108" s="110" t="str">
        <f ca="1">IF(INDIRECT(ADDRESS('Détails classe selon groupe'!$J$26,COLUMN()),1)&lt;='Synthèse élève'!$G$9,COLUMN(),"")</f>
        <v/>
      </c>
      <c r="MF108" s="110" t="str">
        <f ca="1">IF(INDIRECT(ADDRESS('Détails classe selon groupe'!$J$26,COLUMN()),1)&lt;='Synthèse élève'!$G$9,COLUMN(),"")</f>
        <v/>
      </c>
      <c r="MG108" s="110" t="str">
        <f ca="1">IF(INDIRECT(ADDRESS('Détails classe selon groupe'!$J$26,COLUMN()),1)&lt;='Synthèse élève'!$G$9,COLUMN(),"")</f>
        <v/>
      </c>
      <c r="MH108" s="110" t="str">
        <f ca="1">IF(INDIRECT(ADDRESS('Détails classe selon groupe'!$J$26,COLUMN()),1)&lt;='Synthèse élève'!$G$9,COLUMN(),"")</f>
        <v/>
      </c>
      <c r="MI108" s="110" t="str">
        <f ca="1">IF(INDIRECT(ADDRESS('Détails classe selon groupe'!$J$26,COLUMN()),1)&lt;='Synthèse élève'!$G$9,COLUMN(),"")</f>
        <v/>
      </c>
      <c r="MJ108" s="110" t="str">
        <f ca="1">IF(INDIRECT(ADDRESS('Détails classe selon groupe'!$J$26,COLUMN()),1)&lt;='Synthèse élève'!$G$9,COLUMN(),"")</f>
        <v/>
      </c>
      <c r="MK108" s="110" t="str">
        <f ca="1">IF(INDIRECT(ADDRESS('Détails classe selon groupe'!$J$26,COLUMN()),1)&lt;='Synthèse élève'!$G$9,COLUMN(),"")</f>
        <v/>
      </c>
      <c r="ML108" s="110" t="str">
        <f ca="1">IF(INDIRECT(ADDRESS('Détails classe selon groupe'!$J$26,COLUMN()),1)&lt;='Synthèse élève'!$G$9,COLUMN(),"")</f>
        <v/>
      </c>
      <c r="MM108" s="110" t="str">
        <f ca="1">IF(INDIRECT(ADDRESS('Détails classe selon groupe'!$J$26,COLUMN()),1)&lt;='Synthèse élève'!$G$9,COLUMN(),"")</f>
        <v/>
      </c>
      <c r="MN108" s="110" t="str">
        <f ca="1">IF(INDIRECT(ADDRESS('Détails classe selon groupe'!$J$26,COLUMN()),1)&lt;='Synthèse élève'!$G$9,COLUMN(),"")</f>
        <v/>
      </c>
      <c r="MO108" s="110" t="str">
        <f ca="1">IF(INDIRECT(ADDRESS('Détails classe selon groupe'!$J$26,COLUMN()),1)&lt;='Synthèse élève'!$G$9,COLUMN(),"")</f>
        <v/>
      </c>
      <c r="MP108" s="110" t="str">
        <f ca="1">IF(INDIRECT(ADDRESS('Détails classe selon groupe'!$J$26,COLUMN()),1)&lt;='Synthèse élève'!$G$9,COLUMN(),"")</f>
        <v/>
      </c>
      <c r="MQ108" s="110" t="str">
        <f ca="1">IF(INDIRECT(ADDRESS('Détails classe selon groupe'!$J$26,COLUMN()),1)&lt;='Synthèse élève'!$G$9,COLUMN(),"")</f>
        <v/>
      </c>
      <c r="MR108" s="110" t="str">
        <f ca="1">IF(INDIRECT(ADDRESS('Détails classe selon groupe'!$J$26,COLUMN()),1)&lt;='Synthèse élève'!$G$9,COLUMN(),"")</f>
        <v/>
      </c>
      <c r="MS108" s="110" t="str">
        <f ca="1">IF(INDIRECT(ADDRESS('Détails classe selon groupe'!$J$26,COLUMN()),1)&lt;='Synthèse élève'!$G$9,COLUMN(),"")</f>
        <v/>
      </c>
      <c r="MT108" s="110" t="str">
        <f ca="1">IF(INDIRECT(ADDRESS('Détails classe selon groupe'!$J$26,COLUMN()),1)&lt;='Synthèse élève'!$G$9,COLUMN(),"")</f>
        <v/>
      </c>
      <c r="MU108" s="110" t="str">
        <f ca="1">IF(INDIRECT(ADDRESS('Détails classe selon groupe'!$J$26,COLUMN()),1)&lt;='Synthèse élève'!$G$9,COLUMN(),"")</f>
        <v/>
      </c>
      <c r="MV108" s="110" t="str">
        <f ca="1">IF(INDIRECT(ADDRESS('Détails classe selon groupe'!$J$26,COLUMN()),1)&lt;='Synthèse élève'!$G$9,COLUMN(),"")</f>
        <v/>
      </c>
      <c r="MW108" s="110" t="str">
        <f ca="1">IF(INDIRECT(ADDRESS('Détails classe selon groupe'!$J$26,COLUMN()),1)&lt;='Synthèse élève'!$G$9,COLUMN(),"")</f>
        <v/>
      </c>
      <c r="MX108" s="110" t="str">
        <f ca="1">IF(INDIRECT(ADDRESS('Détails classe selon groupe'!$J$26,COLUMN()),1)&lt;='Synthèse élève'!$G$9,COLUMN(),"")</f>
        <v/>
      </c>
      <c r="MY108" s="110" t="str">
        <f ca="1">IF(INDIRECT(ADDRESS('Détails classe selon groupe'!$J$26,COLUMN()),1)&lt;='Synthèse élève'!$G$9,COLUMN(),"")</f>
        <v/>
      </c>
      <c r="MZ108" s="110" t="str">
        <f ca="1">IF(INDIRECT(ADDRESS('Détails classe selon groupe'!$J$26,COLUMN()),1)&lt;='Synthèse élève'!$G$9,COLUMN(),"")</f>
        <v/>
      </c>
      <c r="NA108" s="110" t="str">
        <f ca="1">IF(INDIRECT(ADDRESS('Détails classe selon groupe'!$J$26,COLUMN()),1)&lt;='Synthèse élève'!$G$9,COLUMN(),"")</f>
        <v/>
      </c>
      <c r="NB108" s="110" t="str">
        <f ca="1">IF(INDIRECT(ADDRESS('Détails classe selon groupe'!$J$26,COLUMN()),1)&lt;='Synthèse élève'!$G$9,COLUMN(),"")</f>
        <v/>
      </c>
      <c r="NC108" s="110" t="str">
        <f ca="1">IF(INDIRECT(ADDRESS('Détails classe selon groupe'!$J$26,COLUMN()),1)&lt;='Synthèse élève'!$G$9,COLUMN(),"")</f>
        <v/>
      </c>
      <c r="ND108" s="110" t="str">
        <f ca="1">IF(INDIRECT(ADDRESS('Détails classe selon groupe'!$J$26,COLUMN()),1)&lt;='Synthèse élève'!$G$9,COLUMN(),"")</f>
        <v/>
      </c>
      <c r="NE108" s="110" t="str">
        <f ca="1">IF(INDIRECT(ADDRESS('Détails classe selon groupe'!$J$26,COLUMN()),1)&lt;='Synthèse élève'!$G$9,COLUMN(),"")</f>
        <v/>
      </c>
      <c r="NF108" s="110" t="str">
        <f ca="1">IF(INDIRECT(ADDRESS('Détails classe selon groupe'!$J$26,COLUMN()),1)&lt;='Synthèse élève'!$G$9,COLUMN(),"")</f>
        <v/>
      </c>
      <c r="NG108" s="110" t="str">
        <f ca="1">IF(INDIRECT(ADDRESS('Détails classe selon groupe'!$J$26,COLUMN()),1)&lt;='Synthèse élève'!$G$9,COLUMN(),"")</f>
        <v/>
      </c>
      <c r="NH108" s="110" t="str">
        <f ca="1">IF(INDIRECT(ADDRESS('Détails classe selon groupe'!$J$26,COLUMN()),1)&lt;='Synthèse élève'!$G$9,COLUMN(),"")</f>
        <v/>
      </c>
      <c r="NI108" s="110" t="str">
        <f ca="1">IF(INDIRECT(ADDRESS('Détails classe selon groupe'!$J$26,COLUMN()),1)&lt;='Synthèse élève'!$G$9,COLUMN(),"")</f>
        <v/>
      </c>
      <c r="NJ108" s="110" t="str">
        <f ca="1">IF(INDIRECT(ADDRESS('Détails classe selon groupe'!$J$26,COLUMN()),1)&lt;='Synthèse élève'!$G$9,COLUMN(),"")</f>
        <v/>
      </c>
      <c r="NK108" s="110" t="str">
        <f ca="1">IF(INDIRECT(ADDRESS('Détails classe selon groupe'!$J$26,COLUMN()),1)&lt;='Synthèse élève'!$G$9,COLUMN(),"")</f>
        <v/>
      </c>
      <c r="NL108" s="110" t="str">
        <f ca="1">IF(INDIRECT(ADDRESS('Détails classe selon groupe'!$J$26,COLUMN()),1)&lt;='Synthèse élève'!$G$9,COLUMN(),"")</f>
        <v/>
      </c>
      <c r="NM108" s="110" t="str">
        <f ca="1">IF(INDIRECT(ADDRESS('Détails classe selon groupe'!$J$26,COLUMN()),1)&lt;='Synthèse élève'!$G$9,COLUMN(),"")</f>
        <v/>
      </c>
      <c r="NN108" s="110" t="str">
        <f ca="1">IF(INDIRECT(ADDRESS('Détails classe selon groupe'!$J$26,COLUMN()),1)&lt;='Synthèse élève'!$G$9,COLUMN(),"")</f>
        <v/>
      </c>
      <c r="NO108" s="110" t="str">
        <f ca="1">IF(INDIRECT(ADDRESS('Détails classe selon groupe'!$J$26,COLUMN()),1)&lt;='Synthèse élève'!$G$9,COLUMN(),"")</f>
        <v/>
      </c>
      <c r="NP108" s="110" t="str">
        <f ca="1">IF(INDIRECT(ADDRESS('Détails classe selon groupe'!$J$26,COLUMN()),1)&lt;='Synthèse élève'!$G$9,COLUMN(),"")</f>
        <v/>
      </c>
      <c r="NQ108" s="110" t="str">
        <f ca="1">IF(INDIRECT(ADDRESS('Détails classe selon groupe'!$J$26,COLUMN()),1)&lt;='Synthèse élève'!$G$9,COLUMN(),"")</f>
        <v/>
      </c>
      <c r="NR108" s="110" t="str">
        <f ca="1">IF(INDIRECT(ADDRESS('Détails classe selon groupe'!$J$26,COLUMN()),1)&lt;='Synthèse élève'!$G$9,COLUMN(),"")</f>
        <v/>
      </c>
      <c r="NS108" s="110" t="str">
        <f ca="1">IF(INDIRECT(ADDRESS('Détails classe selon groupe'!$J$26,COLUMN()),1)&lt;='Synthèse élève'!$G$9,COLUMN(),"")</f>
        <v/>
      </c>
      <c r="NT108" s="110" t="str">
        <f ca="1">IF(INDIRECT(ADDRESS('Détails classe selon groupe'!$J$26,COLUMN()),1)&lt;='Synthèse élève'!$G$9,COLUMN(),"")</f>
        <v/>
      </c>
      <c r="NU108" s="110" t="str">
        <f ca="1">IF(INDIRECT(ADDRESS('Détails classe selon groupe'!$J$26,COLUMN()),1)&lt;='Synthèse élève'!$G$9,COLUMN(),"")</f>
        <v/>
      </c>
      <c r="NV108" s="110" t="str">
        <f ca="1">IF(INDIRECT(ADDRESS('Détails classe selon groupe'!$J$26,COLUMN()),1)&lt;='Synthèse élève'!$G$9,COLUMN(),"")</f>
        <v/>
      </c>
      <c r="NW108" s="110" t="str">
        <f ca="1">IF(INDIRECT(ADDRESS('Détails classe selon groupe'!$J$26,COLUMN()),1)&lt;='Synthèse élève'!$G$9,COLUMN(),"")</f>
        <v/>
      </c>
      <c r="NX108" s="110" t="str">
        <f ca="1">IF(INDIRECT(ADDRESS('Détails classe selon groupe'!$J$26,COLUMN()),1)&lt;='Synthèse élève'!$G$9,COLUMN(),"")</f>
        <v/>
      </c>
      <c r="NY108" s="110" t="str">
        <f ca="1">IF(INDIRECT(ADDRESS('Détails classe selon groupe'!$J$26,COLUMN()),1)&lt;='Synthèse élève'!$G$9,COLUMN(),"")</f>
        <v/>
      </c>
      <c r="NZ108" s="110" t="str">
        <f ca="1">IF(INDIRECT(ADDRESS('Détails classe selon groupe'!$J$26,COLUMN()),1)&lt;='Synthèse élève'!$G$9,COLUMN(),"")</f>
        <v/>
      </c>
      <c r="OA108" s="110" t="str">
        <f ca="1">IF(INDIRECT(ADDRESS('Détails classe selon groupe'!$J$26,COLUMN()),1)&lt;='Synthèse élève'!$G$9,COLUMN(),"")</f>
        <v/>
      </c>
      <c r="OB108" s="110" t="str">
        <f ca="1">IF(INDIRECT(ADDRESS('Détails classe selon groupe'!$J$26,COLUMN()),1)&lt;='Synthèse élève'!$G$9,COLUMN(),"")</f>
        <v/>
      </c>
      <c r="OC108" s="110" t="str">
        <f ca="1">IF(INDIRECT(ADDRESS('Détails classe selon groupe'!$J$26,COLUMN()),1)&lt;='Synthèse élève'!$G$9,COLUMN(),"")</f>
        <v/>
      </c>
      <c r="OD108" s="110" t="str">
        <f ca="1">IF(INDIRECT(ADDRESS('Détails classe selon groupe'!$J$26,COLUMN()),1)&lt;='Synthèse élève'!$G$9,COLUMN(),"")</f>
        <v/>
      </c>
      <c r="OE108" s="110" t="str">
        <f ca="1">IF(INDIRECT(ADDRESS('Détails classe selon groupe'!$J$26,COLUMN()),1)&lt;='Synthèse élève'!$G$9,COLUMN(),"")</f>
        <v/>
      </c>
      <c r="OF108" s="110" t="str">
        <f ca="1">IF(INDIRECT(ADDRESS('Détails classe selon groupe'!$J$26,COLUMN()),1)&lt;='Synthèse élève'!$G$9,COLUMN(),"")</f>
        <v/>
      </c>
      <c r="OG108" s="110" t="str">
        <f ca="1">IF(INDIRECT(ADDRESS('Détails classe selon groupe'!$J$26,COLUMN()),1)&lt;='Synthèse élève'!$G$9,COLUMN(),"")</f>
        <v/>
      </c>
      <c r="OH108" s="110" t="str">
        <f ca="1">IF(INDIRECT(ADDRESS('Détails classe selon groupe'!$J$26,COLUMN()),1)&lt;='Synthèse élève'!$G$9,COLUMN(),"")</f>
        <v/>
      </c>
      <c r="OI108" s="110" t="str">
        <f ca="1">IF(INDIRECT(ADDRESS('Détails classe selon groupe'!$J$26,COLUMN()),1)&lt;='Synthèse élève'!$G$9,COLUMN(),"")</f>
        <v/>
      </c>
      <c r="OJ108" s="110" t="str">
        <f ca="1">IF(INDIRECT(ADDRESS('Détails classe selon groupe'!$J$26,COLUMN()),1)&lt;='Synthèse élève'!$G$9,COLUMN(),"")</f>
        <v/>
      </c>
      <c r="OK108" s="110" t="str">
        <f ca="1">IF(INDIRECT(ADDRESS('Détails classe selon groupe'!$J$26,COLUMN()),1)&lt;='Synthèse élève'!$G$9,COLUMN(),"")</f>
        <v/>
      </c>
      <c r="OL108" s="110" t="str">
        <f ca="1">IF(INDIRECT(ADDRESS('Détails classe selon groupe'!$J$26,COLUMN()),1)&lt;='Synthèse élève'!$G$9,COLUMN(),"")</f>
        <v/>
      </c>
      <c r="OM108" s="110" t="str">
        <f ca="1">IF(INDIRECT(ADDRESS('Détails classe selon groupe'!$J$26,COLUMN()),1)&lt;='Synthèse élève'!$G$9,COLUMN(),"")</f>
        <v/>
      </c>
      <c r="ON108" s="47"/>
      <c r="OO108" s="2"/>
      <c r="OP108" s="136"/>
      <c r="OQ108" s="45">
        <f>'A remplir'!C78</f>
        <v>0</v>
      </c>
      <c r="OR108" s="45">
        <f>'A remplir'!D78</f>
        <v>1</v>
      </c>
      <c r="OS108" s="45">
        <f>'A remplir'!E78</f>
        <v>0</v>
      </c>
      <c r="OT108" s="45">
        <f>'A remplir'!F78</f>
        <v>0</v>
      </c>
      <c r="OU108" s="45">
        <f>'A remplir'!G78</f>
        <v>0</v>
      </c>
      <c r="OV108" s="45">
        <f>'A remplir'!H78</f>
        <v>0</v>
      </c>
      <c r="OW108" s="45">
        <f>'A remplir'!I78</f>
        <v>0</v>
      </c>
      <c r="OX108" s="45">
        <f>'A remplir'!J78</f>
        <v>0</v>
      </c>
      <c r="OY108" s="45">
        <f>'A remplir'!K78</f>
        <v>0</v>
      </c>
      <c r="OZ108" s="45">
        <f>'A remplir'!L78</f>
        <v>0</v>
      </c>
      <c r="PA108" s="45">
        <f>'A remplir'!M78</f>
        <v>0</v>
      </c>
      <c r="PB108" s="45">
        <f>'A remplir'!N78</f>
        <v>0</v>
      </c>
      <c r="PC108" s="45">
        <f>'A remplir'!O78</f>
        <v>0</v>
      </c>
      <c r="PD108" s="45">
        <f>'A remplir'!P78</f>
        <v>0</v>
      </c>
      <c r="PE108" s="45">
        <f>'A remplir'!Q78</f>
        <v>0</v>
      </c>
      <c r="PF108" s="45">
        <f>'A remplir'!R78</f>
        <v>0</v>
      </c>
      <c r="PG108" s="45">
        <f>'A remplir'!S78</f>
        <v>0</v>
      </c>
      <c r="PH108" s="45">
        <f>'A remplir'!T78</f>
        <v>0</v>
      </c>
      <c r="PI108" s="45">
        <f>'A remplir'!U78</f>
        <v>0</v>
      </c>
      <c r="PJ108" s="45">
        <f>'A remplir'!V78</f>
        <v>0</v>
      </c>
      <c r="PK108" s="45">
        <f>'A remplir'!W78</f>
        <v>0</v>
      </c>
      <c r="PL108" s="45">
        <f>'A remplir'!X78</f>
        <v>0</v>
      </c>
      <c r="PM108" s="45">
        <f>'A remplir'!Y78</f>
        <v>0</v>
      </c>
      <c r="PN108" s="45">
        <f>'A remplir'!Z78</f>
        <v>0</v>
      </c>
      <c r="PO108" s="45">
        <f>'A remplir'!AA78</f>
        <v>0</v>
      </c>
      <c r="PP108" s="45">
        <f>'A remplir'!AB78</f>
        <v>0</v>
      </c>
      <c r="PQ108" s="45">
        <f>'A remplir'!AC78</f>
        <v>0</v>
      </c>
      <c r="PR108" s="45">
        <f>'A remplir'!AD78</f>
        <v>0</v>
      </c>
      <c r="PS108" s="45">
        <f>'A remplir'!AE78</f>
        <v>0</v>
      </c>
      <c r="PT108" s="45">
        <f>'A remplir'!AF78</f>
        <v>0</v>
      </c>
      <c r="PU108" s="45">
        <f>'A remplir'!AG78</f>
        <v>0</v>
      </c>
      <c r="PV108" s="45">
        <f>'A remplir'!AH78</f>
        <v>0</v>
      </c>
      <c r="PW108" s="45">
        <f>'A remplir'!AI78</f>
        <v>0</v>
      </c>
      <c r="PX108" s="45">
        <f>'A remplir'!AJ78</f>
        <v>0</v>
      </c>
      <c r="PY108" s="45">
        <f>'A remplir'!AK78</f>
        <v>0</v>
      </c>
      <c r="PZ108" s="45">
        <f>'A remplir'!AL78</f>
        <v>0</v>
      </c>
      <c r="QA108" s="45">
        <f>'A remplir'!AM78</f>
        <v>0</v>
      </c>
      <c r="QB108" s="45">
        <f>'A remplir'!AN78</f>
        <v>0</v>
      </c>
      <c r="QC108" s="45">
        <f>'A remplir'!AO78</f>
        <v>0</v>
      </c>
      <c r="QD108" s="45">
        <f>'A remplir'!AP78</f>
        <v>0</v>
      </c>
      <c r="QE108" s="45">
        <f>'A remplir'!AQ78</f>
        <v>0</v>
      </c>
      <c r="QF108" s="45">
        <f>'A remplir'!AR78</f>
        <v>0</v>
      </c>
      <c r="QG108" s="45">
        <f>'A remplir'!AS78</f>
        <v>0</v>
      </c>
      <c r="QH108" s="45">
        <f>'A remplir'!AT78</f>
        <v>0</v>
      </c>
      <c r="QI108" s="45">
        <f>'A remplir'!AU78</f>
        <v>0</v>
      </c>
      <c r="QJ108" s="45">
        <f>'A remplir'!AV78</f>
        <v>0</v>
      </c>
      <c r="QK108" s="45">
        <f>'A remplir'!AW78</f>
        <v>0</v>
      </c>
      <c r="QL108" s="45">
        <f>'A remplir'!AX78</f>
        <v>0</v>
      </c>
      <c r="QM108" s="45">
        <f>'A remplir'!AY78</f>
        <v>0</v>
      </c>
      <c r="QN108" s="45">
        <f>'A remplir'!AZ78</f>
        <v>0</v>
      </c>
      <c r="QO108" s="45">
        <f>'A remplir'!BA78</f>
        <v>0</v>
      </c>
      <c r="QP108" s="45">
        <f>'A remplir'!BB78</f>
        <v>0</v>
      </c>
      <c r="QQ108" s="45">
        <f>'A remplir'!BC78</f>
        <v>0</v>
      </c>
      <c r="QR108" s="45">
        <f>'A remplir'!BD78</f>
        <v>0</v>
      </c>
      <c r="QS108" s="45">
        <f>'A remplir'!BE78</f>
        <v>0</v>
      </c>
      <c r="QT108" s="45">
        <f>'A remplir'!BF78</f>
        <v>0</v>
      </c>
      <c r="QU108" s="45">
        <f>'A remplir'!BG78</f>
        <v>0</v>
      </c>
      <c r="QV108" s="45">
        <f>'A remplir'!BH78</f>
        <v>0</v>
      </c>
      <c r="QW108" s="45">
        <f>'A remplir'!BI78</f>
        <v>0</v>
      </c>
      <c r="QX108" s="45">
        <f>'A remplir'!BJ78</f>
        <v>0</v>
      </c>
      <c r="QY108" s="45">
        <f>'A remplir'!BK78</f>
        <v>0</v>
      </c>
      <c r="QZ108" s="45">
        <f>'A remplir'!BL78</f>
        <v>0</v>
      </c>
      <c r="RA108" s="45">
        <f>'A remplir'!BM78</f>
        <v>0</v>
      </c>
      <c r="RB108" s="45">
        <f>'A remplir'!BN78</f>
        <v>0</v>
      </c>
      <c r="RC108" s="45">
        <f>'A remplir'!BO78</f>
        <v>0</v>
      </c>
      <c r="RD108" s="45">
        <f>'A remplir'!BP78</f>
        <v>0</v>
      </c>
      <c r="RE108" s="45">
        <f>'A remplir'!BQ78</f>
        <v>0</v>
      </c>
      <c r="RF108" s="45">
        <f>'A remplir'!BR78</f>
        <v>0</v>
      </c>
      <c r="RG108" s="45">
        <f>'A remplir'!BS78</f>
        <v>0</v>
      </c>
      <c r="RH108" s="45">
        <f>'A remplir'!BT78</f>
        <v>0</v>
      </c>
      <c r="RI108" s="45">
        <f>'A remplir'!BU78</f>
        <v>0</v>
      </c>
      <c r="RJ108" s="45">
        <f>'A remplir'!BV78</f>
        <v>0</v>
      </c>
      <c r="RK108" s="45">
        <f>'A remplir'!BW78</f>
        <v>0</v>
      </c>
      <c r="RL108" s="45">
        <f>'A remplir'!BX78</f>
        <v>0</v>
      </c>
      <c r="RM108" s="45">
        <f>'A remplir'!BY78</f>
        <v>0</v>
      </c>
      <c r="RN108" s="45">
        <f>'A remplir'!BZ78</f>
        <v>0</v>
      </c>
      <c r="RO108" s="45">
        <f>'A remplir'!CA78</f>
        <v>0</v>
      </c>
      <c r="RP108" s="45">
        <f>'A remplir'!CB78</f>
        <v>0</v>
      </c>
      <c r="RQ108" s="45">
        <f>'A remplir'!CC78</f>
        <v>0</v>
      </c>
      <c r="RR108" s="45">
        <f>'A remplir'!CD78</f>
        <v>0</v>
      </c>
      <c r="RS108" s="45">
        <f>'A remplir'!CE78</f>
        <v>0</v>
      </c>
      <c r="RT108" s="45">
        <f>'A remplir'!CF78</f>
        <v>0</v>
      </c>
      <c r="RU108" s="45">
        <f>'A remplir'!CG78</f>
        <v>0</v>
      </c>
      <c r="RV108" s="45">
        <f>'A remplir'!CH78</f>
        <v>0</v>
      </c>
      <c r="RW108" s="45">
        <f>'A remplir'!CI78</f>
        <v>0</v>
      </c>
      <c r="RX108" s="45">
        <f>'A remplir'!CJ78</f>
        <v>0</v>
      </c>
      <c r="RY108" s="45">
        <f>'A remplir'!CK78</f>
        <v>0</v>
      </c>
      <c r="RZ108" s="45">
        <f>'A remplir'!CL78</f>
        <v>0</v>
      </c>
      <c r="SA108" s="45">
        <f>'A remplir'!CM78</f>
        <v>0</v>
      </c>
      <c r="SB108" s="45">
        <f>'A remplir'!CN78</f>
        <v>0</v>
      </c>
      <c r="SC108" s="45">
        <f>'A remplir'!CO78</f>
        <v>0</v>
      </c>
      <c r="SD108" s="45">
        <f>'A remplir'!CP78</f>
        <v>0</v>
      </c>
      <c r="SE108" s="45">
        <f>'A remplir'!CQ78</f>
        <v>0</v>
      </c>
      <c r="SF108" s="45">
        <f>'A remplir'!CR78</f>
        <v>0</v>
      </c>
      <c r="SG108" s="45">
        <f>'A remplir'!CS78</f>
        <v>0</v>
      </c>
      <c r="SH108" s="45">
        <f>'A remplir'!CT78</f>
        <v>0</v>
      </c>
      <c r="SI108" s="45">
        <f>'A remplir'!CU78</f>
        <v>0</v>
      </c>
      <c r="SJ108" s="45">
        <f>'A remplir'!CV78</f>
        <v>0</v>
      </c>
      <c r="SK108" s="45">
        <f>'A remplir'!CW78</f>
        <v>0</v>
      </c>
      <c r="SL108" s="45">
        <f>'A remplir'!CX78</f>
        <v>0</v>
      </c>
      <c r="SM108" s="45">
        <f>'A remplir'!CY78</f>
        <v>0</v>
      </c>
      <c r="SN108" s="45">
        <f>'A remplir'!CZ78</f>
        <v>0</v>
      </c>
      <c r="SO108" s="45">
        <f>'A remplir'!DA78</f>
        <v>0</v>
      </c>
      <c r="SP108" s="45">
        <f>'A remplir'!DB78</f>
        <v>0</v>
      </c>
      <c r="SQ108" s="45">
        <f>'A remplir'!DC78</f>
        <v>0</v>
      </c>
      <c r="SR108" s="45">
        <f>'A remplir'!DD78</f>
        <v>0</v>
      </c>
      <c r="SS108" s="45">
        <f>'A remplir'!DE78</f>
        <v>0</v>
      </c>
      <c r="ST108" s="45">
        <f>'A remplir'!DF78</f>
        <v>0</v>
      </c>
      <c r="SU108" s="45">
        <f>'A remplir'!DG78</f>
        <v>0</v>
      </c>
      <c r="SV108" s="45">
        <f>'A remplir'!DH78</f>
        <v>0</v>
      </c>
      <c r="SW108" s="45">
        <f>'A remplir'!DI78</f>
        <v>0</v>
      </c>
      <c r="SX108" s="45">
        <f>'A remplir'!DJ78</f>
        <v>0</v>
      </c>
      <c r="SY108" s="45">
        <f>'A remplir'!DK78</f>
        <v>0</v>
      </c>
      <c r="SZ108" s="45">
        <f>'A remplir'!DL78</f>
        <v>0</v>
      </c>
      <c r="TA108" s="45">
        <f>'A remplir'!DM78</f>
        <v>0</v>
      </c>
      <c r="TB108" s="45">
        <f>'A remplir'!DN78</f>
        <v>0</v>
      </c>
      <c r="TC108" s="45">
        <f>'A remplir'!DO78</f>
        <v>0</v>
      </c>
      <c r="TD108" s="45">
        <f>'A remplir'!DP78</f>
        <v>0</v>
      </c>
      <c r="TE108" s="45">
        <f>'A remplir'!DQ78</f>
        <v>0</v>
      </c>
      <c r="TF108" s="45">
        <f>'A remplir'!DR78</f>
        <v>0</v>
      </c>
      <c r="TG108" s="45">
        <f>'A remplir'!DS78</f>
        <v>0</v>
      </c>
      <c r="TH108" s="45">
        <f>'A remplir'!DT78</f>
        <v>0</v>
      </c>
      <c r="TI108" s="45">
        <f>'A remplir'!DU78</f>
        <v>0</v>
      </c>
      <c r="TJ108" s="45">
        <f>'A remplir'!DV78</f>
        <v>0</v>
      </c>
      <c r="TK108" s="45">
        <f>'A remplir'!DW78</f>
        <v>0</v>
      </c>
      <c r="TL108" s="45">
        <f>'A remplir'!DX78</f>
        <v>0</v>
      </c>
      <c r="TM108" s="45">
        <f>'A remplir'!DY78</f>
        <v>0</v>
      </c>
      <c r="TN108" s="45">
        <f>'A remplir'!DZ78</f>
        <v>0</v>
      </c>
      <c r="TO108" s="45">
        <f>'A remplir'!EA78</f>
        <v>0</v>
      </c>
      <c r="TP108" s="45">
        <f>'A remplir'!EB78</f>
        <v>0</v>
      </c>
      <c r="TQ108" s="45">
        <f>'A remplir'!EC78</f>
        <v>0</v>
      </c>
      <c r="TR108" s="45">
        <f>'A remplir'!ED78</f>
        <v>0</v>
      </c>
      <c r="TS108" s="45">
        <f>'A remplir'!EE78</f>
        <v>0</v>
      </c>
      <c r="TT108" s="45">
        <f>'A remplir'!EF78</f>
        <v>0</v>
      </c>
      <c r="TU108" s="45">
        <f>'A remplir'!EG78</f>
        <v>0</v>
      </c>
      <c r="TV108" s="45">
        <f>'A remplir'!EH78</f>
        <v>0</v>
      </c>
      <c r="TW108" s="45">
        <f>'A remplir'!EI78</f>
        <v>0</v>
      </c>
      <c r="TX108" s="45">
        <f>'A remplir'!EJ78</f>
        <v>0</v>
      </c>
      <c r="TY108" s="45">
        <f>'A remplir'!EK78</f>
        <v>0</v>
      </c>
      <c r="TZ108" s="45">
        <f>'A remplir'!EL78</f>
        <v>0</v>
      </c>
      <c r="UA108" s="45">
        <f>'A remplir'!EM78</f>
        <v>0</v>
      </c>
      <c r="UB108" s="45">
        <f>'A remplir'!EN78</f>
        <v>0</v>
      </c>
      <c r="UC108" s="45">
        <f>'A remplir'!EO78</f>
        <v>0</v>
      </c>
      <c r="UD108" s="45">
        <f>'A remplir'!EP78</f>
        <v>0</v>
      </c>
      <c r="UE108" s="45">
        <f>'A remplir'!EQ78</f>
        <v>0</v>
      </c>
      <c r="UF108" s="45">
        <f>'A remplir'!ER78</f>
        <v>0</v>
      </c>
      <c r="UG108" s="45">
        <f>'A remplir'!ES78</f>
        <v>0</v>
      </c>
      <c r="UH108" s="45">
        <f>'A remplir'!ET78</f>
        <v>0</v>
      </c>
      <c r="UI108" s="45">
        <f>'A remplir'!EU78</f>
        <v>0</v>
      </c>
      <c r="UJ108" s="45">
        <f>'A remplir'!EV78</f>
        <v>0</v>
      </c>
      <c r="UK108" s="45">
        <f>'A remplir'!EW78</f>
        <v>0</v>
      </c>
      <c r="UL108" s="45">
        <f>'A remplir'!EX78</f>
        <v>0</v>
      </c>
      <c r="UM108" s="45">
        <f>'A remplir'!EY78</f>
        <v>0</v>
      </c>
      <c r="UN108" s="45">
        <f>'A remplir'!EZ78</f>
        <v>0</v>
      </c>
      <c r="UO108" s="45">
        <f>'A remplir'!FA78</f>
        <v>0</v>
      </c>
      <c r="UP108" s="45">
        <f>'A remplir'!FB78</f>
        <v>0</v>
      </c>
      <c r="UQ108" s="45">
        <f>'A remplir'!FC78</f>
        <v>0</v>
      </c>
      <c r="UR108" s="45">
        <f>'A remplir'!FD78</f>
        <v>0</v>
      </c>
      <c r="US108" s="45">
        <f>'A remplir'!FE78</f>
        <v>0</v>
      </c>
      <c r="UT108" s="45">
        <f>'A remplir'!FF78</f>
        <v>0</v>
      </c>
      <c r="UU108" s="45">
        <f>'A remplir'!FG78</f>
        <v>0</v>
      </c>
      <c r="UV108" s="45">
        <f>'A remplir'!FH78</f>
        <v>0</v>
      </c>
      <c r="UW108" s="45">
        <f>'A remplir'!FI78</f>
        <v>0</v>
      </c>
      <c r="UX108" s="45">
        <f>'A remplir'!FJ78</f>
        <v>0</v>
      </c>
      <c r="UY108" s="45">
        <f>'A remplir'!FK78</f>
        <v>0</v>
      </c>
      <c r="UZ108" s="45">
        <f>'A remplir'!FL78</f>
        <v>0</v>
      </c>
      <c r="VA108" s="45">
        <f>'A remplir'!FM78</f>
        <v>0</v>
      </c>
      <c r="VB108" s="45">
        <f>'A remplir'!FN78</f>
        <v>0</v>
      </c>
      <c r="VC108" s="45">
        <f>'A remplir'!FO78</f>
        <v>0</v>
      </c>
      <c r="VD108" s="45">
        <f>'A remplir'!FP78</f>
        <v>0</v>
      </c>
      <c r="VE108" s="45">
        <f>'A remplir'!FQ78</f>
        <v>0</v>
      </c>
      <c r="VF108" s="45">
        <f>'A remplir'!FR78</f>
        <v>0</v>
      </c>
      <c r="VG108" s="45">
        <f>'A remplir'!FS78</f>
        <v>0</v>
      </c>
      <c r="VH108" s="45">
        <f>'A remplir'!FT78</f>
        <v>0</v>
      </c>
      <c r="VI108" s="45">
        <f>'A remplir'!FU78</f>
        <v>0</v>
      </c>
      <c r="VJ108" s="45">
        <f>'A remplir'!FV78</f>
        <v>0</v>
      </c>
      <c r="VK108" s="45">
        <f>'A remplir'!FW78</f>
        <v>0</v>
      </c>
      <c r="VL108" s="45">
        <f>'A remplir'!FX78</f>
        <v>0</v>
      </c>
      <c r="VM108" s="45">
        <f>'A remplir'!FY78</f>
        <v>0</v>
      </c>
      <c r="VN108" s="45">
        <f>'A remplir'!FZ78</f>
        <v>0</v>
      </c>
      <c r="VO108" s="45">
        <f>'A remplir'!GA78</f>
        <v>0</v>
      </c>
      <c r="VP108" s="45">
        <f>'A remplir'!GB78</f>
        <v>0</v>
      </c>
      <c r="VQ108" s="45">
        <f>'A remplir'!GC78</f>
        <v>0</v>
      </c>
      <c r="VR108" s="45">
        <f>'A remplir'!GD78</f>
        <v>0</v>
      </c>
      <c r="VS108" s="45">
        <f>'A remplir'!GE78</f>
        <v>0</v>
      </c>
      <c r="VT108" s="45">
        <f>'A remplir'!GF78</f>
        <v>0</v>
      </c>
      <c r="VU108" s="45">
        <f>'A remplir'!GG78</f>
        <v>0</v>
      </c>
      <c r="VV108" s="45">
        <f>'A remplir'!GH78</f>
        <v>0</v>
      </c>
      <c r="VW108" s="45">
        <f>'A remplir'!GI78</f>
        <v>0</v>
      </c>
      <c r="VX108" s="45">
        <f>'A remplir'!GJ78</f>
        <v>0</v>
      </c>
      <c r="VY108" s="45">
        <f>'A remplir'!GK78</f>
        <v>0</v>
      </c>
      <c r="VZ108" s="45">
        <f>'A remplir'!GL78</f>
        <v>0</v>
      </c>
      <c r="WA108" s="45">
        <f>'A remplir'!GM78</f>
        <v>0</v>
      </c>
      <c r="WB108" s="45">
        <f>'A remplir'!GN78</f>
        <v>0</v>
      </c>
      <c r="WC108" s="45">
        <f>'A remplir'!GO78</f>
        <v>0</v>
      </c>
      <c r="WD108" s="45">
        <f>'A remplir'!GP78</f>
        <v>0</v>
      </c>
      <c r="WE108" s="45">
        <f>'A remplir'!GQ78</f>
        <v>0</v>
      </c>
      <c r="WF108" s="45">
        <f>'A remplir'!GR78</f>
        <v>0</v>
      </c>
      <c r="WG108" s="45">
        <f>'A remplir'!GS78</f>
        <v>0</v>
      </c>
      <c r="WH108" s="45">
        <f>'A remplir'!GT78</f>
        <v>0</v>
      </c>
      <c r="WI108" s="45">
        <f>'A remplir'!GU78</f>
        <v>0</v>
      </c>
      <c r="WJ108" s="45">
        <f>'A remplir'!GV78</f>
        <v>0</v>
      </c>
      <c r="WK108" s="45">
        <f>'A remplir'!GW78</f>
        <v>0</v>
      </c>
      <c r="WL108" s="45">
        <f>'A remplir'!GX78</f>
        <v>0</v>
      </c>
      <c r="WM108" s="45">
        <f>'A remplir'!GY78</f>
        <v>0</v>
      </c>
      <c r="WN108" s="45">
        <f>'A remplir'!GZ78</f>
        <v>0</v>
      </c>
      <c r="WO108" s="45">
        <f>'A remplir'!HA78</f>
        <v>0</v>
      </c>
      <c r="WP108" s="45">
        <f>'A remplir'!HB78</f>
        <v>0</v>
      </c>
      <c r="WQ108" s="45">
        <f>'A remplir'!HC78</f>
        <v>0</v>
      </c>
      <c r="WR108" s="45">
        <f>'A remplir'!HD78</f>
        <v>0</v>
      </c>
      <c r="WS108" s="45">
        <f>'A remplir'!HE78</f>
        <v>0</v>
      </c>
      <c r="WT108" s="45">
        <f>'A remplir'!HF78</f>
        <v>0</v>
      </c>
      <c r="WU108" s="45">
        <f>'A remplir'!HG78</f>
        <v>0</v>
      </c>
      <c r="WV108" s="45">
        <f>'A remplir'!HH78</f>
        <v>0</v>
      </c>
      <c r="WW108" s="45">
        <f>'A remplir'!HI78</f>
        <v>0</v>
      </c>
      <c r="WX108" s="45">
        <f>'A remplir'!HJ78</f>
        <v>0</v>
      </c>
      <c r="WY108" s="45">
        <f>'A remplir'!HK78</f>
        <v>0</v>
      </c>
      <c r="WZ108" s="45">
        <f>'A remplir'!HL78</f>
        <v>0</v>
      </c>
      <c r="XA108" s="45">
        <f>'A remplir'!HM78</f>
        <v>0</v>
      </c>
      <c r="XB108" s="45">
        <f>'A remplir'!HN78</f>
        <v>0</v>
      </c>
      <c r="XC108" s="45">
        <f>'A remplir'!HO78</f>
        <v>0</v>
      </c>
      <c r="XD108" s="45">
        <f>'A remplir'!HP78</f>
        <v>0</v>
      </c>
      <c r="XE108" s="45">
        <f>'A remplir'!HQ78</f>
        <v>0</v>
      </c>
      <c r="XF108" s="45">
        <f>'A remplir'!HR78</f>
        <v>0</v>
      </c>
      <c r="XG108" s="45">
        <f>'A remplir'!HS78</f>
        <v>0</v>
      </c>
      <c r="XH108" s="45">
        <f>'A remplir'!HT78</f>
        <v>0</v>
      </c>
      <c r="XI108" s="45">
        <f>'A remplir'!HU78</f>
        <v>0</v>
      </c>
      <c r="XJ108" s="45">
        <f>'A remplir'!HV78</f>
        <v>0</v>
      </c>
      <c r="XK108" s="45">
        <f>'A remplir'!HW78</f>
        <v>0</v>
      </c>
      <c r="XL108" s="45">
        <f>'A remplir'!HX78</f>
        <v>0</v>
      </c>
      <c r="XM108" s="45">
        <f>'A remplir'!HY78</f>
        <v>0</v>
      </c>
      <c r="XN108" s="45">
        <f>'A remplir'!HZ78</f>
        <v>0</v>
      </c>
      <c r="XO108" s="45">
        <f>'A remplir'!IA78</f>
        <v>0</v>
      </c>
      <c r="XP108" s="45">
        <f>'A remplir'!IB78</f>
        <v>0</v>
      </c>
      <c r="XQ108" s="45">
        <f>'A remplir'!IC78</f>
        <v>0</v>
      </c>
      <c r="XR108" s="45">
        <f>'A remplir'!ID78</f>
        <v>0</v>
      </c>
      <c r="XS108" s="45">
        <f>'A remplir'!IE78</f>
        <v>0</v>
      </c>
      <c r="XT108" s="45">
        <f>'A remplir'!IF78</f>
        <v>0</v>
      </c>
      <c r="XU108" s="45">
        <f>'A remplir'!IG78</f>
        <v>0</v>
      </c>
      <c r="XV108" s="45">
        <f>'A remplir'!IH78</f>
        <v>0</v>
      </c>
      <c r="XW108" s="45">
        <f>'A remplir'!II78</f>
        <v>0</v>
      </c>
      <c r="XX108" s="45">
        <f>'A remplir'!IJ78</f>
        <v>0</v>
      </c>
      <c r="XY108" s="45">
        <f>'A remplir'!IK78</f>
        <v>0</v>
      </c>
      <c r="XZ108" s="45">
        <f>'A remplir'!IL78</f>
        <v>0</v>
      </c>
      <c r="YA108" s="45">
        <f>'A remplir'!IM78</f>
        <v>0</v>
      </c>
      <c r="YB108" s="45">
        <f>'A remplir'!IN78</f>
        <v>0</v>
      </c>
      <c r="YC108" s="45">
        <f>'A remplir'!IO78</f>
        <v>0</v>
      </c>
      <c r="YD108" s="45">
        <f>'A remplir'!IP78</f>
        <v>0</v>
      </c>
      <c r="YE108" s="45">
        <f>'A remplir'!IQ78</f>
        <v>0</v>
      </c>
      <c r="YF108" s="45">
        <f>'A remplir'!IR78</f>
        <v>0</v>
      </c>
      <c r="YG108" s="45">
        <f>'A remplir'!IS78</f>
        <v>0</v>
      </c>
      <c r="YH108" s="45">
        <f>'A remplir'!IT78</f>
        <v>0</v>
      </c>
      <c r="YI108" s="45">
        <f>'A remplir'!IU78</f>
        <v>0</v>
      </c>
      <c r="YJ108" s="45">
        <f>'A remplir'!IV78</f>
        <v>0</v>
      </c>
      <c r="YK108" s="45">
        <f>'A remplir'!IW78</f>
        <v>0</v>
      </c>
      <c r="YL108" s="45">
        <f>'A remplir'!IX78</f>
        <v>0</v>
      </c>
      <c r="YM108" s="45">
        <f>'A remplir'!IY78</f>
        <v>0</v>
      </c>
      <c r="YN108" s="45">
        <f>'A remplir'!IZ78</f>
        <v>0</v>
      </c>
      <c r="YO108" s="45">
        <f>'A remplir'!JA78</f>
        <v>0</v>
      </c>
      <c r="YP108" s="45">
        <f>'A remplir'!JB78</f>
        <v>0</v>
      </c>
      <c r="YQ108" s="45">
        <f>'A remplir'!JC78</f>
        <v>0</v>
      </c>
      <c r="YR108" s="45">
        <f>'A remplir'!JD78</f>
        <v>0</v>
      </c>
      <c r="YS108" s="45">
        <f>'A remplir'!JE78</f>
        <v>0</v>
      </c>
      <c r="YT108" s="45">
        <f>'A remplir'!JF78</f>
        <v>0</v>
      </c>
      <c r="YU108" s="45">
        <f>'A remplir'!JG78</f>
        <v>0</v>
      </c>
      <c r="YV108" s="45">
        <f>'A remplir'!JH78</f>
        <v>0</v>
      </c>
      <c r="YW108" s="45">
        <f>'A remplir'!JI78</f>
        <v>0</v>
      </c>
      <c r="YX108" s="45">
        <f>'A remplir'!JJ78</f>
        <v>0</v>
      </c>
      <c r="YY108" s="45">
        <f>'A remplir'!JK78</f>
        <v>0</v>
      </c>
      <c r="YZ108" s="45">
        <f>'A remplir'!JL78</f>
        <v>0</v>
      </c>
      <c r="ZA108" s="45">
        <f>'A remplir'!JM78</f>
        <v>0</v>
      </c>
      <c r="ZB108" s="45">
        <f>'A remplir'!JN78</f>
        <v>0</v>
      </c>
      <c r="ZC108" s="45">
        <f>'A remplir'!JO78</f>
        <v>0</v>
      </c>
      <c r="ZD108" s="45">
        <f>'A remplir'!JP78</f>
        <v>0</v>
      </c>
      <c r="ZE108" s="45">
        <f>'A remplir'!JQ78</f>
        <v>0</v>
      </c>
      <c r="ZF108" s="45">
        <f>'A remplir'!JR78</f>
        <v>0</v>
      </c>
      <c r="ZG108" s="45">
        <f>'A remplir'!JS78</f>
        <v>0</v>
      </c>
      <c r="ZH108" s="45">
        <f>'A remplir'!JT78</f>
        <v>0</v>
      </c>
      <c r="ZI108" s="45">
        <f>'A remplir'!JU78</f>
        <v>0</v>
      </c>
      <c r="ZJ108" s="45">
        <f>'A remplir'!JV78</f>
        <v>0</v>
      </c>
      <c r="ZK108" s="45">
        <f>'A remplir'!JW78</f>
        <v>0</v>
      </c>
      <c r="ZL108" s="45">
        <f>'A remplir'!JX78</f>
        <v>0</v>
      </c>
      <c r="ZM108" s="45">
        <f>'A remplir'!JY78</f>
        <v>0</v>
      </c>
      <c r="ZN108" s="45">
        <f>'A remplir'!JZ78</f>
        <v>0</v>
      </c>
      <c r="ZO108" s="45">
        <f>'A remplir'!KA78</f>
        <v>0</v>
      </c>
      <c r="ZP108" s="45">
        <f>'A remplir'!KB78</f>
        <v>0</v>
      </c>
      <c r="ZQ108" s="45">
        <f>'A remplir'!KC78</f>
        <v>0</v>
      </c>
      <c r="ZR108" s="45">
        <f>'A remplir'!KD78</f>
        <v>0</v>
      </c>
      <c r="ZS108" s="45">
        <f>'A remplir'!KE78</f>
        <v>0</v>
      </c>
      <c r="ZT108" s="45">
        <f>'A remplir'!KF78</f>
        <v>0</v>
      </c>
      <c r="ZU108" s="45">
        <f>'A remplir'!KG78</f>
        <v>0</v>
      </c>
      <c r="ZV108" s="45">
        <f>'A remplir'!KH78</f>
        <v>0</v>
      </c>
      <c r="ZW108" s="45">
        <f>'A remplir'!KI78</f>
        <v>0</v>
      </c>
      <c r="ZX108" s="45">
        <f>'A remplir'!KJ78</f>
        <v>0</v>
      </c>
      <c r="ZY108" s="45">
        <f>'A remplir'!KK78</f>
        <v>0</v>
      </c>
      <c r="ZZ108" s="45">
        <f>'A remplir'!KL78</f>
        <v>0</v>
      </c>
      <c r="AAA108" s="45">
        <f>'A remplir'!KM78</f>
        <v>0</v>
      </c>
      <c r="AAB108" s="45">
        <f>'A remplir'!KN78</f>
        <v>0</v>
      </c>
      <c r="AAC108" s="45">
        <f>'A remplir'!KO78</f>
        <v>0</v>
      </c>
      <c r="AAD108" s="45">
        <f>'A remplir'!KP78</f>
        <v>0</v>
      </c>
      <c r="AAE108" s="45">
        <f>'A remplir'!KQ78</f>
        <v>0</v>
      </c>
      <c r="AAF108" s="45">
        <f>'A remplir'!KR78</f>
        <v>0</v>
      </c>
      <c r="AAG108" s="45">
        <f>'A remplir'!KS78</f>
        <v>0</v>
      </c>
      <c r="AAH108" s="45">
        <f>'A remplir'!KT78</f>
        <v>0</v>
      </c>
      <c r="AAI108" s="45">
        <f>'A remplir'!KU78</f>
        <v>0</v>
      </c>
      <c r="AAJ108" s="45">
        <f>'A remplir'!KV78</f>
        <v>0</v>
      </c>
      <c r="AAK108" s="45">
        <f>'A remplir'!KW78</f>
        <v>0</v>
      </c>
      <c r="AAL108" s="45">
        <f>'A remplir'!KX78</f>
        <v>0</v>
      </c>
      <c r="AAM108" s="45">
        <f>'A remplir'!KY78</f>
        <v>0</v>
      </c>
      <c r="AAN108" s="45">
        <f>'A remplir'!KZ78</f>
        <v>0</v>
      </c>
      <c r="AAO108" s="45">
        <f>'A remplir'!LA78</f>
        <v>0</v>
      </c>
      <c r="AAP108" s="45">
        <f>'A remplir'!LB78</f>
        <v>0</v>
      </c>
      <c r="AAQ108" s="45">
        <f>'A remplir'!LC78</f>
        <v>0</v>
      </c>
      <c r="AAR108" s="45">
        <f>'A remplir'!LD78</f>
        <v>0</v>
      </c>
      <c r="AAS108" s="45">
        <f>'A remplir'!LE78</f>
        <v>0</v>
      </c>
      <c r="AAT108" s="45">
        <f>'A remplir'!LF78</f>
        <v>0</v>
      </c>
      <c r="AAU108" s="45">
        <f>'A remplir'!LG78</f>
        <v>0</v>
      </c>
      <c r="AAV108" s="45">
        <f>'A remplir'!LH78</f>
        <v>0</v>
      </c>
      <c r="AAW108" s="45">
        <f>'A remplir'!LI78</f>
        <v>0</v>
      </c>
      <c r="AAX108" s="45">
        <f>'A remplir'!LJ78</f>
        <v>0</v>
      </c>
      <c r="AAY108" s="45">
        <f>'A remplir'!LK78</f>
        <v>0</v>
      </c>
      <c r="AAZ108" s="45">
        <f>'A remplir'!LL78</f>
        <v>0</v>
      </c>
      <c r="ABA108" s="45">
        <f>'A remplir'!LM78</f>
        <v>0</v>
      </c>
      <c r="ABB108" s="45">
        <f>'A remplir'!LN78</f>
        <v>0</v>
      </c>
      <c r="ABC108" s="45">
        <f>'A remplir'!LO78</f>
        <v>0</v>
      </c>
      <c r="ABD108" s="45">
        <f>'A remplir'!LP78</f>
        <v>0</v>
      </c>
      <c r="ABE108" s="45">
        <f>'A remplir'!LQ78</f>
        <v>0</v>
      </c>
      <c r="ABF108" s="45">
        <f>'A remplir'!LR78</f>
        <v>0</v>
      </c>
      <c r="ABG108" s="45">
        <f>'A remplir'!LS78</f>
        <v>0</v>
      </c>
      <c r="ABH108" s="45">
        <f>'A remplir'!LT78</f>
        <v>0</v>
      </c>
      <c r="ABI108" s="45">
        <f>'A remplir'!LU78</f>
        <v>0</v>
      </c>
      <c r="ABJ108" s="45">
        <f>'A remplir'!LV78</f>
        <v>0</v>
      </c>
      <c r="ABK108" s="45">
        <f>'A remplir'!LW78</f>
        <v>0</v>
      </c>
      <c r="ABL108" s="45">
        <f>'A remplir'!LX78</f>
        <v>0</v>
      </c>
      <c r="ABM108" s="45">
        <f>'A remplir'!LY78</f>
        <v>0</v>
      </c>
      <c r="ABN108" s="45">
        <f>'A remplir'!LZ78</f>
        <v>0</v>
      </c>
      <c r="ABO108" s="45">
        <f>'A remplir'!MA78</f>
        <v>0</v>
      </c>
      <c r="ABP108" s="45">
        <f>'A remplir'!MB78</f>
        <v>0</v>
      </c>
      <c r="ABQ108" s="45">
        <f>'A remplir'!MC78</f>
        <v>0</v>
      </c>
      <c r="ABR108" s="45">
        <f>'A remplir'!MD78</f>
        <v>0</v>
      </c>
      <c r="ABS108" s="45">
        <f>'A remplir'!ME78</f>
        <v>0</v>
      </c>
      <c r="ABT108" s="45">
        <f>'A remplir'!MF78</f>
        <v>0</v>
      </c>
      <c r="ABU108" s="45">
        <f>'A remplir'!MG78</f>
        <v>0</v>
      </c>
      <c r="ABV108" s="45">
        <f>'A remplir'!MH78</f>
        <v>0</v>
      </c>
      <c r="ABW108" s="45">
        <f>'A remplir'!MI78</f>
        <v>0</v>
      </c>
      <c r="ABX108" s="45">
        <f>'A remplir'!MJ78</f>
        <v>0</v>
      </c>
      <c r="ABY108" s="45">
        <f>'A remplir'!MK78</f>
        <v>0</v>
      </c>
      <c r="ABZ108" s="45">
        <f>'A remplir'!ML78</f>
        <v>0</v>
      </c>
      <c r="ACA108" s="45">
        <f>'A remplir'!MM78</f>
        <v>0</v>
      </c>
      <c r="ACB108" s="45">
        <f>'A remplir'!MN78</f>
        <v>0</v>
      </c>
      <c r="ACC108" s="45">
        <f>'A remplir'!MO78</f>
        <v>0</v>
      </c>
      <c r="ACD108" s="45">
        <f>'A remplir'!MP78</f>
        <v>0</v>
      </c>
      <c r="ACE108" s="45">
        <f>'A remplir'!MQ78</f>
        <v>0</v>
      </c>
      <c r="ACF108" s="45">
        <f>'A remplir'!MR78</f>
        <v>0</v>
      </c>
      <c r="ACG108" s="45">
        <f>'A remplir'!MS78</f>
        <v>0</v>
      </c>
      <c r="ACH108" s="45">
        <f>'A remplir'!MT78</f>
        <v>0</v>
      </c>
      <c r="ACI108" s="45">
        <f>'A remplir'!MU78</f>
        <v>0</v>
      </c>
      <c r="ACJ108" s="45">
        <f>'A remplir'!MV78</f>
        <v>0</v>
      </c>
      <c r="ACK108" s="45">
        <f>'A remplir'!MW78</f>
        <v>0</v>
      </c>
      <c r="ACL108" s="45">
        <f>'A remplir'!MX78</f>
        <v>0</v>
      </c>
      <c r="ACM108" s="45">
        <f>'A remplir'!MY78</f>
        <v>0</v>
      </c>
      <c r="ACN108" s="45">
        <f>'A remplir'!MZ78</f>
        <v>0</v>
      </c>
      <c r="ACO108" s="45">
        <f>'A remplir'!NA78</f>
        <v>0</v>
      </c>
      <c r="ACP108" s="45">
        <f>'A remplir'!NB78</f>
        <v>0</v>
      </c>
      <c r="ACQ108" s="45">
        <f>'A remplir'!NC78</f>
        <v>0</v>
      </c>
      <c r="ACR108" s="45">
        <f>'A remplir'!ND78</f>
        <v>0</v>
      </c>
      <c r="ACS108" s="45">
        <f>'A remplir'!NE78</f>
        <v>0</v>
      </c>
      <c r="ACT108" s="45">
        <f>'A remplir'!NF78</f>
        <v>0</v>
      </c>
      <c r="ACU108" s="45">
        <f>'A remplir'!NG78</f>
        <v>0</v>
      </c>
      <c r="ACV108" s="45">
        <f>'A remplir'!NH78</f>
        <v>0</v>
      </c>
      <c r="ACW108" s="45">
        <f>'A remplir'!NI78</f>
        <v>0</v>
      </c>
      <c r="ACX108" s="45">
        <f>'A remplir'!NJ78</f>
        <v>0</v>
      </c>
      <c r="ACY108" s="45">
        <f>'A remplir'!NK78</f>
        <v>0</v>
      </c>
      <c r="ACZ108" s="45">
        <f>'A remplir'!NL78</f>
        <v>0</v>
      </c>
      <c r="ADA108" s="45">
        <f>'A remplir'!NM78</f>
        <v>0</v>
      </c>
      <c r="ADB108" s="45">
        <f>'A remplir'!NN78</f>
        <v>0</v>
      </c>
      <c r="ADC108" s="45">
        <f>'A remplir'!NO78</f>
        <v>0</v>
      </c>
      <c r="ADD108" s="45">
        <f>'A remplir'!NP78</f>
        <v>0</v>
      </c>
      <c r="ADE108" s="45">
        <f>'A remplir'!NQ78</f>
        <v>0</v>
      </c>
      <c r="ADF108" s="45">
        <f>'A remplir'!NR78</f>
        <v>0</v>
      </c>
      <c r="ADG108" s="45">
        <f>'A remplir'!NS78</f>
        <v>0</v>
      </c>
      <c r="ADH108" s="45">
        <f>'A remplir'!NT78</f>
        <v>0</v>
      </c>
      <c r="ADI108" s="45">
        <f>'A remplir'!NU78</f>
        <v>0</v>
      </c>
      <c r="ADJ108" s="45">
        <f>'A remplir'!NV78</f>
        <v>0</v>
      </c>
      <c r="ADK108" s="45">
        <f>'A remplir'!NW78</f>
        <v>0</v>
      </c>
      <c r="ADL108" s="45">
        <f>'A remplir'!NX78</f>
        <v>0</v>
      </c>
      <c r="ADM108" s="45">
        <f>'A remplir'!NY78</f>
        <v>0</v>
      </c>
      <c r="ADN108" s="45">
        <f>'A remplir'!NZ78</f>
        <v>0</v>
      </c>
      <c r="ADO108" s="45">
        <f>'A remplir'!OA78</f>
        <v>0</v>
      </c>
      <c r="ADP108" s="45">
        <f>'A remplir'!OB78</f>
        <v>0</v>
      </c>
      <c r="ADQ108" s="45">
        <f>'A remplir'!OC78</f>
        <v>0</v>
      </c>
      <c r="ADR108" s="45">
        <f>'A remplir'!OD78</f>
        <v>0</v>
      </c>
      <c r="ADS108" s="45">
        <f>'A remplir'!OE78</f>
        <v>0</v>
      </c>
      <c r="ADT108" s="45">
        <f>'A remplir'!OF78</f>
        <v>0</v>
      </c>
      <c r="ADU108" s="45">
        <f>'A remplir'!OG78</f>
        <v>0</v>
      </c>
      <c r="ADV108" s="45">
        <f>'A remplir'!OH78</f>
        <v>0</v>
      </c>
      <c r="ADW108" s="45">
        <f>'A remplir'!OI78</f>
        <v>0</v>
      </c>
      <c r="ADX108" s="45">
        <f>'A remplir'!OJ78</f>
        <v>0</v>
      </c>
      <c r="ADY108" s="45">
        <f>'A remplir'!OK78</f>
        <v>0</v>
      </c>
      <c r="ADZ108" s="45">
        <f>'A remplir'!OL78</f>
        <v>0</v>
      </c>
    </row>
    <row r="109" spans="1:806" x14ac:dyDescent="0.25">
      <c r="A109" s="47">
        <f t="shared" ca="1" si="2346"/>
        <v>0</v>
      </c>
      <c r="B109" s="123"/>
      <c r="C109" s="12" t="str">
        <f t="shared" si="2347"/>
        <v>Comparer des nombres</v>
      </c>
      <c r="D109" s="110" t="str">
        <f ca="1">IF(INDIRECT(ADDRESS('Détails classe selon groupe'!$J$27,COLUMN()),1)&lt;='Synthèse élève'!$G$10,COLUMN(),"")</f>
        <v/>
      </c>
      <c r="E109" s="110" t="str">
        <f ca="1">IF(INDIRECT(ADDRESS('Détails classe selon groupe'!$J$27,COLUMN()),1)&lt;='Synthèse élève'!$G$10,COLUMN(),"")</f>
        <v/>
      </c>
      <c r="F109" s="110" t="str">
        <f ca="1">IF(INDIRECT(ADDRESS('Détails classe selon groupe'!$J$27,COLUMN()),1)&lt;='Synthèse élève'!$G$10,COLUMN(),"")</f>
        <v/>
      </c>
      <c r="G109" s="110" t="str">
        <f ca="1">IF(INDIRECT(ADDRESS('Détails classe selon groupe'!$J$27,COLUMN()),1)&lt;='Synthèse élève'!$G$10,COLUMN(),"")</f>
        <v/>
      </c>
      <c r="H109" s="110" t="str">
        <f ca="1">IF(INDIRECT(ADDRESS('Détails classe selon groupe'!$J$27,COLUMN()),1)&lt;='Synthèse élève'!$G$10,COLUMN(),"")</f>
        <v/>
      </c>
      <c r="I109" s="110" t="str">
        <f ca="1">IF(INDIRECT(ADDRESS('Détails classe selon groupe'!$J$27,COLUMN()),1)&lt;='Synthèse élève'!$G$10,COLUMN(),"")</f>
        <v/>
      </c>
      <c r="J109" s="110" t="str">
        <f ca="1">IF(INDIRECT(ADDRESS('Détails classe selon groupe'!$J$27,COLUMN()),1)&lt;='Synthèse élève'!$G$10,COLUMN(),"")</f>
        <v/>
      </c>
      <c r="K109" s="110" t="str">
        <f ca="1">IF(INDIRECT(ADDRESS('Détails classe selon groupe'!$J$27,COLUMN()),1)&lt;='Synthèse élève'!$G$10,COLUMN(),"")</f>
        <v/>
      </c>
      <c r="L109" s="110" t="str">
        <f ca="1">IF(INDIRECT(ADDRESS('Détails classe selon groupe'!$J$27,COLUMN()),1)&lt;='Synthèse élève'!$G$10,COLUMN(),"")</f>
        <v/>
      </c>
      <c r="M109" s="110" t="str">
        <f ca="1">IF(INDIRECT(ADDRESS('Détails classe selon groupe'!$J$27,COLUMN()),1)&lt;='Synthèse élève'!$G$10,COLUMN(),"")</f>
        <v/>
      </c>
      <c r="N109" s="110" t="str">
        <f ca="1">IF(INDIRECT(ADDRESS('Détails classe selon groupe'!$J$27,COLUMN()),1)&lt;='Synthèse élève'!$G$10,COLUMN(),"")</f>
        <v/>
      </c>
      <c r="O109" s="110" t="str">
        <f ca="1">IF(INDIRECT(ADDRESS('Détails classe selon groupe'!$J$27,COLUMN()),1)&lt;='Synthèse élève'!$G$10,COLUMN(),"")</f>
        <v/>
      </c>
      <c r="P109" s="110" t="str">
        <f ca="1">IF(INDIRECT(ADDRESS('Détails classe selon groupe'!$J$27,COLUMN()),1)&lt;='Synthèse élève'!$G$10,COLUMN(),"")</f>
        <v/>
      </c>
      <c r="Q109" s="110" t="str">
        <f ca="1">IF(INDIRECT(ADDRESS('Détails classe selon groupe'!$J$27,COLUMN()),1)&lt;='Synthèse élève'!$G$10,COLUMN(),"")</f>
        <v/>
      </c>
      <c r="R109" s="110" t="str">
        <f ca="1">IF(INDIRECT(ADDRESS('Détails classe selon groupe'!$J$27,COLUMN()),1)&lt;='Synthèse élève'!$G$10,COLUMN(),"")</f>
        <v/>
      </c>
      <c r="S109" s="110" t="str">
        <f ca="1">IF(INDIRECT(ADDRESS('Détails classe selon groupe'!$J$27,COLUMN()),1)&lt;='Synthèse élève'!$G$10,COLUMN(),"")</f>
        <v/>
      </c>
      <c r="T109" s="110" t="str">
        <f ca="1">IF(INDIRECT(ADDRESS('Détails classe selon groupe'!$J$27,COLUMN()),1)&lt;='Synthèse élève'!$G$10,COLUMN(),"")</f>
        <v/>
      </c>
      <c r="U109" s="110" t="str">
        <f ca="1">IF(INDIRECT(ADDRESS('Détails classe selon groupe'!$J$27,COLUMN()),1)&lt;='Synthèse élève'!$G$10,COLUMN(),"")</f>
        <v/>
      </c>
      <c r="V109" s="110" t="str">
        <f ca="1">IF(INDIRECT(ADDRESS('Détails classe selon groupe'!$J$27,COLUMN()),1)&lt;='Synthèse élève'!$G$10,COLUMN(),"")</f>
        <v/>
      </c>
      <c r="W109" s="110" t="str">
        <f ca="1">IF(INDIRECT(ADDRESS('Détails classe selon groupe'!$J$27,COLUMN()),1)&lt;='Synthèse élève'!$G$10,COLUMN(),"")</f>
        <v/>
      </c>
      <c r="X109" s="110" t="str">
        <f ca="1">IF(INDIRECT(ADDRESS('Détails classe selon groupe'!$J$27,COLUMN()),1)&lt;='Synthèse élève'!$G$10,COLUMN(),"")</f>
        <v/>
      </c>
      <c r="Y109" s="110" t="str">
        <f ca="1">IF(INDIRECT(ADDRESS('Détails classe selon groupe'!$J$27,COLUMN()),1)&lt;='Synthèse élève'!$G$10,COLUMN(),"")</f>
        <v/>
      </c>
      <c r="Z109" s="110" t="str">
        <f ca="1">IF(INDIRECT(ADDRESS('Détails classe selon groupe'!$J$27,COLUMN()),1)&lt;='Synthèse élève'!$G$10,COLUMN(),"")</f>
        <v/>
      </c>
      <c r="AA109" s="110" t="str">
        <f ca="1">IF(INDIRECT(ADDRESS('Détails classe selon groupe'!$J$27,COLUMN()),1)&lt;='Synthèse élève'!$G$10,COLUMN(),"")</f>
        <v/>
      </c>
      <c r="AB109" s="110" t="str">
        <f ca="1">IF(INDIRECT(ADDRESS('Détails classe selon groupe'!$J$27,COLUMN()),1)&lt;='Synthèse élève'!$G$10,COLUMN(),"")</f>
        <v/>
      </c>
      <c r="AC109" s="110" t="str">
        <f ca="1">IF(INDIRECT(ADDRESS('Détails classe selon groupe'!$J$27,COLUMN()),1)&lt;='Synthèse élève'!$G$10,COLUMN(),"")</f>
        <v/>
      </c>
      <c r="AD109" s="110" t="str">
        <f ca="1">IF(INDIRECT(ADDRESS('Détails classe selon groupe'!$J$27,COLUMN()),1)&lt;='Synthèse élève'!$G$10,COLUMN(),"")</f>
        <v/>
      </c>
      <c r="AE109" s="110" t="str">
        <f ca="1">IF(INDIRECT(ADDRESS('Détails classe selon groupe'!$J$27,COLUMN()),1)&lt;='Synthèse élève'!$G$10,COLUMN(),"")</f>
        <v/>
      </c>
      <c r="AF109" s="110" t="str">
        <f ca="1">IF(INDIRECT(ADDRESS('Détails classe selon groupe'!$J$27,COLUMN()),1)&lt;='Synthèse élève'!$G$10,COLUMN(),"")</f>
        <v/>
      </c>
      <c r="AG109" s="110" t="str">
        <f ca="1">IF(INDIRECT(ADDRESS('Détails classe selon groupe'!$J$27,COLUMN()),1)&lt;='Synthèse élève'!$G$10,COLUMN(),"")</f>
        <v/>
      </c>
      <c r="AH109" s="110" t="str">
        <f ca="1">IF(INDIRECT(ADDRESS('Détails classe selon groupe'!$J$27,COLUMN()),1)&lt;='Synthèse élève'!$G$10,COLUMN(),"")</f>
        <v/>
      </c>
      <c r="AI109" s="110" t="str">
        <f ca="1">IF(INDIRECT(ADDRESS('Détails classe selon groupe'!$J$27,COLUMN()),1)&lt;='Synthèse élève'!$G$10,COLUMN(),"")</f>
        <v/>
      </c>
      <c r="AJ109" s="110" t="str">
        <f ca="1">IF(INDIRECT(ADDRESS('Détails classe selon groupe'!$J$27,COLUMN()),1)&lt;='Synthèse élève'!$G$10,COLUMN(),"")</f>
        <v/>
      </c>
      <c r="AK109" s="110" t="str">
        <f ca="1">IF(INDIRECT(ADDRESS('Détails classe selon groupe'!$J$27,COLUMN()),1)&lt;='Synthèse élève'!$G$10,COLUMN(),"")</f>
        <v/>
      </c>
      <c r="AL109" s="110" t="str">
        <f ca="1">IF(INDIRECT(ADDRESS('Détails classe selon groupe'!$J$27,COLUMN()),1)&lt;='Synthèse élève'!$G$10,COLUMN(),"")</f>
        <v/>
      </c>
      <c r="AM109" s="110" t="str">
        <f ca="1">IF(INDIRECT(ADDRESS('Détails classe selon groupe'!$J$27,COLUMN()),1)&lt;='Synthèse élève'!$G$10,COLUMN(),"")</f>
        <v/>
      </c>
      <c r="AN109" s="110" t="str">
        <f ca="1">IF(INDIRECT(ADDRESS('Détails classe selon groupe'!$J$27,COLUMN()),1)&lt;='Synthèse élève'!$G$10,COLUMN(),"")</f>
        <v/>
      </c>
      <c r="AO109" s="110" t="str">
        <f ca="1">IF(INDIRECT(ADDRESS('Détails classe selon groupe'!$J$27,COLUMN()),1)&lt;='Synthèse élève'!$G$10,COLUMN(),"")</f>
        <v/>
      </c>
      <c r="AP109" s="110" t="str">
        <f ca="1">IF(INDIRECT(ADDRESS('Détails classe selon groupe'!$J$27,COLUMN()),1)&lt;='Synthèse élève'!$G$10,COLUMN(),"")</f>
        <v/>
      </c>
      <c r="AQ109" s="110" t="str">
        <f ca="1">IF(INDIRECT(ADDRESS('Détails classe selon groupe'!$J$27,COLUMN()),1)&lt;='Synthèse élève'!$G$10,COLUMN(),"")</f>
        <v/>
      </c>
      <c r="AR109" s="110" t="str">
        <f ca="1">IF(INDIRECT(ADDRESS('Détails classe selon groupe'!$J$27,COLUMN()),1)&lt;='Synthèse élève'!$G$10,COLUMN(),"")</f>
        <v/>
      </c>
      <c r="AS109" s="110" t="str">
        <f ca="1">IF(INDIRECT(ADDRESS('Détails classe selon groupe'!$J$27,COLUMN()),1)&lt;='Synthèse élève'!$G$10,COLUMN(),"")</f>
        <v/>
      </c>
      <c r="AT109" s="110" t="str">
        <f ca="1">IF(INDIRECT(ADDRESS('Détails classe selon groupe'!$J$27,COLUMN()),1)&lt;='Synthèse élève'!$G$10,COLUMN(),"")</f>
        <v/>
      </c>
      <c r="AU109" s="110" t="str">
        <f ca="1">IF(INDIRECT(ADDRESS('Détails classe selon groupe'!$J$27,COLUMN()),1)&lt;='Synthèse élève'!$G$10,COLUMN(),"")</f>
        <v/>
      </c>
      <c r="AV109" s="110" t="str">
        <f ca="1">IF(INDIRECT(ADDRESS('Détails classe selon groupe'!$J$27,COLUMN()),1)&lt;='Synthèse élève'!$G$10,COLUMN(),"")</f>
        <v/>
      </c>
      <c r="AW109" s="110" t="str">
        <f ca="1">IF(INDIRECT(ADDRESS('Détails classe selon groupe'!$J$27,COLUMN()),1)&lt;='Synthèse élève'!$G$10,COLUMN(),"")</f>
        <v/>
      </c>
      <c r="AX109" s="110" t="str">
        <f ca="1">IF(INDIRECT(ADDRESS('Détails classe selon groupe'!$J$27,COLUMN()),1)&lt;='Synthèse élève'!$G$10,COLUMN(),"")</f>
        <v/>
      </c>
      <c r="AY109" s="110" t="str">
        <f ca="1">IF(INDIRECT(ADDRESS('Détails classe selon groupe'!$J$27,COLUMN()),1)&lt;='Synthèse élève'!$G$10,COLUMN(),"")</f>
        <v/>
      </c>
      <c r="AZ109" s="110" t="str">
        <f ca="1">IF(INDIRECT(ADDRESS('Détails classe selon groupe'!$J$27,COLUMN()),1)&lt;='Synthèse élève'!$G$10,COLUMN(),"")</f>
        <v/>
      </c>
      <c r="BA109" s="110" t="str">
        <f ca="1">IF(INDIRECT(ADDRESS('Détails classe selon groupe'!$J$27,COLUMN()),1)&lt;='Synthèse élève'!$G$10,COLUMN(),"")</f>
        <v/>
      </c>
      <c r="BB109" s="110" t="str">
        <f ca="1">IF(INDIRECT(ADDRESS('Détails classe selon groupe'!$J$27,COLUMN()),1)&lt;='Synthèse élève'!$G$10,COLUMN(),"")</f>
        <v/>
      </c>
      <c r="BC109" s="110" t="str">
        <f ca="1">IF(INDIRECT(ADDRESS('Détails classe selon groupe'!$J$27,COLUMN()),1)&lt;='Synthèse élève'!$G$10,COLUMN(),"")</f>
        <v/>
      </c>
      <c r="BD109" s="110" t="str">
        <f ca="1">IF(INDIRECT(ADDRESS('Détails classe selon groupe'!$J$27,COLUMN()),1)&lt;='Synthèse élève'!$G$10,COLUMN(),"")</f>
        <v/>
      </c>
      <c r="BE109" s="110" t="str">
        <f ca="1">IF(INDIRECT(ADDRESS('Détails classe selon groupe'!$J$27,COLUMN()),1)&lt;='Synthèse élève'!$G$10,COLUMN(),"")</f>
        <v/>
      </c>
      <c r="BF109" s="110" t="str">
        <f ca="1">IF(INDIRECT(ADDRESS('Détails classe selon groupe'!$J$27,COLUMN()),1)&lt;='Synthèse élève'!$G$10,COLUMN(),"")</f>
        <v/>
      </c>
      <c r="BG109" s="110" t="str">
        <f ca="1">IF(INDIRECT(ADDRESS('Détails classe selon groupe'!$J$27,COLUMN()),1)&lt;='Synthèse élève'!$G$10,COLUMN(),"")</f>
        <v/>
      </c>
      <c r="BH109" s="110" t="str">
        <f ca="1">IF(INDIRECT(ADDRESS('Détails classe selon groupe'!$J$27,COLUMN()),1)&lt;='Synthèse élève'!$G$10,COLUMN(),"")</f>
        <v/>
      </c>
      <c r="BI109" s="110" t="str">
        <f ca="1">IF(INDIRECT(ADDRESS('Détails classe selon groupe'!$J$27,COLUMN()),1)&lt;='Synthèse élève'!$G$10,COLUMN(),"")</f>
        <v/>
      </c>
      <c r="BJ109" s="110" t="str">
        <f ca="1">IF(INDIRECT(ADDRESS('Détails classe selon groupe'!$J$27,COLUMN()),1)&lt;='Synthèse élève'!$G$10,COLUMN(),"")</f>
        <v/>
      </c>
      <c r="BK109" s="110" t="str">
        <f ca="1">IF(INDIRECT(ADDRESS('Détails classe selon groupe'!$J$27,COLUMN()),1)&lt;='Synthèse élève'!$G$10,COLUMN(),"")</f>
        <v/>
      </c>
      <c r="BL109" s="110" t="str">
        <f ca="1">IF(INDIRECT(ADDRESS('Détails classe selon groupe'!$J$27,COLUMN()),1)&lt;='Synthèse élève'!$G$10,COLUMN(),"")</f>
        <v/>
      </c>
      <c r="BM109" s="110" t="str">
        <f ca="1">IF(INDIRECT(ADDRESS('Détails classe selon groupe'!$J$27,COLUMN()),1)&lt;='Synthèse élève'!$G$10,COLUMN(),"")</f>
        <v/>
      </c>
      <c r="BN109" s="110" t="str">
        <f ca="1">IF(INDIRECT(ADDRESS('Détails classe selon groupe'!$J$27,COLUMN()),1)&lt;='Synthèse élève'!$G$10,COLUMN(),"")</f>
        <v/>
      </c>
      <c r="BO109" s="110" t="str">
        <f ca="1">IF(INDIRECT(ADDRESS('Détails classe selon groupe'!$J$27,COLUMN()),1)&lt;='Synthèse élève'!$G$10,COLUMN(),"")</f>
        <v/>
      </c>
      <c r="BP109" s="110" t="str">
        <f ca="1">IF(INDIRECT(ADDRESS('Détails classe selon groupe'!$J$27,COLUMN()),1)&lt;='Synthèse élève'!$G$10,COLUMN(),"")</f>
        <v/>
      </c>
      <c r="BQ109" s="110" t="str">
        <f ca="1">IF(INDIRECT(ADDRESS('Détails classe selon groupe'!$J$27,COLUMN()),1)&lt;='Synthèse élève'!$G$10,COLUMN(),"")</f>
        <v/>
      </c>
      <c r="BR109" s="110" t="str">
        <f ca="1">IF(INDIRECT(ADDRESS('Détails classe selon groupe'!$J$27,COLUMN()),1)&lt;='Synthèse élève'!$G$10,COLUMN(),"")</f>
        <v/>
      </c>
      <c r="BS109" s="110" t="str">
        <f ca="1">IF(INDIRECT(ADDRESS('Détails classe selon groupe'!$J$27,COLUMN()),1)&lt;='Synthèse élève'!$G$10,COLUMN(),"")</f>
        <v/>
      </c>
      <c r="BT109" s="110" t="str">
        <f ca="1">IF(INDIRECT(ADDRESS('Détails classe selon groupe'!$J$27,COLUMN()),1)&lt;='Synthèse élève'!$G$10,COLUMN(),"")</f>
        <v/>
      </c>
      <c r="BU109" s="110" t="str">
        <f ca="1">IF(INDIRECT(ADDRESS('Détails classe selon groupe'!$J$27,COLUMN()),1)&lt;='Synthèse élève'!$G$10,COLUMN(),"")</f>
        <v/>
      </c>
      <c r="BV109" s="110" t="str">
        <f ca="1">IF(INDIRECT(ADDRESS('Détails classe selon groupe'!$J$27,COLUMN()),1)&lt;='Synthèse élève'!$G$10,COLUMN(),"")</f>
        <v/>
      </c>
      <c r="BW109" s="110" t="str">
        <f ca="1">IF(INDIRECT(ADDRESS('Détails classe selon groupe'!$J$27,COLUMN()),1)&lt;='Synthèse élève'!$G$10,COLUMN(),"")</f>
        <v/>
      </c>
      <c r="BX109" s="110" t="str">
        <f ca="1">IF(INDIRECT(ADDRESS('Détails classe selon groupe'!$J$27,COLUMN()),1)&lt;='Synthèse élève'!$G$10,COLUMN(),"")</f>
        <v/>
      </c>
      <c r="BY109" s="110" t="str">
        <f ca="1">IF(INDIRECT(ADDRESS('Détails classe selon groupe'!$J$27,COLUMN()),1)&lt;='Synthèse élève'!$G$10,COLUMN(),"")</f>
        <v/>
      </c>
      <c r="BZ109" s="110" t="str">
        <f ca="1">IF(INDIRECT(ADDRESS('Détails classe selon groupe'!$J$27,COLUMN()),1)&lt;='Synthèse élève'!$G$10,COLUMN(),"")</f>
        <v/>
      </c>
      <c r="CA109" s="110" t="str">
        <f ca="1">IF(INDIRECT(ADDRESS('Détails classe selon groupe'!$J$27,COLUMN()),1)&lt;='Synthèse élève'!$G$10,COLUMN(),"")</f>
        <v/>
      </c>
      <c r="CB109" s="110" t="str">
        <f ca="1">IF(INDIRECT(ADDRESS('Détails classe selon groupe'!$J$27,COLUMN()),1)&lt;='Synthèse élève'!$G$10,COLUMN(),"")</f>
        <v/>
      </c>
      <c r="CC109" s="110" t="str">
        <f ca="1">IF(INDIRECT(ADDRESS('Détails classe selon groupe'!$J$27,COLUMN()),1)&lt;='Synthèse élève'!$G$10,COLUMN(),"")</f>
        <v/>
      </c>
      <c r="CD109" s="110" t="str">
        <f ca="1">IF(INDIRECT(ADDRESS('Détails classe selon groupe'!$J$27,COLUMN()),1)&lt;='Synthèse élève'!$G$10,COLUMN(),"")</f>
        <v/>
      </c>
      <c r="CE109" s="110" t="str">
        <f ca="1">IF(INDIRECT(ADDRESS('Détails classe selon groupe'!$J$27,COLUMN()),1)&lt;='Synthèse élève'!$G$10,COLUMN(),"")</f>
        <v/>
      </c>
      <c r="CF109" s="110" t="str">
        <f ca="1">IF(INDIRECT(ADDRESS('Détails classe selon groupe'!$J$27,COLUMN()),1)&lt;='Synthèse élève'!$G$10,COLUMN(),"")</f>
        <v/>
      </c>
      <c r="CG109" s="110" t="str">
        <f ca="1">IF(INDIRECT(ADDRESS('Détails classe selon groupe'!$J$27,COLUMN()),1)&lt;='Synthèse élève'!$G$10,COLUMN(),"")</f>
        <v/>
      </c>
      <c r="CH109" s="110" t="str">
        <f ca="1">IF(INDIRECT(ADDRESS('Détails classe selon groupe'!$J$27,COLUMN()),1)&lt;='Synthèse élève'!$G$10,COLUMN(),"")</f>
        <v/>
      </c>
      <c r="CI109" s="110" t="str">
        <f ca="1">IF(INDIRECT(ADDRESS('Détails classe selon groupe'!$J$27,COLUMN()),1)&lt;='Synthèse élève'!$G$10,COLUMN(),"")</f>
        <v/>
      </c>
      <c r="CJ109" s="110" t="str">
        <f ca="1">IF(INDIRECT(ADDRESS('Détails classe selon groupe'!$J$27,COLUMN()),1)&lt;='Synthèse élève'!$G$10,COLUMN(),"")</f>
        <v/>
      </c>
      <c r="CK109" s="110" t="str">
        <f ca="1">IF(INDIRECT(ADDRESS('Détails classe selon groupe'!$J$27,COLUMN()),1)&lt;='Synthèse élève'!$G$10,COLUMN(),"")</f>
        <v/>
      </c>
      <c r="CL109" s="110" t="str">
        <f ca="1">IF(INDIRECT(ADDRESS('Détails classe selon groupe'!$J$27,COLUMN()),1)&lt;='Synthèse élève'!$G$10,COLUMN(),"")</f>
        <v/>
      </c>
      <c r="CM109" s="110" t="str">
        <f ca="1">IF(INDIRECT(ADDRESS('Détails classe selon groupe'!$J$27,COLUMN()),1)&lt;='Synthèse élève'!$G$10,COLUMN(),"")</f>
        <v/>
      </c>
      <c r="CN109" s="110" t="str">
        <f ca="1">IF(INDIRECT(ADDRESS('Détails classe selon groupe'!$J$27,COLUMN()),1)&lt;='Synthèse élève'!$G$10,COLUMN(),"")</f>
        <v/>
      </c>
      <c r="CO109" s="110" t="str">
        <f ca="1">IF(INDIRECT(ADDRESS('Détails classe selon groupe'!$J$27,COLUMN()),1)&lt;='Synthèse élève'!$G$10,COLUMN(),"")</f>
        <v/>
      </c>
      <c r="CP109" s="110" t="str">
        <f ca="1">IF(INDIRECT(ADDRESS('Détails classe selon groupe'!$J$27,COLUMN()),1)&lt;='Synthèse élève'!$G$10,COLUMN(),"")</f>
        <v/>
      </c>
      <c r="CQ109" s="110" t="str">
        <f ca="1">IF(INDIRECT(ADDRESS('Détails classe selon groupe'!$J$27,COLUMN()),1)&lt;='Synthèse élève'!$G$10,COLUMN(),"")</f>
        <v/>
      </c>
      <c r="CR109" s="110" t="str">
        <f ca="1">IF(INDIRECT(ADDRESS('Détails classe selon groupe'!$J$27,COLUMN()),1)&lt;='Synthèse élève'!$G$10,COLUMN(),"")</f>
        <v/>
      </c>
      <c r="CS109" s="110" t="str">
        <f ca="1">IF(INDIRECT(ADDRESS('Détails classe selon groupe'!$J$27,COLUMN()),1)&lt;='Synthèse élève'!$G$10,COLUMN(),"")</f>
        <v/>
      </c>
      <c r="CT109" s="110" t="str">
        <f ca="1">IF(INDIRECT(ADDRESS('Détails classe selon groupe'!$J$27,COLUMN()),1)&lt;='Synthèse élève'!$G$10,COLUMN(),"")</f>
        <v/>
      </c>
      <c r="CU109" s="110" t="str">
        <f ca="1">IF(INDIRECT(ADDRESS('Détails classe selon groupe'!$J$27,COLUMN()),1)&lt;='Synthèse élève'!$G$10,COLUMN(),"")</f>
        <v/>
      </c>
      <c r="CV109" s="110" t="str">
        <f ca="1">IF(INDIRECT(ADDRESS('Détails classe selon groupe'!$J$27,COLUMN()),1)&lt;='Synthèse élève'!$G$10,COLUMN(),"")</f>
        <v/>
      </c>
      <c r="CW109" s="110" t="str">
        <f ca="1">IF(INDIRECT(ADDRESS('Détails classe selon groupe'!$J$27,COLUMN()),1)&lt;='Synthèse élève'!$G$10,COLUMN(),"")</f>
        <v/>
      </c>
      <c r="CX109" s="110" t="str">
        <f ca="1">IF(INDIRECT(ADDRESS('Détails classe selon groupe'!$J$27,COLUMN()),1)&lt;='Synthèse élève'!$G$10,COLUMN(),"")</f>
        <v/>
      </c>
      <c r="CY109" s="110" t="str">
        <f ca="1">IF(INDIRECT(ADDRESS('Détails classe selon groupe'!$J$27,COLUMN()),1)&lt;='Synthèse élève'!$G$10,COLUMN(),"")</f>
        <v/>
      </c>
      <c r="CZ109" s="110" t="str">
        <f ca="1">IF(INDIRECT(ADDRESS('Détails classe selon groupe'!$J$27,COLUMN()),1)&lt;='Synthèse élève'!$G$10,COLUMN(),"")</f>
        <v/>
      </c>
      <c r="DA109" s="110" t="str">
        <f ca="1">IF(INDIRECT(ADDRESS('Détails classe selon groupe'!$J$27,COLUMN()),1)&lt;='Synthèse élève'!$G$10,COLUMN(),"")</f>
        <v/>
      </c>
      <c r="DB109" s="110" t="str">
        <f ca="1">IF(INDIRECT(ADDRESS('Détails classe selon groupe'!$J$27,COLUMN()),1)&lt;='Synthèse élève'!$G$10,COLUMN(),"")</f>
        <v/>
      </c>
      <c r="DC109" s="110" t="str">
        <f ca="1">IF(INDIRECT(ADDRESS('Détails classe selon groupe'!$J$27,COLUMN()),1)&lt;='Synthèse élève'!$G$10,COLUMN(),"")</f>
        <v/>
      </c>
      <c r="DD109" s="110" t="str">
        <f ca="1">IF(INDIRECT(ADDRESS('Détails classe selon groupe'!$J$27,COLUMN()),1)&lt;='Synthèse élève'!$G$10,COLUMN(),"")</f>
        <v/>
      </c>
      <c r="DE109" s="110" t="str">
        <f ca="1">IF(INDIRECT(ADDRESS('Détails classe selon groupe'!$J$27,COLUMN()),1)&lt;='Synthèse élève'!$G$10,COLUMN(),"")</f>
        <v/>
      </c>
      <c r="DF109" s="110" t="str">
        <f ca="1">IF(INDIRECT(ADDRESS('Détails classe selon groupe'!$J$27,COLUMN()),1)&lt;='Synthèse élève'!$G$10,COLUMN(),"")</f>
        <v/>
      </c>
      <c r="DG109" s="110" t="str">
        <f ca="1">IF(INDIRECT(ADDRESS('Détails classe selon groupe'!$J$27,COLUMN()),1)&lt;='Synthèse élève'!$G$10,COLUMN(),"")</f>
        <v/>
      </c>
      <c r="DH109" s="110" t="str">
        <f ca="1">IF(INDIRECT(ADDRESS('Détails classe selon groupe'!$J$27,COLUMN()),1)&lt;='Synthèse élève'!$G$10,COLUMN(),"")</f>
        <v/>
      </c>
      <c r="DI109" s="110" t="str">
        <f ca="1">IF(INDIRECT(ADDRESS('Détails classe selon groupe'!$J$27,COLUMN()),1)&lt;='Synthèse élève'!$G$10,COLUMN(),"")</f>
        <v/>
      </c>
      <c r="DJ109" s="110" t="str">
        <f ca="1">IF(INDIRECT(ADDRESS('Détails classe selon groupe'!$J$27,COLUMN()),1)&lt;='Synthèse élève'!$G$10,COLUMN(),"")</f>
        <v/>
      </c>
      <c r="DK109" s="110" t="str">
        <f ca="1">IF(INDIRECT(ADDRESS('Détails classe selon groupe'!$J$27,COLUMN()),1)&lt;='Synthèse élève'!$G$10,COLUMN(),"")</f>
        <v/>
      </c>
      <c r="DL109" s="110" t="str">
        <f ca="1">IF(INDIRECT(ADDRESS('Détails classe selon groupe'!$J$27,COLUMN()),1)&lt;='Synthèse élève'!$G$10,COLUMN(),"")</f>
        <v/>
      </c>
      <c r="DM109" s="110" t="str">
        <f ca="1">IF(INDIRECT(ADDRESS('Détails classe selon groupe'!$J$27,COLUMN()),1)&lt;='Synthèse élève'!$G$10,COLUMN(),"")</f>
        <v/>
      </c>
      <c r="DN109" s="110" t="str">
        <f ca="1">IF(INDIRECT(ADDRESS('Détails classe selon groupe'!$J$27,COLUMN()),1)&lt;='Synthèse élève'!$G$10,COLUMN(),"")</f>
        <v/>
      </c>
      <c r="DO109" s="110" t="str">
        <f ca="1">IF(INDIRECT(ADDRESS('Détails classe selon groupe'!$J$27,COLUMN()),1)&lt;='Synthèse élève'!$G$10,COLUMN(),"")</f>
        <v/>
      </c>
      <c r="DP109" s="110" t="str">
        <f ca="1">IF(INDIRECT(ADDRESS('Détails classe selon groupe'!$J$27,COLUMN()),1)&lt;='Synthèse élève'!$G$10,COLUMN(),"")</f>
        <v/>
      </c>
      <c r="DQ109" s="110" t="str">
        <f ca="1">IF(INDIRECT(ADDRESS('Détails classe selon groupe'!$J$27,COLUMN()),1)&lt;='Synthèse élève'!$G$10,COLUMN(),"")</f>
        <v/>
      </c>
      <c r="DR109" s="110" t="str">
        <f ca="1">IF(INDIRECT(ADDRESS('Détails classe selon groupe'!$J$27,COLUMN()),1)&lt;='Synthèse élève'!$G$10,COLUMN(),"")</f>
        <v/>
      </c>
      <c r="DS109" s="110" t="str">
        <f ca="1">IF(INDIRECT(ADDRESS('Détails classe selon groupe'!$J$27,COLUMN()),1)&lt;='Synthèse élève'!$G$10,COLUMN(),"")</f>
        <v/>
      </c>
      <c r="DT109" s="110" t="str">
        <f ca="1">IF(INDIRECT(ADDRESS('Détails classe selon groupe'!$J$27,COLUMN()),1)&lt;='Synthèse élève'!$G$10,COLUMN(),"")</f>
        <v/>
      </c>
      <c r="DU109" s="110" t="str">
        <f ca="1">IF(INDIRECT(ADDRESS('Détails classe selon groupe'!$J$27,COLUMN()),1)&lt;='Synthèse élève'!$G$10,COLUMN(),"")</f>
        <v/>
      </c>
      <c r="DV109" s="110" t="str">
        <f ca="1">IF(INDIRECT(ADDRESS('Détails classe selon groupe'!$J$27,COLUMN()),1)&lt;='Synthèse élève'!$G$10,COLUMN(),"")</f>
        <v/>
      </c>
      <c r="DW109" s="110" t="str">
        <f ca="1">IF(INDIRECT(ADDRESS('Détails classe selon groupe'!$J$27,COLUMN()),1)&lt;='Synthèse élève'!$G$10,COLUMN(),"")</f>
        <v/>
      </c>
      <c r="DX109" s="110" t="str">
        <f ca="1">IF(INDIRECT(ADDRESS('Détails classe selon groupe'!$J$27,COLUMN()),1)&lt;='Synthèse élève'!$G$10,COLUMN(),"")</f>
        <v/>
      </c>
      <c r="DY109" s="110" t="str">
        <f ca="1">IF(INDIRECT(ADDRESS('Détails classe selon groupe'!$J$27,COLUMN()),1)&lt;='Synthèse élève'!$G$10,COLUMN(),"")</f>
        <v/>
      </c>
      <c r="DZ109" s="110" t="str">
        <f ca="1">IF(INDIRECT(ADDRESS('Détails classe selon groupe'!$J$27,COLUMN()),1)&lt;='Synthèse élève'!$G$10,COLUMN(),"")</f>
        <v/>
      </c>
      <c r="EA109" s="110" t="str">
        <f ca="1">IF(INDIRECT(ADDRESS('Détails classe selon groupe'!$J$27,COLUMN()),1)&lt;='Synthèse élève'!$G$10,COLUMN(),"")</f>
        <v/>
      </c>
      <c r="EB109" s="110" t="str">
        <f ca="1">IF(INDIRECT(ADDRESS('Détails classe selon groupe'!$J$27,COLUMN()),1)&lt;='Synthèse élève'!$G$10,COLUMN(),"")</f>
        <v/>
      </c>
      <c r="EC109" s="110" t="str">
        <f ca="1">IF(INDIRECT(ADDRESS('Détails classe selon groupe'!$J$27,COLUMN()),1)&lt;='Synthèse élève'!$G$10,COLUMN(),"")</f>
        <v/>
      </c>
      <c r="ED109" s="110" t="str">
        <f ca="1">IF(INDIRECT(ADDRESS('Détails classe selon groupe'!$J$27,COLUMN()),1)&lt;='Synthèse élève'!$G$10,COLUMN(),"")</f>
        <v/>
      </c>
      <c r="EE109" s="110" t="str">
        <f ca="1">IF(INDIRECT(ADDRESS('Détails classe selon groupe'!$J$27,COLUMN()),1)&lt;='Synthèse élève'!$G$10,COLUMN(),"")</f>
        <v/>
      </c>
      <c r="EF109" s="110" t="str">
        <f ca="1">IF(INDIRECT(ADDRESS('Détails classe selon groupe'!$J$27,COLUMN()),1)&lt;='Synthèse élève'!$G$10,COLUMN(),"")</f>
        <v/>
      </c>
      <c r="EG109" s="110" t="str">
        <f ca="1">IF(INDIRECT(ADDRESS('Détails classe selon groupe'!$J$27,COLUMN()),1)&lt;='Synthèse élève'!$G$10,COLUMN(),"")</f>
        <v/>
      </c>
      <c r="EH109" s="110" t="str">
        <f ca="1">IF(INDIRECT(ADDRESS('Détails classe selon groupe'!$J$27,COLUMN()),1)&lt;='Synthèse élève'!$G$10,COLUMN(),"")</f>
        <v/>
      </c>
      <c r="EI109" s="110" t="str">
        <f ca="1">IF(INDIRECT(ADDRESS('Détails classe selon groupe'!$J$27,COLUMN()),1)&lt;='Synthèse élève'!$G$10,COLUMN(),"")</f>
        <v/>
      </c>
      <c r="EJ109" s="110" t="str">
        <f ca="1">IF(INDIRECT(ADDRESS('Détails classe selon groupe'!$J$27,COLUMN()),1)&lt;='Synthèse élève'!$G$10,COLUMN(),"")</f>
        <v/>
      </c>
      <c r="EK109" s="110" t="str">
        <f ca="1">IF(INDIRECT(ADDRESS('Détails classe selon groupe'!$J$27,COLUMN()),1)&lt;='Synthèse élève'!$G$10,COLUMN(),"")</f>
        <v/>
      </c>
      <c r="EL109" s="110" t="str">
        <f ca="1">IF(INDIRECT(ADDRESS('Détails classe selon groupe'!$J$27,COLUMN()),1)&lt;='Synthèse élève'!$G$10,COLUMN(),"")</f>
        <v/>
      </c>
      <c r="EM109" s="110" t="str">
        <f ca="1">IF(INDIRECT(ADDRESS('Détails classe selon groupe'!$J$27,COLUMN()),1)&lt;='Synthèse élève'!$G$10,COLUMN(),"")</f>
        <v/>
      </c>
      <c r="EN109" s="110" t="str">
        <f ca="1">IF(INDIRECT(ADDRESS('Détails classe selon groupe'!$J$27,COLUMN()),1)&lt;='Synthèse élève'!$G$10,COLUMN(),"")</f>
        <v/>
      </c>
      <c r="EO109" s="110" t="str">
        <f ca="1">IF(INDIRECT(ADDRESS('Détails classe selon groupe'!$J$27,COLUMN()),1)&lt;='Synthèse élève'!$G$10,COLUMN(),"")</f>
        <v/>
      </c>
      <c r="EP109" s="110" t="str">
        <f ca="1">IF(INDIRECT(ADDRESS('Détails classe selon groupe'!$J$27,COLUMN()),1)&lt;='Synthèse élève'!$G$10,COLUMN(),"")</f>
        <v/>
      </c>
      <c r="EQ109" s="110" t="str">
        <f ca="1">IF(INDIRECT(ADDRESS('Détails classe selon groupe'!$J$27,COLUMN()),1)&lt;='Synthèse élève'!$G$10,COLUMN(),"")</f>
        <v/>
      </c>
      <c r="ER109" s="110" t="str">
        <f ca="1">IF(INDIRECT(ADDRESS('Détails classe selon groupe'!$J$27,COLUMN()),1)&lt;='Synthèse élève'!$G$10,COLUMN(),"")</f>
        <v/>
      </c>
      <c r="ES109" s="110" t="str">
        <f ca="1">IF(INDIRECT(ADDRESS('Détails classe selon groupe'!$J$27,COLUMN()),1)&lt;='Synthèse élève'!$G$10,COLUMN(),"")</f>
        <v/>
      </c>
      <c r="ET109" s="110" t="str">
        <f ca="1">IF(INDIRECT(ADDRESS('Détails classe selon groupe'!$J$27,COLUMN()),1)&lt;='Synthèse élève'!$G$10,COLUMN(),"")</f>
        <v/>
      </c>
      <c r="EU109" s="110" t="str">
        <f ca="1">IF(INDIRECT(ADDRESS('Détails classe selon groupe'!$J$27,COLUMN()),1)&lt;='Synthèse élève'!$G$10,COLUMN(),"")</f>
        <v/>
      </c>
      <c r="EV109" s="110" t="str">
        <f ca="1">IF(INDIRECT(ADDRESS('Détails classe selon groupe'!$J$27,COLUMN()),1)&lt;='Synthèse élève'!$G$10,COLUMN(),"")</f>
        <v/>
      </c>
      <c r="EW109" s="110" t="str">
        <f ca="1">IF(INDIRECT(ADDRESS('Détails classe selon groupe'!$J$27,COLUMN()),1)&lt;='Synthèse élève'!$G$10,COLUMN(),"")</f>
        <v/>
      </c>
      <c r="EX109" s="110" t="str">
        <f ca="1">IF(INDIRECT(ADDRESS('Détails classe selon groupe'!$J$27,COLUMN()),1)&lt;='Synthèse élève'!$G$10,COLUMN(),"")</f>
        <v/>
      </c>
      <c r="EY109" s="110" t="str">
        <f ca="1">IF(INDIRECT(ADDRESS('Détails classe selon groupe'!$J$27,COLUMN()),1)&lt;='Synthèse élève'!$G$10,COLUMN(),"")</f>
        <v/>
      </c>
      <c r="EZ109" s="110" t="str">
        <f ca="1">IF(INDIRECT(ADDRESS('Détails classe selon groupe'!$J$27,COLUMN()),1)&lt;='Synthèse élève'!$G$10,COLUMN(),"")</f>
        <v/>
      </c>
      <c r="FA109" s="110" t="str">
        <f ca="1">IF(INDIRECT(ADDRESS('Détails classe selon groupe'!$J$27,COLUMN()),1)&lt;='Synthèse élève'!$G$10,COLUMN(),"")</f>
        <v/>
      </c>
      <c r="FB109" s="110" t="str">
        <f ca="1">IF(INDIRECT(ADDRESS('Détails classe selon groupe'!$J$27,COLUMN()),1)&lt;='Synthèse élève'!$G$10,COLUMN(),"")</f>
        <v/>
      </c>
      <c r="FC109" s="110" t="str">
        <f ca="1">IF(INDIRECT(ADDRESS('Détails classe selon groupe'!$J$27,COLUMN()),1)&lt;='Synthèse élève'!$G$10,COLUMN(),"")</f>
        <v/>
      </c>
      <c r="FD109" s="110" t="str">
        <f ca="1">IF(INDIRECT(ADDRESS('Détails classe selon groupe'!$J$27,COLUMN()),1)&lt;='Synthèse élève'!$G$10,COLUMN(),"")</f>
        <v/>
      </c>
      <c r="FE109" s="110" t="str">
        <f ca="1">IF(INDIRECT(ADDRESS('Détails classe selon groupe'!$J$27,COLUMN()),1)&lt;='Synthèse élève'!$G$10,COLUMN(),"")</f>
        <v/>
      </c>
      <c r="FF109" s="110" t="str">
        <f ca="1">IF(INDIRECT(ADDRESS('Détails classe selon groupe'!$J$27,COLUMN()),1)&lt;='Synthèse élève'!$G$10,COLUMN(),"")</f>
        <v/>
      </c>
      <c r="FG109" s="110" t="str">
        <f ca="1">IF(INDIRECT(ADDRESS('Détails classe selon groupe'!$J$27,COLUMN()),1)&lt;='Synthèse élève'!$G$10,COLUMN(),"")</f>
        <v/>
      </c>
      <c r="FH109" s="110" t="str">
        <f ca="1">IF(INDIRECT(ADDRESS('Détails classe selon groupe'!$J$27,COLUMN()),1)&lt;='Synthèse élève'!$G$10,COLUMN(),"")</f>
        <v/>
      </c>
      <c r="FI109" s="110" t="str">
        <f ca="1">IF(INDIRECT(ADDRESS('Détails classe selon groupe'!$J$27,COLUMN()),1)&lt;='Synthèse élève'!$G$10,COLUMN(),"")</f>
        <v/>
      </c>
      <c r="FJ109" s="110" t="str">
        <f ca="1">IF(INDIRECT(ADDRESS('Détails classe selon groupe'!$J$27,COLUMN()),1)&lt;='Synthèse élève'!$G$10,COLUMN(),"")</f>
        <v/>
      </c>
      <c r="FK109" s="110" t="str">
        <f ca="1">IF(INDIRECT(ADDRESS('Détails classe selon groupe'!$J$27,COLUMN()),1)&lt;='Synthèse élève'!$G$10,COLUMN(),"")</f>
        <v/>
      </c>
      <c r="FL109" s="110" t="str">
        <f ca="1">IF(INDIRECT(ADDRESS('Détails classe selon groupe'!$J$27,COLUMN()),1)&lt;='Synthèse élève'!$G$10,COLUMN(),"")</f>
        <v/>
      </c>
      <c r="FM109" s="110" t="str">
        <f ca="1">IF(INDIRECT(ADDRESS('Détails classe selon groupe'!$J$27,COLUMN()),1)&lt;='Synthèse élève'!$G$10,COLUMN(),"")</f>
        <v/>
      </c>
      <c r="FN109" s="110" t="str">
        <f ca="1">IF(INDIRECT(ADDRESS('Détails classe selon groupe'!$J$27,COLUMN()),1)&lt;='Synthèse élève'!$G$10,COLUMN(),"")</f>
        <v/>
      </c>
      <c r="FO109" s="110" t="str">
        <f ca="1">IF(INDIRECT(ADDRESS('Détails classe selon groupe'!$J$27,COLUMN()),1)&lt;='Synthèse élève'!$G$10,COLUMN(),"")</f>
        <v/>
      </c>
      <c r="FP109" s="110" t="str">
        <f ca="1">IF(INDIRECT(ADDRESS('Détails classe selon groupe'!$J$27,COLUMN()),1)&lt;='Synthèse élève'!$G$10,COLUMN(),"")</f>
        <v/>
      </c>
      <c r="FQ109" s="110" t="str">
        <f ca="1">IF(INDIRECT(ADDRESS('Détails classe selon groupe'!$J$27,COLUMN()),1)&lt;='Synthèse élève'!$G$10,COLUMN(),"")</f>
        <v/>
      </c>
      <c r="FR109" s="110" t="str">
        <f ca="1">IF(INDIRECT(ADDRESS('Détails classe selon groupe'!$J$27,COLUMN()),1)&lt;='Synthèse élève'!$G$10,COLUMN(),"")</f>
        <v/>
      </c>
      <c r="FS109" s="110" t="str">
        <f ca="1">IF(INDIRECT(ADDRESS('Détails classe selon groupe'!$J$27,COLUMN()),1)&lt;='Synthèse élève'!$G$10,COLUMN(),"")</f>
        <v/>
      </c>
      <c r="FT109" s="110" t="str">
        <f ca="1">IF(INDIRECT(ADDRESS('Détails classe selon groupe'!$J$27,COLUMN()),1)&lt;='Synthèse élève'!$G$10,COLUMN(),"")</f>
        <v/>
      </c>
      <c r="FU109" s="110" t="str">
        <f ca="1">IF(INDIRECT(ADDRESS('Détails classe selon groupe'!$J$27,COLUMN()),1)&lt;='Synthèse élève'!$G$10,COLUMN(),"")</f>
        <v/>
      </c>
      <c r="FV109" s="110" t="str">
        <f ca="1">IF(INDIRECT(ADDRESS('Détails classe selon groupe'!$J$27,COLUMN()),1)&lt;='Synthèse élève'!$G$10,COLUMN(),"")</f>
        <v/>
      </c>
      <c r="FW109" s="110" t="str">
        <f ca="1">IF(INDIRECT(ADDRESS('Détails classe selon groupe'!$J$27,COLUMN()),1)&lt;='Synthèse élève'!$G$10,COLUMN(),"")</f>
        <v/>
      </c>
      <c r="FX109" s="110" t="str">
        <f ca="1">IF(INDIRECT(ADDRESS('Détails classe selon groupe'!$J$27,COLUMN()),1)&lt;='Synthèse élève'!$G$10,COLUMN(),"")</f>
        <v/>
      </c>
      <c r="FY109" s="110" t="str">
        <f ca="1">IF(INDIRECT(ADDRESS('Détails classe selon groupe'!$J$27,COLUMN()),1)&lt;='Synthèse élève'!$G$10,COLUMN(),"")</f>
        <v/>
      </c>
      <c r="FZ109" s="110" t="str">
        <f ca="1">IF(INDIRECT(ADDRESS('Détails classe selon groupe'!$J$27,COLUMN()),1)&lt;='Synthèse élève'!$G$10,COLUMN(),"")</f>
        <v/>
      </c>
      <c r="GA109" s="110" t="str">
        <f ca="1">IF(INDIRECT(ADDRESS('Détails classe selon groupe'!$J$27,COLUMN()),1)&lt;='Synthèse élève'!$G$10,COLUMN(),"")</f>
        <v/>
      </c>
      <c r="GB109" s="110" t="str">
        <f ca="1">IF(INDIRECT(ADDRESS('Détails classe selon groupe'!$J$27,COLUMN()),1)&lt;='Synthèse élève'!$G$10,COLUMN(),"")</f>
        <v/>
      </c>
      <c r="GC109" s="110" t="str">
        <f ca="1">IF(INDIRECT(ADDRESS('Détails classe selon groupe'!$J$27,COLUMN()),1)&lt;='Synthèse élève'!$G$10,COLUMN(),"")</f>
        <v/>
      </c>
      <c r="GD109" s="110" t="str">
        <f ca="1">IF(INDIRECT(ADDRESS('Détails classe selon groupe'!$J$27,COLUMN()),1)&lt;='Synthèse élève'!$G$10,COLUMN(),"")</f>
        <v/>
      </c>
      <c r="GE109" s="110" t="str">
        <f ca="1">IF(INDIRECT(ADDRESS('Détails classe selon groupe'!$J$27,COLUMN()),1)&lt;='Synthèse élève'!$G$10,COLUMN(),"")</f>
        <v/>
      </c>
      <c r="GF109" s="110" t="str">
        <f ca="1">IF(INDIRECT(ADDRESS('Détails classe selon groupe'!$J$27,COLUMN()),1)&lt;='Synthèse élève'!$G$10,COLUMN(),"")</f>
        <v/>
      </c>
      <c r="GG109" s="110" t="str">
        <f ca="1">IF(INDIRECT(ADDRESS('Détails classe selon groupe'!$J$27,COLUMN()),1)&lt;='Synthèse élève'!$G$10,COLUMN(),"")</f>
        <v/>
      </c>
      <c r="GH109" s="110" t="str">
        <f ca="1">IF(INDIRECT(ADDRESS('Détails classe selon groupe'!$J$27,COLUMN()),1)&lt;='Synthèse élève'!$G$10,COLUMN(),"")</f>
        <v/>
      </c>
      <c r="GI109" s="110" t="str">
        <f ca="1">IF(INDIRECT(ADDRESS('Détails classe selon groupe'!$J$27,COLUMN()),1)&lt;='Synthèse élève'!$G$10,COLUMN(),"")</f>
        <v/>
      </c>
      <c r="GJ109" s="110" t="str">
        <f ca="1">IF(INDIRECT(ADDRESS('Détails classe selon groupe'!$J$27,COLUMN()),1)&lt;='Synthèse élève'!$G$10,COLUMN(),"")</f>
        <v/>
      </c>
      <c r="GK109" s="110" t="str">
        <f ca="1">IF(INDIRECT(ADDRESS('Détails classe selon groupe'!$J$27,COLUMN()),1)&lt;='Synthèse élève'!$G$10,COLUMN(),"")</f>
        <v/>
      </c>
      <c r="GL109" s="110" t="str">
        <f ca="1">IF(INDIRECT(ADDRESS('Détails classe selon groupe'!$J$27,COLUMN()),1)&lt;='Synthèse élève'!$G$10,COLUMN(),"")</f>
        <v/>
      </c>
      <c r="GM109" s="110" t="str">
        <f ca="1">IF(INDIRECT(ADDRESS('Détails classe selon groupe'!$J$27,COLUMN()),1)&lt;='Synthèse élève'!$G$10,COLUMN(),"")</f>
        <v/>
      </c>
      <c r="GN109" s="110" t="str">
        <f ca="1">IF(INDIRECT(ADDRESS('Détails classe selon groupe'!$J$27,COLUMN()),1)&lt;='Synthèse élève'!$G$10,COLUMN(),"")</f>
        <v/>
      </c>
      <c r="GO109" s="110" t="str">
        <f ca="1">IF(INDIRECT(ADDRESS('Détails classe selon groupe'!$J$27,COLUMN()),1)&lt;='Synthèse élève'!$G$10,COLUMN(),"")</f>
        <v/>
      </c>
      <c r="GP109" s="110" t="str">
        <f ca="1">IF(INDIRECT(ADDRESS('Détails classe selon groupe'!$J$27,COLUMN()),1)&lt;='Synthèse élève'!$G$10,COLUMN(),"")</f>
        <v/>
      </c>
      <c r="GQ109" s="110" t="str">
        <f ca="1">IF(INDIRECT(ADDRESS('Détails classe selon groupe'!$J$27,COLUMN()),1)&lt;='Synthèse élève'!$G$10,COLUMN(),"")</f>
        <v/>
      </c>
      <c r="GR109" s="110" t="str">
        <f ca="1">IF(INDIRECT(ADDRESS('Détails classe selon groupe'!$J$27,COLUMN()),1)&lt;='Synthèse élève'!$G$10,COLUMN(),"")</f>
        <v/>
      </c>
      <c r="GS109" s="110" t="str">
        <f ca="1">IF(INDIRECT(ADDRESS('Détails classe selon groupe'!$J$27,COLUMN()),1)&lt;='Synthèse élève'!$G$10,COLUMN(),"")</f>
        <v/>
      </c>
      <c r="GT109" s="110" t="str">
        <f ca="1">IF(INDIRECT(ADDRESS('Détails classe selon groupe'!$J$27,COLUMN()),1)&lt;='Synthèse élève'!$G$10,COLUMN(),"")</f>
        <v/>
      </c>
      <c r="GU109" s="110" t="str">
        <f ca="1">IF(INDIRECT(ADDRESS('Détails classe selon groupe'!$J$27,COLUMN()),1)&lt;='Synthèse élève'!$G$10,COLUMN(),"")</f>
        <v/>
      </c>
      <c r="GV109" s="110" t="str">
        <f ca="1">IF(INDIRECT(ADDRESS('Détails classe selon groupe'!$J$27,COLUMN()),1)&lt;='Synthèse élève'!$G$10,COLUMN(),"")</f>
        <v/>
      </c>
      <c r="GW109" s="110" t="str">
        <f ca="1">IF(INDIRECT(ADDRESS('Détails classe selon groupe'!$J$27,COLUMN()),1)&lt;='Synthèse élève'!$G$10,COLUMN(),"")</f>
        <v/>
      </c>
      <c r="GX109" s="110" t="str">
        <f ca="1">IF(INDIRECT(ADDRESS('Détails classe selon groupe'!$J$27,COLUMN()),1)&lt;='Synthèse élève'!$G$10,COLUMN(),"")</f>
        <v/>
      </c>
      <c r="GY109" s="110" t="str">
        <f ca="1">IF(INDIRECT(ADDRESS('Détails classe selon groupe'!$J$27,COLUMN()),1)&lt;='Synthèse élève'!$G$10,COLUMN(),"")</f>
        <v/>
      </c>
      <c r="GZ109" s="110" t="str">
        <f ca="1">IF(INDIRECT(ADDRESS('Détails classe selon groupe'!$J$27,COLUMN()),1)&lt;='Synthèse élève'!$G$10,COLUMN(),"")</f>
        <v/>
      </c>
      <c r="HA109" s="110" t="str">
        <f ca="1">IF(INDIRECT(ADDRESS('Détails classe selon groupe'!$J$27,COLUMN()),1)&lt;='Synthèse élève'!$G$10,COLUMN(),"")</f>
        <v/>
      </c>
      <c r="HB109" s="110" t="str">
        <f ca="1">IF(INDIRECT(ADDRESS('Détails classe selon groupe'!$J$27,COLUMN()),1)&lt;='Synthèse élève'!$G$10,COLUMN(),"")</f>
        <v/>
      </c>
      <c r="HC109" s="110" t="str">
        <f ca="1">IF(INDIRECT(ADDRESS('Détails classe selon groupe'!$J$27,COLUMN()),1)&lt;='Synthèse élève'!$G$10,COLUMN(),"")</f>
        <v/>
      </c>
      <c r="HD109" s="110" t="str">
        <f ca="1">IF(INDIRECT(ADDRESS('Détails classe selon groupe'!$J$27,COLUMN()),1)&lt;='Synthèse élève'!$G$10,COLUMN(),"")</f>
        <v/>
      </c>
      <c r="HE109" s="110" t="str">
        <f ca="1">IF(INDIRECT(ADDRESS('Détails classe selon groupe'!$J$27,COLUMN()),1)&lt;='Synthèse élève'!$G$10,COLUMN(),"")</f>
        <v/>
      </c>
      <c r="HF109" s="110" t="str">
        <f ca="1">IF(INDIRECT(ADDRESS('Détails classe selon groupe'!$J$27,COLUMN()),1)&lt;='Synthèse élève'!$G$10,COLUMN(),"")</f>
        <v/>
      </c>
      <c r="HG109" s="110" t="str">
        <f ca="1">IF(INDIRECT(ADDRESS('Détails classe selon groupe'!$J$27,COLUMN()),1)&lt;='Synthèse élève'!$G$10,COLUMN(),"")</f>
        <v/>
      </c>
      <c r="HH109" s="110" t="str">
        <f ca="1">IF(INDIRECT(ADDRESS('Détails classe selon groupe'!$J$27,COLUMN()),1)&lt;='Synthèse élève'!$G$10,COLUMN(),"")</f>
        <v/>
      </c>
      <c r="HI109" s="110" t="str">
        <f ca="1">IF(INDIRECT(ADDRESS('Détails classe selon groupe'!$J$27,COLUMN()),1)&lt;='Synthèse élève'!$G$10,COLUMN(),"")</f>
        <v/>
      </c>
      <c r="HJ109" s="110" t="str">
        <f ca="1">IF(INDIRECT(ADDRESS('Détails classe selon groupe'!$J$27,COLUMN()),1)&lt;='Synthèse élève'!$G$10,COLUMN(),"")</f>
        <v/>
      </c>
      <c r="HK109" s="110" t="str">
        <f ca="1">IF(INDIRECT(ADDRESS('Détails classe selon groupe'!$J$27,COLUMN()),1)&lt;='Synthèse élève'!$G$10,COLUMN(),"")</f>
        <v/>
      </c>
      <c r="HL109" s="110" t="str">
        <f ca="1">IF(INDIRECT(ADDRESS('Détails classe selon groupe'!$J$27,COLUMN()),1)&lt;='Synthèse élève'!$G$10,COLUMN(),"")</f>
        <v/>
      </c>
      <c r="HM109" s="110" t="str">
        <f ca="1">IF(INDIRECT(ADDRESS('Détails classe selon groupe'!$J$27,COLUMN()),1)&lt;='Synthèse élève'!$G$10,COLUMN(),"")</f>
        <v/>
      </c>
      <c r="HN109" s="110" t="str">
        <f ca="1">IF(INDIRECT(ADDRESS('Détails classe selon groupe'!$J$27,COLUMN()),1)&lt;='Synthèse élève'!$G$10,COLUMN(),"")</f>
        <v/>
      </c>
      <c r="HO109" s="110" t="str">
        <f ca="1">IF(INDIRECT(ADDRESS('Détails classe selon groupe'!$J$27,COLUMN()),1)&lt;='Synthèse élève'!$G$10,COLUMN(),"")</f>
        <v/>
      </c>
      <c r="HP109" s="110" t="str">
        <f ca="1">IF(INDIRECT(ADDRESS('Détails classe selon groupe'!$J$27,COLUMN()),1)&lt;='Synthèse élève'!$G$10,COLUMN(),"")</f>
        <v/>
      </c>
      <c r="HQ109" s="110" t="str">
        <f ca="1">IF(INDIRECT(ADDRESS('Détails classe selon groupe'!$J$27,COLUMN()),1)&lt;='Synthèse élève'!$G$10,COLUMN(),"")</f>
        <v/>
      </c>
      <c r="HR109" s="110" t="str">
        <f ca="1">IF(INDIRECT(ADDRESS('Détails classe selon groupe'!$J$27,COLUMN()),1)&lt;='Synthèse élève'!$G$10,COLUMN(),"")</f>
        <v/>
      </c>
      <c r="HS109" s="110" t="str">
        <f ca="1">IF(INDIRECT(ADDRESS('Détails classe selon groupe'!$J$27,COLUMN()),1)&lt;='Synthèse élève'!$G$10,COLUMN(),"")</f>
        <v/>
      </c>
      <c r="HT109" s="110" t="str">
        <f ca="1">IF(INDIRECT(ADDRESS('Détails classe selon groupe'!$J$27,COLUMN()),1)&lt;='Synthèse élève'!$G$10,COLUMN(),"")</f>
        <v/>
      </c>
      <c r="HU109" s="110" t="str">
        <f ca="1">IF(INDIRECT(ADDRESS('Détails classe selon groupe'!$J$27,COLUMN()),1)&lt;='Synthèse élève'!$G$10,COLUMN(),"")</f>
        <v/>
      </c>
      <c r="HV109" s="110" t="str">
        <f ca="1">IF(INDIRECT(ADDRESS('Détails classe selon groupe'!$J$27,COLUMN()),1)&lt;='Synthèse élève'!$G$10,COLUMN(),"")</f>
        <v/>
      </c>
      <c r="HW109" s="110" t="str">
        <f ca="1">IF(INDIRECT(ADDRESS('Détails classe selon groupe'!$J$27,COLUMN()),1)&lt;='Synthèse élève'!$G$10,COLUMN(),"")</f>
        <v/>
      </c>
      <c r="HX109" s="110" t="str">
        <f ca="1">IF(INDIRECT(ADDRESS('Détails classe selon groupe'!$J$27,COLUMN()),1)&lt;='Synthèse élève'!$G$10,COLUMN(),"")</f>
        <v/>
      </c>
      <c r="HY109" s="110" t="str">
        <f ca="1">IF(INDIRECT(ADDRESS('Détails classe selon groupe'!$J$27,COLUMN()),1)&lt;='Synthèse élève'!$G$10,COLUMN(),"")</f>
        <v/>
      </c>
      <c r="HZ109" s="110" t="str">
        <f ca="1">IF(INDIRECT(ADDRESS('Détails classe selon groupe'!$J$27,COLUMN()),1)&lt;='Synthèse élève'!$G$10,COLUMN(),"")</f>
        <v/>
      </c>
      <c r="IA109" s="110" t="str">
        <f ca="1">IF(INDIRECT(ADDRESS('Détails classe selon groupe'!$J$27,COLUMN()),1)&lt;='Synthèse élève'!$G$10,COLUMN(),"")</f>
        <v/>
      </c>
      <c r="IB109" s="110" t="str">
        <f ca="1">IF(INDIRECT(ADDRESS('Détails classe selon groupe'!$J$27,COLUMN()),1)&lt;='Synthèse élève'!$G$10,COLUMN(),"")</f>
        <v/>
      </c>
      <c r="IC109" s="110" t="str">
        <f ca="1">IF(INDIRECT(ADDRESS('Détails classe selon groupe'!$J$27,COLUMN()),1)&lt;='Synthèse élève'!$G$10,COLUMN(),"")</f>
        <v/>
      </c>
      <c r="ID109" s="110" t="str">
        <f ca="1">IF(INDIRECT(ADDRESS('Détails classe selon groupe'!$J$27,COLUMN()),1)&lt;='Synthèse élève'!$G$10,COLUMN(),"")</f>
        <v/>
      </c>
      <c r="IE109" s="110" t="str">
        <f ca="1">IF(INDIRECT(ADDRESS('Détails classe selon groupe'!$J$27,COLUMN()),1)&lt;='Synthèse élève'!$G$10,COLUMN(),"")</f>
        <v/>
      </c>
      <c r="IF109" s="110" t="str">
        <f ca="1">IF(INDIRECT(ADDRESS('Détails classe selon groupe'!$J$27,COLUMN()),1)&lt;='Synthèse élève'!$G$10,COLUMN(),"")</f>
        <v/>
      </c>
      <c r="IG109" s="110" t="str">
        <f ca="1">IF(INDIRECT(ADDRESS('Détails classe selon groupe'!$J$27,COLUMN()),1)&lt;='Synthèse élève'!$G$10,COLUMN(),"")</f>
        <v/>
      </c>
      <c r="IH109" s="110" t="str">
        <f ca="1">IF(INDIRECT(ADDRESS('Détails classe selon groupe'!$J$27,COLUMN()),1)&lt;='Synthèse élève'!$G$10,COLUMN(),"")</f>
        <v/>
      </c>
      <c r="II109" s="110" t="str">
        <f ca="1">IF(INDIRECT(ADDRESS('Détails classe selon groupe'!$J$27,COLUMN()),1)&lt;='Synthèse élève'!$G$10,COLUMN(),"")</f>
        <v/>
      </c>
      <c r="IJ109" s="110" t="str">
        <f ca="1">IF(INDIRECT(ADDRESS('Détails classe selon groupe'!$J$27,COLUMN()),1)&lt;='Synthèse élève'!$G$10,COLUMN(),"")</f>
        <v/>
      </c>
      <c r="IK109" s="110" t="str">
        <f ca="1">IF(INDIRECT(ADDRESS('Détails classe selon groupe'!$J$27,COLUMN()),1)&lt;='Synthèse élève'!$G$10,COLUMN(),"")</f>
        <v/>
      </c>
      <c r="IL109" s="110" t="str">
        <f ca="1">IF(INDIRECT(ADDRESS('Détails classe selon groupe'!$J$27,COLUMN()),1)&lt;='Synthèse élève'!$G$10,COLUMN(),"")</f>
        <v/>
      </c>
      <c r="IM109" s="110" t="str">
        <f ca="1">IF(INDIRECT(ADDRESS('Détails classe selon groupe'!$J$27,COLUMN()),1)&lt;='Synthèse élève'!$G$10,COLUMN(),"")</f>
        <v/>
      </c>
      <c r="IN109" s="110" t="str">
        <f ca="1">IF(INDIRECT(ADDRESS('Détails classe selon groupe'!$J$27,COLUMN()),1)&lt;='Synthèse élève'!$G$10,COLUMN(),"")</f>
        <v/>
      </c>
      <c r="IO109" s="110" t="str">
        <f ca="1">IF(INDIRECT(ADDRESS('Détails classe selon groupe'!$J$27,COLUMN()),1)&lt;='Synthèse élève'!$G$10,COLUMN(),"")</f>
        <v/>
      </c>
      <c r="IP109" s="110" t="str">
        <f ca="1">IF(INDIRECT(ADDRESS('Détails classe selon groupe'!$J$27,COLUMN()),1)&lt;='Synthèse élève'!$G$10,COLUMN(),"")</f>
        <v/>
      </c>
      <c r="IQ109" s="110" t="str">
        <f ca="1">IF(INDIRECT(ADDRESS('Détails classe selon groupe'!$J$27,COLUMN()),1)&lt;='Synthèse élève'!$G$10,COLUMN(),"")</f>
        <v/>
      </c>
      <c r="IR109" s="110" t="str">
        <f ca="1">IF(INDIRECT(ADDRESS('Détails classe selon groupe'!$J$27,COLUMN()),1)&lt;='Synthèse élève'!$G$10,COLUMN(),"")</f>
        <v/>
      </c>
      <c r="IS109" s="110" t="str">
        <f ca="1">IF(INDIRECT(ADDRESS('Détails classe selon groupe'!$J$27,COLUMN()),1)&lt;='Synthèse élève'!$G$10,COLUMN(),"")</f>
        <v/>
      </c>
      <c r="IT109" s="110" t="str">
        <f ca="1">IF(INDIRECT(ADDRESS('Détails classe selon groupe'!$J$27,COLUMN()),1)&lt;='Synthèse élève'!$G$10,COLUMN(),"")</f>
        <v/>
      </c>
      <c r="IU109" s="110" t="str">
        <f ca="1">IF(INDIRECT(ADDRESS('Détails classe selon groupe'!$J$27,COLUMN()),1)&lt;='Synthèse élève'!$G$10,COLUMN(),"")</f>
        <v/>
      </c>
      <c r="IV109" s="110" t="str">
        <f ca="1">IF(INDIRECT(ADDRESS('Détails classe selon groupe'!$J$27,COLUMN()),1)&lt;='Synthèse élève'!$G$10,COLUMN(),"")</f>
        <v/>
      </c>
      <c r="IW109" s="110" t="str">
        <f ca="1">IF(INDIRECT(ADDRESS('Détails classe selon groupe'!$J$27,COLUMN()),1)&lt;='Synthèse élève'!$G$10,COLUMN(),"")</f>
        <v/>
      </c>
      <c r="IX109" s="110" t="str">
        <f ca="1">IF(INDIRECT(ADDRESS('Détails classe selon groupe'!$J$27,COLUMN()),1)&lt;='Synthèse élève'!$G$10,COLUMN(),"")</f>
        <v/>
      </c>
      <c r="IY109" s="110" t="str">
        <f ca="1">IF(INDIRECT(ADDRESS('Détails classe selon groupe'!$J$27,COLUMN()),1)&lt;='Synthèse élève'!$G$10,COLUMN(),"")</f>
        <v/>
      </c>
      <c r="IZ109" s="110" t="str">
        <f ca="1">IF(INDIRECT(ADDRESS('Détails classe selon groupe'!$J$27,COLUMN()),1)&lt;='Synthèse élève'!$G$10,COLUMN(),"")</f>
        <v/>
      </c>
      <c r="JA109" s="110" t="str">
        <f ca="1">IF(INDIRECT(ADDRESS('Détails classe selon groupe'!$J$27,COLUMN()),1)&lt;='Synthèse élève'!$G$10,COLUMN(),"")</f>
        <v/>
      </c>
      <c r="JB109" s="110" t="str">
        <f ca="1">IF(INDIRECT(ADDRESS('Détails classe selon groupe'!$J$27,COLUMN()),1)&lt;='Synthèse élève'!$G$10,COLUMN(),"")</f>
        <v/>
      </c>
      <c r="JC109" s="110" t="str">
        <f ca="1">IF(INDIRECT(ADDRESS('Détails classe selon groupe'!$J$27,COLUMN()),1)&lt;='Synthèse élève'!$G$10,COLUMN(),"")</f>
        <v/>
      </c>
      <c r="JD109" s="110" t="str">
        <f ca="1">IF(INDIRECT(ADDRESS('Détails classe selon groupe'!$J$27,COLUMN()),1)&lt;='Synthèse élève'!$G$10,COLUMN(),"")</f>
        <v/>
      </c>
      <c r="JE109" s="110" t="str">
        <f ca="1">IF(INDIRECT(ADDRESS('Détails classe selon groupe'!$J$27,COLUMN()),1)&lt;='Synthèse élève'!$G$10,COLUMN(),"")</f>
        <v/>
      </c>
      <c r="JF109" s="110" t="str">
        <f ca="1">IF(INDIRECT(ADDRESS('Détails classe selon groupe'!$J$27,COLUMN()),1)&lt;='Synthèse élève'!$G$10,COLUMN(),"")</f>
        <v/>
      </c>
      <c r="JG109" s="110" t="str">
        <f ca="1">IF(INDIRECT(ADDRESS('Détails classe selon groupe'!$J$27,COLUMN()),1)&lt;='Synthèse élève'!$G$10,COLUMN(),"")</f>
        <v/>
      </c>
      <c r="JH109" s="110" t="str">
        <f ca="1">IF(INDIRECT(ADDRESS('Détails classe selon groupe'!$J$27,COLUMN()),1)&lt;='Synthèse élève'!$G$10,COLUMN(),"")</f>
        <v/>
      </c>
      <c r="JI109" s="110" t="str">
        <f ca="1">IF(INDIRECT(ADDRESS('Détails classe selon groupe'!$J$27,COLUMN()),1)&lt;='Synthèse élève'!$G$10,COLUMN(),"")</f>
        <v/>
      </c>
      <c r="JJ109" s="110" t="str">
        <f ca="1">IF(INDIRECT(ADDRESS('Détails classe selon groupe'!$J$27,COLUMN()),1)&lt;='Synthèse élève'!$G$10,COLUMN(),"")</f>
        <v/>
      </c>
      <c r="JK109" s="110" t="str">
        <f ca="1">IF(INDIRECT(ADDRESS('Détails classe selon groupe'!$J$27,COLUMN()),1)&lt;='Synthèse élève'!$G$10,COLUMN(),"")</f>
        <v/>
      </c>
      <c r="JL109" s="110" t="str">
        <f ca="1">IF(INDIRECT(ADDRESS('Détails classe selon groupe'!$J$27,COLUMN()),1)&lt;='Synthèse élève'!$G$10,COLUMN(),"")</f>
        <v/>
      </c>
      <c r="JM109" s="110" t="str">
        <f ca="1">IF(INDIRECT(ADDRESS('Détails classe selon groupe'!$J$27,COLUMN()),1)&lt;='Synthèse élève'!$G$10,COLUMN(),"")</f>
        <v/>
      </c>
      <c r="JN109" s="110" t="str">
        <f ca="1">IF(INDIRECT(ADDRESS('Détails classe selon groupe'!$J$27,COLUMN()),1)&lt;='Synthèse élève'!$G$10,COLUMN(),"")</f>
        <v/>
      </c>
      <c r="JO109" s="110" t="str">
        <f ca="1">IF(INDIRECT(ADDRESS('Détails classe selon groupe'!$J$27,COLUMN()),1)&lt;='Synthèse élève'!$G$10,COLUMN(),"")</f>
        <v/>
      </c>
      <c r="JP109" s="110" t="str">
        <f ca="1">IF(INDIRECT(ADDRESS('Détails classe selon groupe'!$J$27,COLUMN()),1)&lt;='Synthèse élève'!$G$10,COLUMN(),"")</f>
        <v/>
      </c>
      <c r="JQ109" s="110" t="str">
        <f ca="1">IF(INDIRECT(ADDRESS('Détails classe selon groupe'!$J$27,COLUMN()),1)&lt;='Synthèse élève'!$G$10,COLUMN(),"")</f>
        <v/>
      </c>
      <c r="JR109" s="110" t="str">
        <f ca="1">IF(INDIRECT(ADDRESS('Détails classe selon groupe'!$J$27,COLUMN()),1)&lt;='Synthèse élève'!$G$10,COLUMN(),"")</f>
        <v/>
      </c>
      <c r="JS109" s="110" t="str">
        <f ca="1">IF(INDIRECT(ADDRESS('Détails classe selon groupe'!$J$27,COLUMN()),1)&lt;='Synthèse élève'!$G$10,COLUMN(),"")</f>
        <v/>
      </c>
      <c r="JT109" s="110" t="str">
        <f ca="1">IF(INDIRECT(ADDRESS('Détails classe selon groupe'!$J$27,COLUMN()),1)&lt;='Synthèse élève'!$G$10,COLUMN(),"")</f>
        <v/>
      </c>
      <c r="JU109" s="110" t="str">
        <f ca="1">IF(INDIRECT(ADDRESS('Détails classe selon groupe'!$J$27,COLUMN()),1)&lt;='Synthèse élève'!$G$10,COLUMN(),"")</f>
        <v/>
      </c>
      <c r="JV109" s="110" t="str">
        <f ca="1">IF(INDIRECT(ADDRESS('Détails classe selon groupe'!$J$27,COLUMN()),1)&lt;='Synthèse élève'!$G$10,COLUMN(),"")</f>
        <v/>
      </c>
      <c r="JW109" s="110" t="str">
        <f ca="1">IF(INDIRECT(ADDRESS('Détails classe selon groupe'!$J$27,COLUMN()),1)&lt;='Synthèse élève'!$G$10,COLUMN(),"")</f>
        <v/>
      </c>
      <c r="JX109" s="110" t="str">
        <f ca="1">IF(INDIRECT(ADDRESS('Détails classe selon groupe'!$J$27,COLUMN()),1)&lt;='Synthèse élève'!$G$10,COLUMN(),"")</f>
        <v/>
      </c>
      <c r="JY109" s="110" t="str">
        <f ca="1">IF(INDIRECT(ADDRESS('Détails classe selon groupe'!$J$27,COLUMN()),1)&lt;='Synthèse élève'!$G$10,COLUMN(),"")</f>
        <v/>
      </c>
      <c r="JZ109" s="110" t="str">
        <f ca="1">IF(INDIRECT(ADDRESS('Détails classe selon groupe'!$J$27,COLUMN()),1)&lt;='Synthèse élève'!$G$10,COLUMN(),"")</f>
        <v/>
      </c>
      <c r="KA109" s="110" t="str">
        <f ca="1">IF(INDIRECT(ADDRESS('Détails classe selon groupe'!$J$27,COLUMN()),1)&lt;='Synthèse élève'!$G$10,COLUMN(),"")</f>
        <v/>
      </c>
      <c r="KB109" s="110" t="str">
        <f ca="1">IF(INDIRECT(ADDRESS('Détails classe selon groupe'!$J$27,COLUMN()),1)&lt;='Synthèse élève'!$G$10,COLUMN(),"")</f>
        <v/>
      </c>
      <c r="KC109" s="110" t="str">
        <f ca="1">IF(INDIRECT(ADDRESS('Détails classe selon groupe'!$J$27,COLUMN()),1)&lt;='Synthèse élève'!$G$10,COLUMN(),"")</f>
        <v/>
      </c>
      <c r="KD109" s="110" t="str">
        <f ca="1">IF(INDIRECT(ADDRESS('Détails classe selon groupe'!$J$27,COLUMN()),1)&lt;='Synthèse élève'!$G$10,COLUMN(),"")</f>
        <v/>
      </c>
      <c r="KE109" s="110" t="str">
        <f ca="1">IF(INDIRECT(ADDRESS('Détails classe selon groupe'!$J$27,COLUMN()),1)&lt;='Synthèse élève'!$G$10,COLUMN(),"")</f>
        <v/>
      </c>
      <c r="KF109" s="110" t="str">
        <f ca="1">IF(INDIRECT(ADDRESS('Détails classe selon groupe'!$J$27,COLUMN()),1)&lt;='Synthèse élève'!$G$10,COLUMN(),"")</f>
        <v/>
      </c>
      <c r="KG109" s="110" t="str">
        <f ca="1">IF(INDIRECT(ADDRESS('Détails classe selon groupe'!$J$27,COLUMN()),1)&lt;='Synthèse élève'!$G$10,COLUMN(),"")</f>
        <v/>
      </c>
      <c r="KH109" s="110" t="str">
        <f ca="1">IF(INDIRECT(ADDRESS('Détails classe selon groupe'!$J$27,COLUMN()),1)&lt;='Synthèse élève'!$G$10,COLUMN(),"")</f>
        <v/>
      </c>
      <c r="KI109" s="110" t="str">
        <f ca="1">IF(INDIRECT(ADDRESS('Détails classe selon groupe'!$J$27,COLUMN()),1)&lt;='Synthèse élève'!$G$10,COLUMN(),"")</f>
        <v/>
      </c>
      <c r="KJ109" s="110" t="str">
        <f ca="1">IF(INDIRECT(ADDRESS('Détails classe selon groupe'!$J$27,COLUMN()),1)&lt;='Synthèse élève'!$G$10,COLUMN(),"")</f>
        <v/>
      </c>
      <c r="KK109" s="110" t="str">
        <f ca="1">IF(INDIRECT(ADDRESS('Détails classe selon groupe'!$J$27,COLUMN()),1)&lt;='Synthèse élève'!$G$10,COLUMN(),"")</f>
        <v/>
      </c>
      <c r="KL109" s="110" t="str">
        <f ca="1">IF(INDIRECT(ADDRESS('Détails classe selon groupe'!$J$27,COLUMN()),1)&lt;='Synthèse élève'!$G$10,COLUMN(),"")</f>
        <v/>
      </c>
      <c r="KM109" s="110" t="str">
        <f ca="1">IF(INDIRECT(ADDRESS('Détails classe selon groupe'!$J$27,COLUMN()),1)&lt;='Synthèse élève'!$G$10,COLUMN(),"")</f>
        <v/>
      </c>
      <c r="KN109" s="110" t="str">
        <f ca="1">IF(INDIRECT(ADDRESS('Détails classe selon groupe'!$J$27,COLUMN()),1)&lt;='Synthèse élève'!$G$10,COLUMN(),"")</f>
        <v/>
      </c>
      <c r="KO109" s="110" t="str">
        <f ca="1">IF(INDIRECT(ADDRESS('Détails classe selon groupe'!$J$27,COLUMN()),1)&lt;='Synthèse élève'!$G$10,COLUMN(),"")</f>
        <v/>
      </c>
      <c r="KP109" s="110" t="str">
        <f ca="1">IF(INDIRECT(ADDRESS('Détails classe selon groupe'!$J$27,COLUMN()),1)&lt;='Synthèse élève'!$G$10,COLUMN(),"")</f>
        <v/>
      </c>
      <c r="KQ109" s="110" t="str">
        <f ca="1">IF(INDIRECT(ADDRESS('Détails classe selon groupe'!$J$27,COLUMN()),1)&lt;='Synthèse élève'!$G$10,COLUMN(),"")</f>
        <v/>
      </c>
      <c r="KR109" s="110" t="str">
        <f ca="1">IF(INDIRECT(ADDRESS('Détails classe selon groupe'!$J$27,COLUMN()),1)&lt;='Synthèse élève'!$G$10,COLUMN(),"")</f>
        <v/>
      </c>
      <c r="KS109" s="110" t="str">
        <f ca="1">IF(INDIRECT(ADDRESS('Détails classe selon groupe'!$J$27,COLUMN()),1)&lt;='Synthèse élève'!$G$10,COLUMN(),"")</f>
        <v/>
      </c>
      <c r="KT109" s="110" t="str">
        <f ca="1">IF(INDIRECT(ADDRESS('Détails classe selon groupe'!$J$27,COLUMN()),1)&lt;='Synthèse élève'!$G$10,COLUMN(),"")</f>
        <v/>
      </c>
      <c r="KU109" s="110" t="str">
        <f ca="1">IF(INDIRECT(ADDRESS('Détails classe selon groupe'!$J$27,COLUMN()),1)&lt;='Synthèse élève'!$G$10,COLUMN(),"")</f>
        <v/>
      </c>
      <c r="KV109" s="110" t="str">
        <f ca="1">IF(INDIRECT(ADDRESS('Détails classe selon groupe'!$J$27,COLUMN()),1)&lt;='Synthèse élève'!$G$10,COLUMN(),"")</f>
        <v/>
      </c>
      <c r="KW109" s="110" t="str">
        <f ca="1">IF(INDIRECT(ADDRESS('Détails classe selon groupe'!$J$27,COLUMN()),1)&lt;='Synthèse élève'!$G$10,COLUMN(),"")</f>
        <v/>
      </c>
      <c r="KX109" s="110" t="str">
        <f ca="1">IF(INDIRECT(ADDRESS('Détails classe selon groupe'!$J$27,COLUMN()),1)&lt;='Synthèse élève'!$G$10,COLUMN(),"")</f>
        <v/>
      </c>
      <c r="KY109" s="110" t="str">
        <f ca="1">IF(INDIRECT(ADDRESS('Détails classe selon groupe'!$J$27,COLUMN()),1)&lt;='Synthèse élève'!$G$10,COLUMN(),"")</f>
        <v/>
      </c>
      <c r="KZ109" s="110" t="str">
        <f ca="1">IF(INDIRECT(ADDRESS('Détails classe selon groupe'!$J$27,COLUMN()),1)&lt;='Synthèse élève'!$G$10,COLUMN(),"")</f>
        <v/>
      </c>
      <c r="LA109" s="110" t="str">
        <f ca="1">IF(INDIRECT(ADDRESS('Détails classe selon groupe'!$J$27,COLUMN()),1)&lt;='Synthèse élève'!$G$10,COLUMN(),"")</f>
        <v/>
      </c>
      <c r="LB109" s="110" t="str">
        <f ca="1">IF(INDIRECT(ADDRESS('Détails classe selon groupe'!$J$27,COLUMN()),1)&lt;='Synthèse élève'!$G$10,COLUMN(),"")</f>
        <v/>
      </c>
      <c r="LC109" s="110" t="str">
        <f ca="1">IF(INDIRECT(ADDRESS('Détails classe selon groupe'!$J$27,COLUMN()),1)&lt;='Synthèse élève'!$G$10,COLUMN(),"")</f>
        <v/>
      </c>
      <c r="LD109" s="110" t="str">
        <f ca="1">IF(INDIRECT(ADDRESS('Détails classe selon groupe'!$J$27,COLUMN()),1)&lt;='Synthèse élève'!$G$10,COLUMN(),"")</f>
        <v/>
      </c>
      <c r="LE109" s="110" t="str">
        <f ca="1">IF(INDIRECT(ADDRESS('Détails classe selon groupe'!$J$27,COLUMN()),1)&lt;='Synthèse élève'!$G$10,COLUMN(),"")</f>
        <v/>
      </c>
      <c r="LF109" s="110" t="str">
        <f ca="1">IF(INDIRECT(ADDRESS('Détails classe selon groupe'!$J$27,COLUMN()),1)&lt;='Synthèse élève'!$G$10,COLUMN(),"")</f>
        <v/>
      </c>
      <c r="LG109" s="110" t="str">
        <f ca="1">IF(INDIRECT(ADDRESS('Détails classe selon groupe'!$J$27,COLUMN()),1)&lt;='Synthèse élève'!$G$10,COLUMN(),"")</f>
        <v/>
      </c>
      <c r="LH109" s="110" t="str">
        <f ca="1">IF(INDIRECT(ADDRESS('Détails classe selon groupe'!$J$27,COLUMN()),1)&lt;='Synthèse élève'!$G$10,COLUMN(),"")</f>
        <v/>
      </c>
      <c r="LI109" s="110" t="str">
        <f ca="1">IF(INDIRECT(ADDRESS('Détails classe selon groupe'!$J$27,COLUMN()),1)&lt;='Synthèse élève'!$G$10,COLUMN(),"")</f>
        <v/>
      </c>
      <c r="LJ109" s="110" t="str">
        <f ca="1">IF(INDIRECT(ADDRESS('Détails classe selon groupe'!$J$27,COLUMN()),1)&lt;='Synthèse élève'!$G$10,COLUMN(),"")</f>
        <v/>
      </c>
      <c r="LK109" s="110" t="str">
        <f ca="1">IF(INDIRECT(ADDRESS('Détails classe selon groupe'!$J$27,COLUMN()),1)&lt;='Synthèse élève'!$G$10,COLUMN(),"")</f>
        <v/>
      </c>
      <c r="LL109" s="110" t="str">
        <f ca="1">IF(INDIRECT(ADDRESS('Détails classe selon groupe'!$J$27,COLUMN()),1)&lt;='Synthèse élève'!$G$10,COLUMN(),"")</f>
        <v/>
      </c>
      <c r="LM109" s="110" t="str">
        <f ca="1">IF(INDIRECT(ADDRESS('Détails classe selon groupe'!$J$27,COLUMN()),1)&lt;='Synthèse élève'!$G$10,COLUMN(),"")</f>
        <v/>
      </c>
      <c r="LN109" s="110" t="str">
        <f ca="1">IF(INDIRECT(ADDRESS('Détails classe selon groupe'!$J$27,COLUMN()),1)&lt;='Synthèse élève'!$G$10,COLUMN(),"")</f>
        <v/>
      </c>
      <c r="LO109" s="110" t="str">
        <f ca="1">IF(INDIRECT(ADDRESS('Détails classe selon groupe'!$J$27,COLUMN()),1)&lt;='Synthèse élève'!$G$10,COLUMN(),"")</f>
        <v/>
      </c>
      <c r="LP109" s="110" t="str">
        <f ca="1">IF(INDIRECT(ADDRESS('Détails classe selon groupe'!$J$27,COLUMN()),1)&lt;='Synthèse élève'!$G$10,COLUMN(),"")</f>
        <v/>
      </c>
      <c r="LQ109" s="110" t="str">
        <f ca="1">IF(INDIRECT(ADDRESS('Détails classe selon groupe'!$J$27,COLUMN()),1)&lt;='Synthèse élève'!$G$10,COLUMN(),"")</f>
        <v/>
      </c>
      <c r="LR109" s="110" t="str">
        <f ca="1">IF(INDIRECT(ADDRESS('Détails classe selon groupe'!$J$27,COLUMN()),1)&lt;='Synthèse élève'!$G$10,COLUMN(),"")</f>
        <v/>
      </c>
      <c r="LS109" s="110" t="str">
        <f ca="1">IF(INDIRECT(ADDRESS('Détails classe selon groupe'!$J$27,COLUMN()),1)&lt;='Synthèse élève'!$G$10,COLUMN(),"")</f>
        <v/>
      </c>
      <c r="LT109" s="110" t="str">
        <f ca="1">IF(INDIRECT(ADDRESS('Détails classe selon groupe'!$J$27,COLUMN()),1)&lt;='Synthèse élève'!$G$10,COLUMN(),"")</f>
        <v/>
      </c>
      <c r="LU109" s="110" t="str">
        <f ca="1">IF(INDIRECT(ADDRESS('Détails classe selon groupe'!$J$27,COLUMN()),1)&lt;='Synthèse élève'!$G$10,COLUMN(),"")</f>
        <v/>
      </c>
      <c r="LV109" s="110" t="str">
        <f ca="1">IF(INDIRECT(ADDRESS('Détails classe selon groupe'!$J$27,COLUMN()),1)&lt;='Synthèse élève'!$G$10,COLUMN(),"")</f>
        <v/>
      </c>
      <c r="LW109" s="110" t="str">
        <f ca="1">IF(INDIRECT(ADDRESS('Détails classe selon groupe'!$J$27,COLUMN()),1)&lt;='Synthèse élève'!$G$10,COLUMN(),"")</f>
        <v/>
      </c>
      <c r="LX109" s="110" t="str">
        <f ca="1">IF(INDIRECT(ADDRESS('Détails classe selon groupe'!$J$27,COLUMN()),1)&lt;='Synthèse élève'!$G$10,COLUMN(),"")</f>
        <v/>
      </c>
      <c r="LY109" s="110" t="str">
        <f ca="1">IF(INDIRECT(ADDRESS('Détails classe selon groupe'!$J$27,COLUMN()),1)&lt;='Synthèse élève'!$G$10,COLUMN(),"")</f>
        <v/>
      </c>
      <c r="LZ109" s="110" t="str">
        <f ca="1">IF(INDIRECT(ADDRESS('Détails classe selon groupe'!$J$27,COLUMN()),1)&lt;='Synthèse élève'!$G$10,COLUMN(),"")</f>
        <v/>
      </c>
      <c r="MA109" s="110" t="str">
        <f ca="1">IF(INDIRECT(ADDRESS('Détails classe selon groupe'!$J$27,COLUMN()),1)&lt;='Synthèse élève'!$G$10,COLUMN(),"")</f>
        <v/>
      </c>
      <c r="MB109" s="110" t="str">
        <f ca="1">IF(INDIRECT(ADDRESS('Détails classe selon groupe'!$J$27,COLUMN()),1)&lt;='Synthèse élève'!$G$10,COLUMN(),"")</f>
        <v/>
      </c>
      <c r="MC109" s="110" t="str">
        <f ca="1">IF(INDIRECT(ADDRESS('Détails classe selon groupe'!$J$27,COLUMN()),1)&lt;='Synthèse élève'!$G$10,COLUMN(),"")</f>
        <v/>
      </c>
      <c r="MD109" s="110" t="str">
        <f ca="1">IF(INDIRECT(ADDRESS('Détails classe selon groupe'!$J$27,COLUMN()),1)&lt;='Synthèse élève'!$G$10,COLUMN(),"")</f>
        <v/>
      </c>
      <c r="ME109" s="110" t="str">
        <f ca="1">IF(INDIRECT(ADDRESS('Détails classe selon groupe'!$J$27,COLUMN()),1)&lt;='Synthèse élève'!$G$10,COLUMN(),"")</f>
        <v/>
      </c>
      <c r="MF109" s="110" t="str">
        <f ca="1">IF(INDIRECT(ADDRESS('Détails classe selon groupe'!$J$27,COLUMN()),1)&lt;='Synthèse élève'!$G$10,COLUMN(),"")</f>
        <v/>
      </c>
      <c r="MG109" s="110" t="str">
        <f ca="1">IF(INDIRECT(ADDRESS('Détails classe selon groupe'!$J$27,COLUMN()),1)&lt;='Synthèse élève'!$G$10,COLUMN(),"")</f>
        <v/>
      </c>
      <c r="MH109" s="110" t="str">
        <f ca="1">IF(INDIRECT(ADDRESS('Détails classe selon groupe'!$J$27,COLUMN()),1)&lt;='Synthèse élève'!$G$10,COLUMN(),"")</f>
        <v/>
      </c>
      <c r="MI109" s="110" t="str">
        <f ca="1">IF(INDIRECT(ADDRESS('Détails classe selon groupe'!$J$27,COLUMN()),1)&lt;='Synthèse élève'!$G$10,COLUMN(),"")</f>
        <v/>
      </c>
      <c r="MJ109" s="110" t="str">
        <f ca="1">IF(INDIRECT(ADDRESS('Détails classe selon groupe'!$J$27,COLUMN()),1)&lt;='Synthèse élève'!$G$10,COLUMN(),"")</f>
        <v/>
      </c>
      <c r="MK109" s="110" t="str">
        <f ca="1">IF(INDIRECT(ADDRESS('Détails classe selon groupe'!$J$27,COLUMN()),1)&lt;='Synthèse élève'!$G$10,COLUMN(),"")</f>
        <v/>
      </c>
      <c r="ML109" s="110" t="str">
        <f ca="1">IF(INDIRECT(ADDRESS('Détails classe selon groupe'!$J$27,COLUMN()),1)&lt;='Synthèse élève'!$G$10,COLUMN(),"")</f>
        <v/>
      </c>
      <c r="MM109" s="110" t="str">
        <f ca="1">IF(INDIRECT(ADDRESS('Détails classe selon groupe'!$J$27,COLUMN()),1)&lt;='Synthèse élève'!$G$10,COLUMN(),"")</f>
        <v/>
      </c>
      <c r="MN109" s="110" t="str">
        <f ca="1">IF(INDIRECT(ADDRESS('Détails classe selon groupe'!$J$27,COLUMN()),1)&lt;='Synthèse élève'!$G$10,COLUMN(),"")</f>
        <v/>
      </c>
      <c r="MO109" s="110" t="str">
        <f ca="1">IF(INDIRECT(ADDRESS('Détails classe selon groupe'!$J$27,COLUMN()),1)&lt;='Synthèse élève'!$G$10,COLUMN(),"")</f>
        <v/>
      </c>
      <c r="MP109" s="110" t="str">
        <f ca="1">IF(INDIRECT(ADDRESS('Détails classe selon groupe'!$J$27,COLUMN()),1)&lt;='Synthèse élève'!$G$10,COLUMN(),"")</f>
        <v/>
      </c>
      <c r="MQ109" s="110" t="str">
        <f ca="1">IF(INDIRECT(ADDRESS('Détails classe selon groupe'!$J$27,COLUMN()),1)&lt;='Synthèse élève'!$G$10,COLUMN(),"")</f>
        <v/>
      </c>
      <c r="MR109" s="110" t="str">
        <f ca="1">IF(INDIRECT(ADDRESS('Détails classe selon groupe'!$J$27,COLUMN()),1)&lt;='Synthèse élève'!$G$10,COLUMN(),"")</f>
        <v/>
      </c>
      <c r="MS109" s="110" t="str">
        <f ca="1">IF(INDIRECT(ADDRESS('Détails classe selon groupe'!$J$27,COLUMN()),1)&lt;='Synthèse élève'!$G$10,COLUMN(),"")</f>
        <v/>
      </c>
      <c r="MT109" s="110" t="str">
        <f ca="1">IF(INDIRECT(ADDRESS('Détails classe selon groupe'!$J$27,COLUMN()),1)&lt;='Synthèse élève'!$G$10,COLUMN(),"")</f>
        <v/>
      </c>
      <c r="MU109" s="110" t="str">
        <f ca="1">IF(INDIRECT(ADDRESS('Détails classe selon groupe'!$J$27,COLUMN()),1)&lt;='Synthèse élève'!$G$10,COLUMN(),"")</f>
        <v/>
      </c>
      <c r="MV109" s="110" t="str">
        <f ca="1">IF(INDIRECT(ADDRESS('Détails classe selon groupe'!$J$27,COLUMN()),1)&lt;='Synthèse élève'!$G$10,COLUMN(),"")</f>
        <v/>
      </c>
      <c r="MW109" s="110" t="str">
        <f ca="1">IF(INDIRECT(ADDRESS('Détails classe selon groupe'!$J$27,COLUMN()),1)&lt;='Synthèse élève'!$G$10,COLUMN(),"")</f>
        <v/>
      </c>
      <c r="MX109" s="110" t="str">
        <f ca="1">IF(INDIRECT(ADDRESS('Détails classe selon groupe'!$J$27,COLUMN()),1)&lt;='Synthèse élève'!$G$10,COLUMN(),"")</f>
        <v/>
      </c>
      <c r="MY109" s="110" t="str">
        <f ca="1">IF(INDIRECT(ADDRESS('Détails classe selon groupe'!$J$27,COLUMN()),1)&lt;='Synthèse élève'!$G$10,COLUMN(),"")</f>
        <v/>
      </c>
      <c r="MZ109" s="110" t="str">
        <f ca="1">IF(INDIRECT(ADDRESS('Détails classe selon groupe'!$J$27,COLUMN()),1)&lt;='Synthèse élève'!$G$10,COLUMN(),"")</f>
        <v/>
      </c>
      <c r="NA109" s="110" t="str">
        <f ca="1">IF(INDIRECT(ADDRESS('Détails classe selon groupe'!$J$27,COLUMN()),1)&lt;='Synthèse élève'!$G$10,COLUMN(),"")</f>
        <v/>
      </c>
      <c r="NB109" s="110" t="str">
        <f ca="1">IF(INDIRECT(ADDRESS('Détails classe selon groupe'!$J$27,COLUMN()),1)&lt;='Synthèse élève'!$G$10,COLUMN(),"")</f>
        <v/>
      </c>
      <c r="NC109" s="110" t="str">
        <f ca="1">IF(INDIRECT(ADDRESS('Détails classe selon groupe'!$J$27,COLUMN()),1)&lt;='Synthèse élève'!$G$10,COLUMN(),"")</f>
        <v/>
      </c>
      <c r="ND109" s="110" t="str">
        <f ca="1">IF(INDIRECT(ADDRESS('Détails classe selon groupe'!$J$27,COLUMN()),1)&lt;='Synthèse élève'!$G$10,COLUMN(),"")</f>
        <v/>
      </c>
      <c r="NE109" s="110" t="str">
        <f ca="1">IF(INDIRECT(ADDRESS('Détails classe selon groupe'!$J$27,COLUMN()),1)&lt;='Synthèse élève'!$G$10,COLUMN(),"")</f>
        <v/>
      </c>
      <c r="NF109" s="110" t="str">
        <f ca="1">IF(INDIRECT(ADDRESS('Détails classe selon groupe'!$J$27,COLUMN()),1)&lt;='Synthèse élève'!$G$10,COLUMN(),"")</f>
        <v/>
      </c>
      <c r="NG109" s="110" t="str">
        <f ca="1">IF(INDIRECT(ADDRESS('Détails classe selon groupe'!$J$27,COLUMN()),1)&lt;='Synthèse élève'!$G$10,COLUMN(),"")</f>
        <v/>
      </c>
      <c r="NH109" s="110" t="str">
        <f ca="1">IF(INDIRECT(ADDRESS('Détails classe selon groupe'!$J$27,COLUMN()),1)&lt;='Synthèse élève'!$G$10,COLUMN(),"")</f>
        <v/>
      </c>
      <c r="NI109" s="110" t="str">
        <f ca="1">IF(INDIRECT(ADDRESS('Détails classe selon groupe'!$J$27,COLUMN()),1)&lt;='Synthèse élève'!$G$10,COLUMN(),"")</f>
        <v/>
      </c>
      <c r="NJ109" s="110" t="str">
        <f ca="1">IF(INDIRECT(ADDRESS('Détails classe selon groupe'!$J$27,COLUMN()),1)&lt;='Synthèse élève'!$G$10,COLUMN(),"")</f>
        <v/>
      </c>
      <c r="NK109" s="110" t="str">
        <f ca="1">IF(INDIRECT(ADDRESS('Détails classe selon groupe'!$J$27,COLUMN()),1)&lt;='Synthèse élève'!$G$10,COLUMN(),"")</f>
        <v/>
      </c>
      <c r="NL109" s="110" t="str">
        <f ca="1">IF(INDIRECT(ADDRESS('Détails classe selon groupe'!$J$27,COLUMN()),1)&lt;='Synthèse élève'!$G$10,COLUMN(),"")</f>
        <v/>
      </c>
      <c r="NM109" s="110" t="str">
        <f ca="1">IF(INDIRECT(ADDRESS('Détails classe selon groupe'!$J$27,COLUMN()),1)&lt;='Synthèse élève'!$G$10,COLUMN(),"")</f>
        <v/>
      </c>
      <c r="NN109" s="110" t="str">
        <f ca="1">IF(INDIRECT(ADDRESS('Détails classe selon groupe'!$J$27,COLUMN()),1)&lt;='Synthèse élève'!$G$10,COLUMN(),"")</f>
        <v/>
      </c>
      <c r="NO109" s="110" t="str">
        <f ca="1">IF(INDIRECT(ADDRESS('Détails classe selon groupe'!$J$27,COLUMN()),1)&lt;='Synthèse élève'!$G$10,COLUMN(),"")</f>
        <v/>
      </c>
      <c r="NP109" s="110" t="str">
        <f ca="1">IF(INDIRECT(ADDRESS('Détails classe selon groupe'!$J$27,COLUMN()),1)&lt;='Synthèse élève'!$G$10,COLUMN(),"")</f>
        <v/>
      </c>
      <c r="NQ109" s="110" t="str">
        <f ca="1">IF(INDIRECT(ADDRESS('Détails classe selon groupe'!$J$27,COLUMN()),1)&lt;='Synthèse élève'!$G$10,COLUMN(),"")</f>
        <v/>
      </c>
      <c r="NR109" s="110" t="str">
        <f ca="1">IF(INDIRECT(ADDRESS('Détails classe selon groupe'!$J$27,COLUMN()),1)&lt;='Synthèse élève'!$G$10,COLUMN(),"")</f>
        <v/>
      </c>
      <c r="NS109" s="110" t="str">
        <f ca="1">IF(INDIRECT(ADDRESS('Détails classe selon groupe'!$J$27,COLUMN()),1)&lt;='Synthèse élève'!$G$10,COLUMN(),"")</f>
        <v/>
      </c>
      <c r="NT109" s="110" t="str">
        <f ca="1">IF(INDIRECT(ADDRESS('Détails classe selon groupe'!$J$27,COLUMN()),1)&lt;='Synthèse élève'!$G$10,COLUMN(),"")</f>
        <v/>
      </c>
      <c r="NU109" s="110" t="str">
        <f ca="1">IF(INDIRECT(ADDRESS('Détails classe selon groupe'!$J$27,COLUMN()),1)&lt;='Synthèse élève'!$G$10,COLUMN(),"")</f>
        <v/>
      </c>
      <c r="NV109" s="110" t="str">
        <f ca="1">IF(INDIRECT(ADDRESS('Détails classe selon groupe'!$J$27,COLUMN()),1)&lt;='Synthèse élève'!$G$10,COLUMN(),"")</f>
        <v/>
      </c>
      <c r="NW109" s="110" t="str">
        <f ca="1">IF(INDIRECT(ADDRESS('Détails classe selon groupe'!$J$27,COLUMN()),1)&lt;='Synthèse élève'!$G$10,COLUMN(),"")</f>
        <v/>
      </c>
      <c r="NX109" s="110" t="str">
        <f ca="1">IF(INDIRECT(ADDRESS('Détails classe selon groupe'!$J$27,COLUMN()),1)&lt;='Synthèse élève'!$G$10,COLUMN(),"")</f>
        <v/>
      </c>
      <c r="NY109" s="110" t="str">
        <f ca="1">IF(INDIRECT(ADDRESS('Détails classe selon groupe'!$J$27,COLUMN()),1)&lt;='Synthèse élève'!$G$10,COLUMN(),"")</f>
        <v/>
      </c>
      <c r="NZ109" s="110" t="str">
        <f ca="1">IF(INDIRECT(ADDRESS('Détails classe selon groupe'!$J$27,COLUMN()),1)&lt;='Synthèse élève'!$G$10,COLUMN(),"")</f>
        <v/>
      </c>
      <c r="OA109" s="110" t="str">
        <f ca="1">IF(INDIRECT(ADDRESS('Détails classe selon groupe'!$J$27,COLUMN()),1)&lt;='Synthèse élève'!$G$10,COLUMN(),"")</f>
        <v/>
      </c>
      <c r="OB109" s="110" t="str">
        <f ca="1">IF(INDIRECT(ADDRESS('Détails classe selon groupe'!$J$27,COLUMN()),1)&lt;='Synthèse élève'!$G$10,COLUMN(),"")</f>
        <v/>
      </c>
      <c r="OC109" s="110" t="str">
        <f ca="1">IF(INDIRECT(ADDRESS('Détails classe selon groupe'!$J$27,COLUMN()),1)&lt;='Synthèse élève'!$G$10,COLUMN(),"")</f>
        <v/>
      </c>
      <c r="OD109" s="110" t="str">
        <f ca="1">IF(INDIRECT(ADDRESS('Détails classe selon groupe'!$J$27,COLUMN()),1)&lt;='Synthèse élève'!$G$10,COLUMN(),"")</f>
        <v/>
      </c>
      <c r="OE109" s="110" t="str">
        <f ca="1">IF(INDIRECT(ADDRESS('Détails classe selon groupe'!$J$27,COLUMN()),1)&lt;='Synthèse élève'!$G$10,COLUMN(),"")</f>
        <v/>
      </c>
      <c r="OF109" s="110" t="str">
        <f ca="1">IF(INDIRECT(ADDRESS('Détails classe selon groupe'!$J$27,COLUMN()),1)&lt;='Synthèse élève'!$G$10,COLUMN(),"")</f>
        <v/>
      </c>
      <c r="OG109" s="110" t="str">
        <f ca="1">IF(INDIRECT(ADDRESS('Détails classe selon groupe'!$J$27,COLUMN()),1)&lt;='Synthèse élève'!$G$10,COLUMN(),"")</f>
        <v/>
      </c>
      <c r="OH109" s="110" t="str">
        <f ca="1">IF(INDIRECT(ADDRESS('Détails classe selon groupe'!$J$27,COLUMN()),1)&lt;='Synthèse élève'!$G$10,COLUMN(),"")</f>
        <v/>
      </c>
      <c r="OI109" s="110" t="str">
        <f ca="1">IF(INDIRECT(ADDRESS('Détails classe selon groupe'!$J$27,COLUMN()),1)&lt;='Synthèse élève'!$G$10,COLUMN(),"")</f>
        <v/>
      </c>
      <c r="OJ109" s="110" t="str">
        <f ca="1">IF(INDIRECT(ADDRESS('Détails classe selon groupe'!$J$27,COLUMN()),1)&lt;='Synthèse élève'!$G$10,COLUMN(),"")</f>
        <v/>
      </c>
      <c r="OK109" s="110" t="str">
        <f ca="1">IF(INDIRECT(ADDRESS('Détails classe selon groupe'!$J$27,COLUMN()),1)&lt;='Synthèse élève'!$G$10,COLUMN(),"")</f>
        <v/>
      </c>
      <c r="OL109" s="110" t="str">
        <f ca="1">IF(INDIRECT(ADDRESS('Détails classe selon groupe'!$J$27,COLUMN()),1)&lt;='Synthèse élève'!$G$10,COLUMN(),"")</f>
        <v/>
      </c>
      <c r="OM109" s="110" t="str">
        <f ca="1">IF(INDIRECT(ADDRESS('Détails classe selon groupe'!$J$27,COLUMN()),1)&lt;='Synthèse élève'!$G$10,COLUMN(),"")</f>
        <v/>
      </c>
      <c r="ON109" s="47"/>
      <c r="OO109" s="2"/>
      <c r="OP109" s="136"/>
      <c r="OQ109" s="45">
        <f>'A remplir'!C79</f>
        <v>0</v>
      </c>
      <c r="OR109" s="45">
        <f>'A remplir'!D79</f>
        <v>0</v>
      </c>
      <c r="OS109" s="45">
        <f>'A remplir'!E79</f>
        <v>0</v>
      </c>
      <c r="OT109" s="45">
        <f>'A remplir'!F79</f>
        <v>0</v>
      </c>
      <c r="OU109" s="45">
        <f>'A remplir'!G79</f>
        <v>0</v>
      </c>
      <c r="OV109" s="45">
        <f>'A remplir'!H79</f>
        <v>0</v>
      </c>
      <c r="OW109" s="45">
        <f>'A remplir'!I79</f>
        <v>0</v>
      </c>
      <c r="OX109" s="45">
        <f>'A remplir'!J79</f>
        <v>0</v>
      </c>
      <c r="OY109" s="45">
        <f>'A remplir'!K79</f>
        <v>0</v>
      </c>
      <c r="OZ109" s="45">
        <f>'A remplir'!L79</f>
        <v>0</v>
      </c>
      <c r="PA109" s="45">
        <f>'A remplir'!M79</f>
        <v>0</v>
      </c>
      <c r="PB109" s="45">
        <f>'A remplir'!N79</f>
        <v>0</v>
      </c>
      <c r="PC109" s="45">
        <f>'A remplir'!O79</f>
        <v>0</v>
      </c>
      <c r="PD109" s="45">
        <f>'A remplir'!P79</f>
        <v>0</v>
      </c>
      <c r="PE109" s="45">
        <f>'A remplir'!Q79</f>
        <v>0</v>
      </c>
      <c r="PF109" s="45">
        <f>'A remplir'!R79</f>
        <v>0</v>
      </c>
      <c r="PG109" s="45">
        <f>'A remplir'!S79</f>
        <v>0</v>
      </c>
      <c r="PH109" s="45">
        <f>'A remplir'!T79</f>
        <v>0</v>
      </c>
      <c r="PI109" s="45">
        <f>'A remplir'!U79</f>
        <v>0</v>
      </c>
      <c r="PJ109" s="45">
        <f>'A remplir'!V79</f>
        <v>0</v>
      </c>
      <c r="PK109" s="45">
        <f>'A remplir'!W79</f>
        <v>0</v>
      </c>
      <c r="PL109" s="45">
        <f>'A remplir'!X79</f>
        <v>0</v>
      </c>
      <c r="PM109" s="45">
        <f>'A remplir'!Y79</f>
        <v>0</v>
      </c>
      <c r="PN109" s="45">
        <f>'A remplir'!Z79</f>
        <v>0</v>
      </c>
      <c r="PO109" s="45">
        <f>'A remplir'!AA79</f>
        <v>0</v>
      </c>
      <c r="PP109" s="45">
        <f>'A remplir'!AB79</f>
        <v>0</v>
      </c>
      <c r="PQ109" s="45">
        <f>'A remplir'!AC79</f>
        <v>0</v>
      </c>
      <c r="PR109" s="45">
        <f>'A remplir'!AD79</f>
        <v>0</v>
      </c>
      <c r="PS109" s="45">
        <f>'A remplir'!AE79</f>
        <v>0</v>
      </c>
      <c r="PT109" s="45">
        <f>'A remplir'!AF79</f>
        <v>0</v>
      </c>
      <c r="PU109" s="45">
        <f>'A remplir'!AG79</f>
        <v>0</v>
      </c>
      <c r="PV109" s="45">
        <f>'A remplir'!AH79</f>
        <v>0</v>
      </c>
      <c r="PW109" s="45">
        <f>'A remplir'!AI79</f>
        <v>0</v>
      </c>
      <c r="PX109" s="45">
        <f>'A remplir'!AJ79</f>
        <v>0</v>
      </c>
      <c r="PY109" s="45">
        <f>'A remplir'!AK79</f>
        <v>0</v>
      </c>
      <c r="PZ109" s="45">
        <f>'A remplir'!AL79</f>
        <v>0</v>
      </c>
      <c r="QA109" s="45">
        <f>'A remplir'!AM79</f>
        <v>0</v>
      </c>
      <c r="QB109" s="45">
        <f>'A remplir'!AN79</f>
        <v>0</v>
      </c>
      <c r="QC109" s="45">
        <f>'A remplir'!AO79</f>
        <v>0</v>
      </c>
      <c r="QD109" s="45">
        <f>'A remplir'!AP79</f>
        <v>0</v>
      </c>
      <c r="QE109" s="45">
        <f>'A remplir'!AQ79</f>
        <v>0</v>
      </c>
      <c r="QF109" s="45">
        <f>'A remplir'!AR79</f>
        <v>0</v>
      </c>
      <c r="QG109" s="45">
        <f>'A remplir'!AS79</f>
        <v>0</v>
      </c>
      <c r="QH109" s="45">
        <f>'A remplir'!AT79</f>
        <v>0</v>
      </c>
      <c r="QI109" s="45">
        <f>'A remplir'!AU79</f>
        <v>0</v>
      </c>
      <c r="QJ109" s="45">
        <f>'A remplir'!AV79</f>
        <v>0</v>
      </c>
      <c r="QK109" s="45">
        <f>'A remplir'!AW79</f>
        <v>0</v>
      </c>
      <c r="QL109" s="45">
        <f>'A remplir'!AX79</f>
        <v>0</v>
      </c>
      <c r="QM109" s="45">
        <f>'A remplir'!AY79</f>
        <v>0</v>
      </c>
      <c r="QN109" s="45">
        <f>'A remplir'!AZ79</f>
        <v>0</v>
      </c>
      <c r="QO109" s="45">
        <f>'A remplir'!BA79</f>
        <v>0</v>
      </c>
      <c r="QP109" s="45">
        <f>'A remplir'!BB79</f>
        <v>0</v>
      </c>
      <c r="QQ109" s="45">
        <f>'A remplir'!BC79</f>
        <v>0</v>
      </c>
      <c r="QR109" s="45">
        <f>'A remplir'!BD79</f>
        <v>0</v>
      </c>
      <c r="QS109" s="45">
        <f>'A remplir'!BE79</f>
        <v>0</v>
      </c>
      <c r="QT109" s="45">
        <f>'A remplir'!BF79</f>
        <v>0</v>
      </c>
      <c r="QU109" s="45">
        <f>'A remplir'!BG79</f>
        <v>0</v>
      </c>
      <c r="QV109" s="45">
        <f>'A remplir'!BH79</f>
        <v>0</v>
      </c>
      <c r="QW109" s="45">
        <f>'A remplir'!BI79</f>
        <v>0</v>
      </c>
      <c r="QX109" s="45">
        <f>'A remplir'!BJ79</f>
        <v>0</v>
      </c>
      <c r="QY109" s="45">
        <f>'A remplir'!BK79</f>
        <v>0</v>
      </c>
      <c r="QZ109" s="45">
        <f>'A remplir'!BL79</f>
        <v>0</v>
      </c>
      <c r="RA109" s="45">
        <f>'A remplir'!BM79</f>
        <v>0</v>
      </c>
      <c r="RB109" s="45">
        <f>'A remplir'!BN79</f>
        <v>0</v>
      </c>
      <c r="RC109" s="45">
        <f>'A remplir'!BO79</f>
        <v>0</v>
      </c>
      <c r="RD109" s="45">
        <f>'A remplir'!BP79</f>
        <v>0</v>
      </c>
      <c r="RE109" s="45">
        <f>'A remplir'!BQ79</f>
        <v>0</v>
      </c>
      <c r="RF109" s="45">
        <f>'A remplir'!BR79</f>
        <v>0</v>
      </c>
      <c r="RG109" s="45">
        <f>'A remplir'!BS79</f>
        <v>0</v>
      </c>
      <c r="RH109" s="45">
        <f>'A remplir'!BT79</f>
        <v>0</v>
      </c>
      <c r="RI109" s="45">
        <f>'A remplir'!BU79</f>
        <v>0</v>
      </c>
      <c r="RJ109" s="45">
        <f>'A remplir'!BV79</f>
        <v>0</v>
      </c>
      <c r="RK109" s="45">
        <f>'A remplir'!BW79</f>
        <v>0</v>
      </c>
      <c r="RL109" s="45">
        <f>'A remplir'!BX79</f>
        <v>0</v>
      </c>
      <c r="RM109" s="45">
        <f>'A remplir'!BY79</f>
        <v>0</v>
      </c>
      <c r="RN109" s="45">
        <f>'A remplir'!BZ79</f>
        <v>0</v>
      </c>
      <c r="RO109" s="45">
        <f>'A remplir'!CA79</f>
        <v>0</v>
      </c>
      <c r="RP109" s="45">
        <f>'A remplir'!CB79</f>
        <v>0</v>
      </c>
      <c r="RQ109" s="45">
        <f>'A remplir'!CC79</f>
        <v>0</v>
      </c>
      <c r="RR109" s="45">
        <f>'A remplir'!CD79</f>
        <v>0</v>
      </c>
      <c r="RS109" s="45">
        <f>'A remplir'!CE79</f>
        <v>0</v>
      </c>
      <c r="RT109" s="45">
        <f>'A remplir'!CF79</f>
        <v>0</v>
      </c>
      <c r="RU109" s="45">
        <f>'A remplir'!CG79</f>
        <v>0</v>
      </c>
      <c r="RV109" s="45">
        <f>'A remplir'!CH79</f>
        <v>0</v>
      </c>
      <c r="RW109" s="45">
        <f>'A remplir'!CI79</f>
        <v>0</v>
      </c>
      <c r="RX109" s="45">
        <f>'A remplir'!CJ79</f>
        <v>0</v>
      </c>
      <c r="RY109" s="45">
        <f>'A remplir'!CK79</f>
        <v>0</v>
      </c>
      <c r="RZ109" s="45">
        <f>'A remplir'!CL79</f>
        <v>0</v>
      </c>
      <c r="SA109" s="45">
        <f>'A remplir'!CM79</f>
        <v>0</v>
      </c>
      <c r="SB109" s="45">
        <f>'A remplir'!CN79</f>
        <v>0</v>
      </c>
      <c r="SC109" s="45">
        <f>'A remplir'!CO79</f>
        <v>0</v>
      </c>
      <c r="SD109" s="45">
        <f>'A remplir'!CP79</f>
        <v>0</v>
      </c>
      <c r="SE109" s="45">
        <f>'A remplir'!CQ79</f>
        <v>0</v>
      </c>
      <c r="SF109" s="45">
        <f>'A remplir'!CR79</f>
        <v>0</v>
      </c>
      <c r="SG109" s="45">
        <f>'A remplir'!CS79</f>
        <v>0</v>
      </c>
      <c r="SH109" s="45">
        <f>'A remplir'!CT79</f>
        <v>0</v>
      </c>
      <c r="SI109" s="45">
        <f>'A remplir'!CU79</f>
        <v>0</v>
      </c>
      <c r="SJ109" s="45">
        <f>'A remplir'!CV79</f>
        <v>0</v>
      </c>
      <c r="SK109" s="45">
        <f>'A remplir'!CW79</f>
        <v>0</v>
      </c>
      <c r="SL109" s="45">
        <f>'A remplir'!CX79</f>
        <v>0</v>
      </c>
      <c r="SM109" s="45">
        <f>'A remplir'!CY79</f>
        <v>0</v>
      </c>
      <c r="SN109" s="45">
        <f>'A remplir'!CZ79</f>
        <v>0</v>
      </c>
      <c r="SO109" s="45">
        <f>'A remplir'!DA79</f>
        <v>0</v>
      </c>
      <c r="SP109" s="45">
        <f>'A remplir'!DB79</f>
        <v>0</v>
      </c>
      <c r="SQ109" s="45">
        <f>'A remplir'!DC79</f>
        <v>0</v>
      </c>
      <c r="SR109" s="45">
        <f>'A remplir'!DD79</f>
        <v>0</v>
      </c>
      <c r="SS109" s="45">
        <f>'A remplir'!DE79</f>
        <v>0</v>
      </c>
      <c r="ST109" s="45">
        <f>'A remplir'!DF79</f>
        <v>0</v>
      </c>
      <c r="SU109" s="45">
        <f>'A remplir'!DG79</f>
        <v>0</v>
      </c>
      <c r="SV109" s="45">
        <f>'A remplir'!DH79</f>
        <v>0</v>
      </c>
      <c r="SW109" s="45">
        <f>'A remplir'!DI79</f>
        <v>0</v>
      </c>
      <c r="SX109" s="45">
        <f>'A remplir'!DJ79</f>
        <v>0</v>
      </c>
      <c r="SY109" s="45">
        <f>'A remplir'!DK79</f>
        <v>0</v>
      </c>
      <c r="SZ109" s="45">
        <f>'A remplir'!DL79</f>
        <v>0</v>
      </c>
      <c r="TA109" s="45">
        <f>'A remplir'!DM79</f>
        <v>0</v>
      </c>
      <c r="TB109" s="45">
        <f>'A remplir'!DN79</f>
        <v>0</v>
      </c>
      <c r="TC109" s="45">
        <f>'A remplir'!DO79</f>
        <v>0</v>
      </c>
      <c r="TD109" s="45">
        <f>'A remplir'!DP79</f>
        <v>0</v>
      </c>
      <c r="TE109" s="45">
        <f>'A remplir'!DQ79</f>
        <v>0</v>
      </c>
      <c r="TF109" s="45">
        <f>'A remplir'!DR79</f>
        <v>0</v>
      </c>
      <c r="TG109" s="45">
        <f>'A remplir'!DS79</f>
        <v>0</v>
      </c>
      <c r="TH109" s="45">
        <f>'A remplir'!DT79</f>
        <v>0</v>
      </c>
      <c r="TI109" s="45">
        <f>'A remplir'!DU79</f>
        <v>0</v>
      </c>
      <c r="TJ109" s="45">
        <f>'A remplir'!DV79</f>
        <v>0</v>
      </c>
      <c r="TK109" s="45">
        <f>'A remplir'!DW79</f>
        <v>0</v>
      </c>
      <c r="TL109" s="45">
        <f>'A remplir'!DX79</f>
        <v>0</v>
      </c>
      <c r="TM109" s="45">
        <f>'A remplir'!DY79</f>
        <v>0</v>
      </c>
      <c r="TN109" s="45">
        <f>'A remplir'!DZ79</f>
        <v>0</v>
      </c>
      <c r="TO109" s="45">
        <f>'A remplir'!EA79</f>
        <v>0</v>
      </c>
      <c r="TP109" s="45">
        <f>'A remplir'!EB79</f>
        <v>0</v>
      </c>
      <c r="TQ109" s="45">
        <f>'A remplir'!EC79</f>
        <v>0</v>
      </c>
      <c r="TR109" s="45">
        <f>'A remplir'!ED79</f>
        <v>0</v>
      </c>
      <c r="TS109" s="45">
        <f>'A remplir'!EE79</f>
        <v>0</v>
      </c>
      <c r="TT109" s="45">
        <f>'A remplir'!EF79</f>
        <v>0</v>
      </c>
      <c r="TU109" s="45">
        <f>'A remplir'!EG79</f>
        <v>0</v>
      </c>
      <c r="TV109" s="45">
        <f>'A remplir'!EH79</f>
        <v>0</v>
      </c>
      <c r="TW109" s="45">
        <f>'A remplir'!EI79</f>
        <v>0</v>
      </c>
      <c r="TX109" s="45">
        <f>'A remplir'!EJ79</f>
        <v>0</v>
      </c>
      <c r="TY109" s="45">
        <f>'A remplir'!EK79</f>
        <v>0</v>
      </c>
      <c r="TZ109" s="45">
        <f>'A remplir'!EL79</f>
        <v>0</v>
      </c>
      <c r="UA109" s="45">
        <f>'A remplir'!EM79</f>
        <v>0</v>
      </c>
      <c r="UB109" s="45">
        <f>'A remplir'!EN79</f>
        <v>0</v>
      </c>
      <c r="UC109" s="45">
        <f>'A remplir'!EO79</f>
        <v>0</v>
      </c>
      <c r="UD109" s="45">
        <f>'A remplir'!EP79</f>
        <v>0</v>
      </c>
      <c r="UE109" s="45">
        <f>'A remplir'!EQ79</f>
        <v>0</v>
      </c>
      <c r="UF109" s="45">
        <f>'A remplir'!ER79</f>
        <v>0</v>
      </c>
      <c r="UG109" s="45">
        <f>'A remplir'!ES79</f>
        <v>0</v>
      </c>
      <c r="UH109" s="45">
        <f>'A remplir'!ET79</f>
        <v>0</v>
      </c>
      <c r="UI109" s="45">
        <f>'A remplir'!EU79</f>
        <v>0</v>
      </c>
      <c r="UJ109" s="45">
        <f>'A remplir'!EV79</f>
        <v>0</v>
      </c>
      <c r="UK109" s="45">
        <f>'A remplir'!EW79</f>
        <v>0</v>
      </c>
      <c r="UL109" s="45">
        <f>'A remplir'!EX79</f>
        <v>0</v>
      </c>
      <c r="UM109" s="45">
        <f>'A remplir'!EY79</f>
        <v>0</v>
      </c>
      <c r="UN109" s="45">
        <f>'A remplir'!EZ79</f>
        <v>0</v>
      </c>
      <c r="UO109" s="45">
        <f>'A remplir'!FA79</f>
        <v>0</v>
      </c>
      <c r="UP109" s="45">
        <f>'A remplir'!FB79</f>
        <v>0</v>
      </c>
      <c r="UQ109" s="45">
        <f>'A remplir'!FC79</f>
        <v>0</v>
      </c>
      <c r="UR109" s="45">
        <f>'A remplir'!FD79</f>
        <v>0</v>
      </c>
      <c r="US109" s="45">
        <f>'A remplir'!FE79</f>
        <v>0</v>
      </c>
      <c r="UT109" s="45">
        <f>'A remplir'!FF79</f>
        <v>0</v>
      </c>
      <c r="UU109" s="45">
        <f>'A remplir'!FG79</f>
        <v>0</v>
      </c>
      <c r="UV109" s="45">
        <f>'A remplir'!FH79</f>
        <v>0</v>
      </c>
      <c r="UW109" s="45">
        <f>'A remplir'!FI79</f>
        <v>0</v>
      </c>
      <c r="UX109" s="45">
        <f>'A remplir'!FJ79</f>
        <v>0</v>
      </c>
      <c r="UY109" s="45">
        <f>'A remplir'!FK79</f>
        <v>0</v>
      </c>
      <c r="UZ109" s="45">
        <f>'A remplir'!FL79</f>
        <v>0</v>
      </c>
      <c r="VA109" s="45">
        <f>'A remplir'!FM79</f>
        <v>0</v>
      </c>
      <c r="VB109" s="45">
        <f>'A remplir'!FN79</f>
        <v>0</v>
      </c>
      <c r="VC109" s="45">
        <f>'A remplir'!FO79</f>
        <v>0</v>
      </c>
      <c r="VD109" s="45">
        <f>'A remplir'!FP79</f>
        <v>0</v>
      </c>
      <c r="VE109" s="45">
        <f>'A remplir'!FQ79</f>
        <v>0</v>
      </c>
      <c r="VF109" s="45">
        <f>'A remplir'!FR79</f>
        <v>0</v>
      </c>
      <c r="VG109" s="45">
        <f>'A remplir'!FS79</f>
        <v>0</v>
      </c>
      <c r="VH109" s="45">
        <f>'A remplir'!FT79</f>
        <v>0</v>
      </c>
      <c r="VI109" s="45">
        <f>'A remplir'!FU79</f>
        <v>0</v>
      </c>
      <c r="VJ109" s="45">
        <f>'A remplir'!FV79</f>
        <v>0</v>
      </c>
      <c r="VK109" s="45">
        <f>'A remplir'!FW79</f>
        <v>0</v>
      </c>
      <c r="VL109" s="45">
        <f>'A remplir'!FX79</f>
        <v>0</v>
      </c>
      <c r="VM109" s="45">
        <f>'A remplir'!FY79</f>
        <v>0</v>
      </c>
      <c r="VN109" s="45">
        <f>'A remplir'!FZ79</f>
        <v>0</v>
      </c>
      <c r="VO109" s="45">
        <f>'A remplir'!GA79</f>
        <v>0</v>
      </c>
      <c r="VP109" s="45">
        <f>'A remplir'!GB79</f>
        <v>0</v>
      </c>
      <c r="VQ109" s="45">
        <f>'A remplir'!GC79</f>
        <v>0</v>
      </c>
      <c r="VR109" s="45">
        <f>'A remplir'!GD79</f>
        <v>0</v>
      </c>
      <c r="VS109" s="45">
        <f>'A remplir'!GE79</f>
        <v>0</v>
      </c>
      <c r="VT109" s="45">
        <f>'A remplir'!GF79</f>
        <v>0</v>
      </c>
      <c r="VU109" s="45">
        <f>'A remplir'!GG79</f>
        <v>0</v>
      </c>
      <c r="VV109" s="45">
        <f>'A remplir'!GH79</f>
        <v>0</v>
      </c>
      <c r="VW109" s="45">
        <f>'A remplir'!GI79</f>
        <v>0</v>
      </c>
      <c r="VX109" s="45">
        <f>'A remplir'!GJ79</f>
        <v>0</v>
      </c>
      <c r="VY109" s="45">
        <f>'A remplir'!GK79</f>
        <v>0</v>
      </c>
      <c r="VZ109" s="45">
        <f>'A remplir'!GL79</f>
        <v>0</v>
      </c>
      <c r="WA109" s="45">
        <f>'A remplir'!GM79</f>
        <v>0</v>
      </c>
      <c r="WB109" s="45">
        <f>'A remplir'!GN79</f>
        <v>0</v>
      </c>
      <c r="WC109" s="45">
        <f>'A remplir'!GO79</f>
        <v>0</v>
      </c>
      <c r="WD109" s="45">
        <f>'A remplir'!GP79</f>
        <v>0</v>
      </c>
      <c r="WE109" s="45">
        <f>'A remplir'!GQ79</f>
        <v>0</v>
      </c>
      <c r="WF109" s="45">
        <f>'A remplir'!GR79</f>
        <v>0</v>
      </c>
      <c r="WG109" s="45">
        <f>'A remplir'!GS79</f>
        <v>0</v>
      </c>
      <c r="WH109" s="45">
        <f>'A remplir'!GT79</f>
        <v>0</v>
      </c>
      <c r="WI109" s="45">
        <f>'A remplir'!GU79</f>
        <v>0</v>
      </c>
      <c r="WJ109" s="45">
        <f>'A remplir'!GV79</f>
        <v>0</v>
      </c>
      <c r="WK109" s="45">
        <f>'A remplir'!GW79</f>
        <v>0</v>
      </c>
      <c r="WL109" s="45">
        <f>'A remplir'!GX79</f>
        <v>0</v>
      </c>
      <c r="WM109" s="45">
        <f>'A remplir'!GY79</f>
        <v>0</v>
      </c>
      <c r="WN109" s="45">
        <f>'A remplir'!GZ79</f>
        <v>0</v>
      </c>
      <c r="WO109" s="45">
        <f>'A remplir'!HA79</f>
        <v>0</v>
      </c>
      <c r="WP109" s="45">
        <f>'A remplir'!HB79</f>
        <v>0</v>
      </c>
      <c r="WQ109" s="45">
        <f>'A remplir'!HC79</f>
        <v>0</v>
      </c>
      <c r="WR109" s="45">
        <f>'A remplir'!HD79</f>
        <v>0</v>
      </c>
      <c r="WS109" s="45">
        <f>'A remplir'!HE79</f>
        <v>0</v>
      </c>
      <c r="WT109" s="45">
        <f>'A remplir'!HF79</f>
        <v>0</v>
      </c>
      <c r="WU109" s="45">
        <f>'A remplir'!HG79</f>
        <v>0</v>
      </c>
      <c r="WV109" s="45">
        <f>'A remplir'!HH79</f>
        <v>0</v>
      </c>
      <c r="WW109" s="45">
        <f>'A remplir'!HI79</f>
        <v>0</v>
      </c>
      <c r="WX109" s="45">
        <f>'A remplir'!HJ79</f>
        <v>0</v>
      </c>
      <c r="WY109" s="45">
        <f>'A remplir'!HK79</f>
        <v>0</v>
      </c>
      <c r="WZ109" s="45">
        <f>'A remplir'!HL79</f>
        <v>0</v>
      </c>
      <c r="XA109" s="45">
        <f>'A remplir'!HM79</f>
        <v>0</v>
      </c>
      <c r="XB109" s="45">
        <f>'A remplir'!HN79</f>
        <v>0</v>
      </c>
      <c r="XC109" s="45">
        <f>'A remplir'!HO79</f>
        <v>0</v>
      </c>
      <c r="XD109" s="45">
        <f>'A remplir'!HP79</f>
        <v>0</v>
      </c>
      <c r="XE109" s="45">
        <f>'A remplir'!HQ79</f>
        <v>0</v>
      </c>
      <c r="XF109" s="45">
        <f>'A remplir'!HR79</f>
        <v>0</v>
      </c>
      <c r="XG109" s="45">
        <f>'A remplir'!HS79</f>
        <v>0</v>
      </c>
      <c r="XH109" s="45">
        <f>'A remplir'!HT79</f>
        <v>0</v>
      </c>
      <c r="XI109" s="45">
        <f>'A remplir'!HU79</f>
        <v>0</v>
      </c>
      <c r="XJ109" s="45">
        <f>'A remplir'!HV79</f>
        <v>0</v>
      </c>
      <c r="XK109" s="45">
        <f>'A remplir'!HW79</f>
        <v>0</v>
      </c>
      <c r="XL109" s="45">
        <f>'A remplir'!HX79</f>
        <v>0</v>
      </c>
      <c r="XM109" s="45">
        <f>'A remplir'!HY79</f>
        <v>0</v>
      </c>
      <c r="XN109" s="45">
        <f>'A remplir'!HZ79</f>
        <v>0</v>
      </c>
      <c r="XO109" s="45">
        <f>'A remplir'!IA79</f>
        <v>0</v>
      </c>
      <c r="XP109" s="45">
        <f>'A remplir'!IB79</f>
        <v>0</v>
      </c>
      <c r="XQ109" s="45">
        <f>'A remplir'!IC79</f>
        <v>0</v>
      </c>
      <c r="XR109" s="45">
        <f>'A remplir'!ID79</f>
        <v>0</v>
      </c>
      <c r="XS109" s="45">
        <f>'A remplir'!IE79</f>
        <v>0</v>
      </c>
      <c r="XT109" s="45">
        <f>'A remplir'!IF79</f>
        <v>0</v>
      </c>
      <c r="XU109" s="45">
        <f>'A remplir'!IG79</f>
        <v>0</v>
      </c>
      <c r="XV109" s="45">
        <f>'A remplir'!IH79</f>
        <v>0</v>
      </c>
      <c r="XW109" s="45">
        <f>'A remplir'!II79</f>
        <v>0</v>
      </c>
      <c r="XX109" s="45">
        <f>'A remplir'!IJ79</f>
        <v>0</v>
      </c>
      <c r="XY109" s="45">
        <f>'A remplir'!IK79</f>
        <v>0</v>
      </c>
      <c r="XZ109" s="45">
        <f>'A remplir'!IL79</f>
        <v>0</v>
      </c>
      <c r="YA109" s="45">
        <f>'A remplir'!IM79</f>
        <v>0</v>
      </c>
      <c r="YB109" s="45">
        <f>'A remplir'!IN79</f>
        <v>0</v>
      </c>
      <c r="YC109" s="45">
        <f>'A remplir'!IO79</f>
        <v>0</v>
      </c>
      <c r="YD109" s="45">
        <f>'A remplir'!IP79</f>
        <v>0</v>
      </c>
      <c r="YE109" s="45">
        <f>'A remplir'!IQ79</f>
        <v>0</v>
      </c>
      <c r="YF109" s="45">
        <f>'A remplir'!IR79</f>
        <v>0</v>
      </c>
      <c r="YG109" s="45">
        <f>'A remplir'!IS79</f>
        <v>0</v>
      </c>
      <c r="YH109" s="45">
        <f>'A remplir'!IT79</f>
        <v>0</v>
      </c>
      <c r="YI109" s="45">
        <f>'A remplir'!IU79</f>
        <v>0</v>
      </c>
      <c r="YJ109" s="45">
        <f>'A remplir'!IV79</f>
        <v>0</v>
      </c>
      <c r="YK109" s="45">
        <f>'A remplir'!IW79</f>
        <v>0</v>
      </c>
      <c r="YL109" s="45">
        <f>'A remplir'!IX79</f>
        <v>0</v>
      </c>
      <c r="YM109" s="45">
        <f>'A remplir'!IY79</f>
        <v>0</v>
      </c>
      <c r="YN109" s="45">
        <f>'A remplir'!IZ79</f>
        <v>0</v>
      </c>
      <c r="YO109" s="45">
        <f>'A remplir'!JA79</f>
        <v>0</v>
      </c>
      <c r="YP109" s="45">
        <f>'A remplir'!JB79</f>
        <v>0</v>
      </c>
      <c r="YQ109" s="45">
        <f>'A remplir'!JC79</f>
        <v>0</v>
      </c>
      <c r="YR109" s="45">
        <f>'A remplir'!JD79</f>
        <v>0</v>
      </c>
      <c r="YS109" s="45">
        <f>'A remplir'!JE79</f>
        <v>0</v>
      </c>
      <c r="YT109" s="45">
        <f>'A remplir'!JF79</f>
        <v>0</v>
      </c>
      <c r="YU109" s="45">
        <f>'A remplir'!JG79</f>
        <v>0</v>
      </c>
      <c r="YV109" s="45">
        <f>'A remplir'!JH79</f>
        <v>0</v>
      </c>
      <c r="YW109" s="45">
        <f>'A remplir'!JI79</f>
        <v>0</v>
      </c>
      <c r="YX109" s="45">
        <f>'A remplir'!JJ79</f>
        <v>0</v>
      </c>
      <c r="YY109" s="45">
        <f>'A remplir'!JK79</f>
        <v>0</v>
      </c>
      <c r="YZ109" s="45">
        <f>'A remplir'!JL79</f>
        <v>0</v>
      </c>
      <c r="ZA109" s="45">
        <f>'A remplir'!JM79</f>
        <v>0</v>
      </c>
      <c r="ZB109" s="45">
        <f>'A remplir'!JN79</f>
        <v>0</v>
      </c>
      <c r="ZC109" s="45">
        <f>'A remplir'!JO79</f>
        <v>0</v>
      </c>
      <c r="ZD109" s="45">
        <f>'A remplir'!JP79</f>
        <v>0</v>
      </c>
      <c r="ZE109" s="45">
        <f>'A remplir'!JQ79</f>
        <v>0</v>
      </c>
      <c r="ZF109" s="45">
        <f>'A remplir'!JR79</f>
        <v>0</v>
      </c>
      <c r="ZG109" s="45">
        <f>'A remplir'!JS79</f>
        <v>0</v>
      </c>
      <c r="ZH109" s="45">
        <f>'A remplir'!JT79</f>
        <v>0</v>
      </c>
      <c r="ZI109" s="45">
        <f>'A remplir'!JU79</f>
        <v>0</v>
      </c>
      <c r="ZJ109" s="45">
        <f>'A remplir'!JV79</f>
        <v>0</v>
      </c>
      <c r="ZK109" s="45">
        <f>'A remplir'!JW79</f>
        <v>0</v>
      </c>
      <c r="ZL109" s="45">
        <f>'A remplir'!JX79</f>
        <v>0</v>
      </c>
      <c r="ZM109" s="45">
        <f>'A remplir'!JY79</f>
        <v>0</v>
      </c>
      <c r="ZN109" s="45">
        <f>'A remplir'!JZ79</f>
        <v>0</v>
      </c>
      <c r="ZO109" s="45">
        <f>'A remplir'!KA79</f>
        <v>0</v>
      </c>
      <c r="ZP109" s="45">
        <f>'A remplir'!KB79</f>
        <v>0</v>
      </c>
      <c r="ZQ109" s="45">
        <f>'A remplir'!KC79</f>
        <v>0</v>
      </c>
      <c r="ZR109" s="45">
        <f>'A remplir'!KD79</f>
        <v>0</v>
      </c>
      <c r="ZS109" s="45">
        <f>'A remplir'!KE79</f>
        <v>0</v>
      </c>
      <c r="ZT109" s="45">
        <f>'A remplir'!KF79</f>
        <v>0</v>
      </c>
      <c r="ZU109" s="45">
        <f>'A remplir'!KG79</f>
        <v>0</v>
      </c>
      <c r="ZV109" s="45">
        <f>'A remplir'!KH79</f>
        <v>0</v>
      </c>
      <c r="ZW109" s="45">
        <f>'A remplir'!KI79</f>
        <v>0</v>
      </c>
      <c r="ZX109" s="45">
        <f>'A remplir'!KJ79</f>
        <v>0</v>
      </c>
      <c r="ZY109" s="45">
        <f>'A remplir'!KK79</f>
        <v>0</v>
      </c>
      <c r="ZZ109" s="45">
        <f>'A remplir'!KL79</f>
        <v>0</v>
      </c>
      <c r="AAA109" s="45">
        <f>'A remplir'!KM79</f>
        <v>0</v>
      </c>
      <c r="AAB109" s="45">
        <f>'A remplir'!KN79</f>
        <v>0</v>
      </c>
      <c r="AAC109" s="45">
        <f>'A remplir'!KO79</f>
        <v>0</v>
      </c>
      <c r="AAD109" s="45">
        <f>'A remplir'!KP79</f>
        <v>0</v>
      </c>
      <c r="AAE109" s="45">
        <f>'A remplir'!KQ79</f>
        <v>0</v>
      </c>
      <c r="AAF109" s="45">
        <f>'A remplir'!KR79</f>
        <v>0</v>
      </c>
      <c r="AAG109" s="45">
        <f>'A remplir'!KS79</f>
        <v>0</v>
      </c>
      <c r="AAH109" s="45">
        <f>'A remplir'!KT79</f>
        <v>0</v>
      </c>
      <c r="AAI109" s="45">
        <f>'A remplir'!KU79</f>
        <v>0</v>
      </c>
      <c r="AAJ109" s="45">
        <f>'A remplir'!KV79</f>
        <v>0</v>
      </c>
      <c r="AAK109" s="45">
        <f>'A remplir'!KW79</f>
        <v>0</v>
      </c>
      <c r="AAL109" s="45">
        <f>'A remplir'!KX79</f>
        <v>0</v>
      </c>
      <c r="AAM109" s="45">
        <f>'A remplir'!KY79</f>
        <v>0</v>
      </c>
      <c r="AAN109" s="45">
        <f>'A remplir'!KZ79</f>
        <v>0</v>
      </c>
      <c r="AAO109" s="45">
        <f>'A remplir'!LA79</f>
        <v>0</v>
      </c>
      <c r="AAP109" s="45">
        <f>'A remplir'!LB79</f>
        <v>0</v>
      </c>
      <c r="AAQ109" s="45">
        <f>'A remplir'!LC79</f>
        <v>0</v>
      </c>
      <c r="AAR109" s="45">
        <f>'A remplir'!LD79</f>
        <v>0</v>
      </c>
      <c r="AAS109" s="45">
        <f>'A remplir'!LE79</f>
        <v>0</v>
      </c>
      <c r="AAT109" s="45">
        <f>'A remplir'!LF79</f>
        <v>0</v>
      </c>
      <c r="AAU109" s="45">
        <f>'A remplir'!LG79</f>
        <v>0</v>
      </c>
      <c r="AAV109" s="45">
        <f>'A remplir'!LH79</f>
        <v>0</v>
      </c>
      <c r="AAW109" s="45">
        <f>'A remplir'!LI79</f>
        <v>0</v>
      </c>
      <c r="AAX109" s="45">
        <f>'A remplir'!LJ79</f>
        <v>0</v>
      </c>
      <c r="AAY109" s="45">
        <f>'A remplir'!LK79</f>
        <v>0</v>
      </c>
      <c r="AAZ109" s="45">
        <f>'A remplir'!LL79</f>
        <v>0</v>
      </c>
      <c r="ABA109" s="45">
        <f>'A remplir'!LM79</f>
        <v>0</v>
      </c>
      <c r="ABB109" s="45">
        <f>'A remplir'!LN79</f>
        <v>0</v>
      </c>
      <c r="ABC109" s="45">
        <f>'A remplir'!LO79</f>
        <v>0</v>
      </c>
      <c r="ABD109" s="45">
        <f>'A remplir'!LP79</f>
        <v>0</v>
      </c>
      <c r="ABE109" s="45">
        <f>'A remplir'!LQ79</f>
        <v>0</v>
      </c>
      <c r="ABF109" s="45">
        <f>'A remplir'!LR79</f>
        <v>0</v>
      </c>
      <c r="ABG109" s="45">
        <f>'A remplir'!LS79</f>
        <v>0</v>
      </c>
      <c r="ABH109" s="45">
        <f>'A remplir'!LT79</f>
        <v>0</v>
      </c>
      <c r="ABI109" s="45">
        <f>'A remplir'!LU79</f>
        <v>0</v>
      </c>
      <c r="ABJ109" s="45">
        <f>'A remplir'!LV79</f>
        <v>0</v>
      </c>
      <c r="ABK109" s="45">
        <f>'A remplir'!LW79</f>
        <v>0</v>
      </c>
      <c r="ABL109" s="45">
        <f>'A remplir'!LX79</f>
        <v>0</v>
      </c>
      <c r="ABM109" s="45">
        <f>'A remplir'!LY79</f>
        <v>0</v>
      </c>
      <c r="ABN109" s="45">
        <f>'A remplir'!LZ79</f>
        <v>0</v>
      </c>
      <c r="ABO109" s="45">
        <f>'A remplir'!MA79</f>
        <v>0</v>
      </c>
      <c r="ABP109" s="45">
        <f>'A remplir'!MB79</f>
        <v>0</v>
      </c>
      <c r="ABQ109" s="45">
        <f>'A remplir'!MC79</f>
        <v>0</v>
      </c>
      <c r="ABR109" s="45">
        <f>'A remplir'!MD79</f>
        <v>0</v>
      </c>
      <c r="ABS109" s="45">
        <f>'A remplir'!ME79</f>
        <v>0</v>
      </c>
      <c r="ABT109" s="45">
        <f>'A remplir'!MF79</f>
        <v>0</v>
      </c>
      <c r="ABU109" s="45">
        <f>'A remplir'!MG79</f>
        <v>0</v>
      </c>
      <c r="ABV109" s="45">
        <f>'A remplir'!MH79</f>
        <v>0</v>
      </c>
      <c r="ABW109" s="45">
        <f>'A remplir'!MI79</f>
        <v>0</v>
      </c>
      <c r="ABX109" s="45">
        <f>'A remplir'!MJ79</f>
        <v>0</v>
      </c>
      <c r="ABY109" s="45">
        <f>'A remplir'!MK79</f>
        <v>0</v>
      </c>
      <c r="ABZ109" s="45">
        <f>'A remplir'!ML79</f>
        <v>0</v>
      </c>
      <c r="ACA109" s="45">
        <f>'A remplir'!MM79</f>
        <v>0</v>
      </c>
      <c r="ACB109" s="45">
        <f>'A remplir'!MN79</f>
        <v>0</v>
      </c>
      <c r="ACC109" s="45">
        <f>'A remplir'!MO79</f>
        <v>0</v>
      </c>
      <c r="ACD109" s="45">
        <f>'A remplir'!MP79</f>
        <v>0</v>
      </c>
      <c r="ACE109" s="45">
        <f>'A remplir'!MQ79</f>
        <v>0</v>
      </c>
      <c r="ACF109" s="45">
        <f>'A remplir'!MR79</f>
        <v>0</v>
      </c>
      <c r="ACG109" s="45">
        <f>'A remplir'!MS79</f>
        <v>0</v>
      </c>
      <c r="ACH109" s="45">
        <f>'A remplir'!MT79</f>
        <v>0</v>
      </c>
      <c r="ACI109" s="45">
        <f>'A remplir'!MU79</f>
        <v>0</v>
      </c>
      <c r="ACJ109" s="45">
        <f>'A remplir'!MV79</f>
        <v>0</v>
      </c>
      <c r="ACK109" s="45">
        <f>'A remplir'!MW79</f>
        <v>0</v>
      </c>
      <c r="ACL109" s="45">
        <f>'A remplir'!MX79</f>
        <v>0</v>
      </c>
      <c r="ACM109" s="45">
        <f>'A remplir'!MY79</f>
        <v>0</v>
      </c>
      <c r="ACN109" s="45">
        <f>'A remplir'!MZ79</f>
        <v>0</v>
      </c>
      <c r="ACO109" s="45">
        <f>'A remplir'!NA79</f>
        <v>0</v>
      </c>
      <c r="ACP109" s="45">
        <f>'A remplir'!NB79</f>
        <v>0</v>
      </c>
      <c r="ACQ109" s="45">
        <f>'A remplir'!NC79</f>
        <v>0</v>
      </c>
      <c r="ACR109" s="45">
        <f>'A remplir'!ND79</f>
        <v>0</v>
      </c>
      <c r="ACS109" s="45">
        <f>'A remplir'!NE79</f>
        <v>0</v>
      </c>
      <c r="ACT109" s="45">
        <f>'A remplir'!NF79</f>
        <v>0</v>
      </c>
      <c r="ACU109" s="45">
        <f>'A remplir'!NG79</f>
        <v>0</v>
      </c>
      <c r="ACV109" s="45">
        <f>'A remplir'!NH79</f>
        <v>0</v>
      </c>
      <c r="ACW109" s="45">
        <f>'A remplir'!NI79</f>
        <v>0</v>
      </c>
      <c r="ACX109" s="45">
        <f>'A remplir'!NJ79</f>
        <v>0</v>
      </c>
      <c r="ACY109" s="45">
        <f>'A remplir'!NK79</f>
        <v>0</v>
      </c>
      <c r="ACZ109" s="45">
        <f>'A remplir'!NL79</f>
        <v>0</v>
      </c>
      <c r="ADA109" s="45">
        <f>'A remplir'!NM79</f>
        <v>0</v>
      </c>
      <c r="ADB109" s="45">
        <f>'A remplir'!NN79</f>
        <v>0</v>
      </c>
      <c r="ADC109" s="45">
        <f>'A remplir'!NO79</f>
        <v>0</v>
      </c>
      <c r="ADD109" s="45">
        <f>'A remplir'!NP79</f>
        <v>0</v>
      </c>
      <c r="ADE109" s="45">
        <f>'A remplir'!NQ79</f>
        <v>0</v>
      </c>
      <c r="ADF109" s="45">
        <f>'A remplir'!NR79</f>
        <v>0</v>
      </c>
      <c r="ADG109" s="45">
        <f>'A remplir'!NS79</f>
        <v>0</v>
      </c>
      <c r="ADH109" s="45">
        <f>'A remplir'!NT79</f>
        <v>0</v>
      </c>
      <c r="ADI109" s="45">
        <f>'A remplir'!NU79</f>
        <v>0</v>
      </c>
      <c r="ADJ109" s="45">
        <f>'A remplir'!NV79</f>
        <v>0</v>
      </c>
      <c r="ADK109" s="45">
        <f>'A remplir'!NW79</f>
        <v>0</v>
      </c>
      <c r="ADL109" s="45">
        <f>'A remplir'!NX79</f>
        <v>0</v>
      </c>
      <c r="ADM109" s="45">
        <f>'A remplir'!NY79</f>
        <v>0</v>
      </c>
      <c r="ADN109" s="45">
        <f>'A remplir'!NZ79</f>
        <v>0</v>
      </c>
      <c r="ADO109" s="45">
        <f>'A remplir'!OA79</f>
        <v>0</v>
      </c>
      <c r="ADP109" s="45">
        <f>'A remplir'!OB79</f>
        <v>0</v>
      </c>
      <c r="ADQ109" s="45">
        <f>'A remplir'!OC79</f>
        <v>0</v>
      </c>
      <c r="ADR109" s="45">
        <f>'A remplir'!OD79</f>
        <v>0</v>
      </c>
      <c r="ADS109" s="45">
        <f>'A remplir'!OE79</f>
        <v>0</v>
      </c>
      <c r="ADT109" s="45">
        <f>'A remplir'!OF79</f>
        <v>0</v>
      </c>
      <c r="ADU109" s="45">
        <f>'A remplir'!OG79</f>
        <v>0</v>
      </c>
      <c r="ADV109" s="45">
        <f>'A remplir'!OH79</f>
        <v>0</v>
      </c>
      <c r="ADW109" s="45">
        <f>'A remplir'!OI79</f>
        <v>0</v>
      </c>
      <c r="ADX109" s="45">
        <f>'A remplir'!OJ79</f>
        <v>0</v>
      </c>
      <c r="ADY109" s="45">
        <f>'A remplir'!OK79</f>
        <v>0</v>
      </c>
      <c r="ADZ109" s="45">
        <f>'A remplir'!OL79</f>
        <v>0</v>
      </c>
    </row>
    <row r="110" spans="1:806" x14ac:dyDescent="0.25">
      <c r="A110" s="47">
        <f t="shared" ca="1" si="2346"/>
        <v>0</v>
      </c>
      <c r="B110" s="123"/>
      <c r="C110" s="12" t="str">
        <f t="shared" si="2347"/>
        <v>Résoudre des problèmes</v>
      </c>
      <c r="D110" s="110" t="str">
        <f ca="1">IF(INDIRECT(ADDRESS('Détails classe selon groupe'!$J$28,COLUMN()),1)&lt;='Synthèse élève'!$G$11,COLUMN(),"")</f>
        <v/>
      </c>
      <c r="E110" s="110" t="str">
        <f ca="1">IF(INDIRECT(ADDRESS('Détails classe selon groupe'!$J$28,COLUMN()),1)&lt;='Synthèse élève'!$G$11,COLUMN(),"")</f>
        <v/>
      </c>
      <c r="F110" s="110" t="str">
        <f ca="1">IF(INDIRECT(ADDRESS('Détails classe selon groupe'!$J$28,COLUMN()),1)&lt;='Synthèse élève'!$G$11,COLUMN(),"")</f>
        <v/>
      </c>
      <c r="G110" s="110" t="str">
        <f ca="1">IF(INDIRECT(ADDRESS('Détails classe selon groupe'!$J$28,COLUMN()),1)&lt;='Synthèse élève'!$G$11,COLUMN(),"")</f>
        <v/>
      </c>
      <c r="H110" s="110" t="str">
        <f ca="1">IF(INDIRECT(ADDRESS('Détails classe selon groupe'!$J$28,COLUMN()),1)&lt;='Synthèse élève'!$G$11,COLUMN(),"")</f>
        <v/>
      </c>
      <c r="I110" s="110" t="str">
        <f ca="1">IF(INDIRECT(ADDRESS('Détails classe selon groupe'!$J$28,COLUMN()),1)&lt;='Synthèse élève'!$G$11,COLUMN(),"")</f>
        <v/>
      </c>
      <c r="J110" s="110" t="str">
        <f ca="1">IF(INDIRECT(ADDRESS('Détails classe selon groupe'!$J$28,COLUMN()),1)&lt;='Synthèse élève'!$G$11,COLUMN(),"")</f>
        <v/>
      </c>
      <c r="K110" s="110" t="str">
        <f ca="1">IF(INDIRECT(ADDRESS('Détails classe selon groupe'!$J$28,COLUMN()),1)&lt;='Synthèse élève'!$G$11,COLUMN(),"")</f>
        <v/>
      </c>
      <c r="L110" s="110" t="str">
        <f ca="1">IF(INDIRECT(ADDRESS('Détails classe selon groupe'!$J$28,COLUMN()),1)&lt;='Synthèse élève'!$G$11,COLUMN(),"")</f>
        <v/>
      </c>
      <c r="M110" s="110" t="str">
        <f ca="1">IF(INDIRECT(ADDRESS('Détails classe selon groupe'!$J$28,COLUMN()),1)&lt;='Synthèse élève'!$G$11,COLUMN(),"")</f>
        <v/>
      </c>
      <c r="N110" s="110" t="str">
        <f ca="1">IF(INDIRECT(ADDRESS('Détails classe selon groupe'!$J$28,COLUMN()),1)&lt;='Synthèse élève'!$G$11,COLUMN(),"")</f>
        <v/>
      </c>
      <c r="O110" s="110" t="str">
        <f ca="1">IF(INDIRECT(ADDRESS('Détails classe selon groupe'!$J$28,COLUMN()),1)&lt;='Synthèse élève'!$G$11,COLUMN(),"")</f>
        <v/>
      </c>
      <c r="P110" s="110" t="str">
        <f ca="1">IF(INDIRECT(ADDRESS('Détails classe selon groupe'!$J$28,COLUMN()),1)&lt;='Synthèse élève'!$G$11,COLUMN(),"")</f>
        <v/>
      </c>
      <c r="Q110" s="110" t="str">
        <f ca="1">IF(INDIRECT(ADDRESS('Détails classe selon groupe'!$J$28,COLUMN()),1)&lt;='Synthèse élève'!$G$11,COLUMN(),"")</f>
        <v/>
      </c>
      <c r="R110" s="110" t="str">
        <f ca="1">IF(INDIRECT(ADDRESS('Détails classe selon groupe'!$J$28,COLUMN()),1)&lt;='Synthèse élève'!$G$11,COLUMN(),"")</f>
        <v/>
      </c>
      <c r="S110" s="110" t="str">
        <f ca="1">IF(INDIRECT(ADDRESS('Détails classe selon groupe'!$J$28,COLUMN()),1)&lt;='Synthèse élève'!$G$11,COLUMN(),"")</f>
        <v/>
      </c>
      <c r="T110" s="110" t="str">
        <f ca="1">IF(INDIRECT(ADDRESS('Détails classe selon groupe'!$J$28,COLUMN()),1)&lt;='Synthèse élève'!$G$11,COLUMN(),"")</f>
        <v/>
      </c>
      <c r="U110" s="110" t="str">
        <f ca="1">IF(INDIRECT(ADDRESS('Détails classe selon groupe'!$J$28,COLUMN()),1)&lt;='Synthèse élève'!$G$11,COLUMN(),"")</f>
        <v/>
      </c>
      <c r="V110" s="110" t="str">
        <f ca="1">IF(INDIRECT(ADDRESS('Détails classe selon groupe'!$J$28,COLUMN()),1)&lt;='Synthèse élève'!$G$11,COLUMN(),"")</f>
        <v/>
      </c>
      <c r="W110" s="110" t="str">
        <f ca="1">IF(INDIRECT(ADDRESS('Détails classe selon groupe'!$J$28,COLUMN()),1)&lt;='Synthèse élève'!$G$11,COLUMN(),"")</f>
        <v/>
      </c>
      <c r="X110" s="110" t="str">
        <f ca="1">IF(INDIRECT(ADDRESS('Détails classe selon groupe'!$J$28,COLUMN()),1)&lt;='Synthèse élève'!$G$11,COLUMN(),"")</f>
        <v/>
      </c>
      <c r="Y110" s="110" t="str">
        <f ca="1">IF(INDIRECT(ADDRESS('Détails classe selon groupe'!$J$28,COLUMN()),1)&lt;='Synthèse élève'!$G$11,COLUMN(),"")</f>
        <v/>
      </c>
      <c r="Z110" s="110" t="str">
        <f ca="1">IF(INDIRECT(ADDRESS('Détails classe selon groupe'!$J$28,COLUMN()),1)&lt;='Synthèse élève'!$G$11,COLUMN(),"")</f>
        <v/>
      </c>
      <c r="AA110" s="110" t="str">
        <f ca="1">IF(INDIRECT(ADDRESS('Détails classe selon groupe'!$J$28,COLUMN()),1)&lt;='Synthèse élève'!$G$11,COLUMN(),"")</f>
        <v/>
      </c>
      <c r="AB110" s="110" t="str">
        <f ca="1">IF(INDIRECT(ADDRESS('Détails classe selon groupe'!$J$28,COLUMN()),1)&lt;='Synthèse élève'!$G$11,COLUMN(),"")</f>
        <v/>
      </c>
      <c r="AC110" s="110" t="str">
        <f ca="1">IF(INDIRECT(ADDRESS('Détails classe selon groupe'!$J$28,COLUMN()),1)&lt;='Synthèse élève'!$G$11,COLUMN(),"")</f>
        <v/>
      </c>
      <c r="AD110" s="110" t="str">
        <f ca="1">IF(INDIRECT(ADDRESS('Détails classe selon groupe'!$J$28,COLUMN()),1)&lt;='Synthèse élève'!$G$11,COLUMN(),"")</f>
        <v/>
      </c>
      <c r="AE110" s="110" t="str">
        <f ca="1">IF(INDIRECT(ADDRESS('Détails classe selon groupe'!$J$28,COLUMN()),1)&lt;='Synthèse élève'!$G$11,COLUMN(),"")</f>
        <v/>
      </c>
      <c r="AF110" s="110" t="str">
        <f ca="1">IF(INDIRECT(ADDRESS('Détails classe selon groupe'!$J$28,COLUMN()),1)&lt;='Synthèse élève'!$G$11,COLUMN(),"")</f>
        <v/>
      </c>
      <c r="AG110" s="110" t="str">
        <f ca="1">IF(INDIRECT(ADDRESS('Détails classe selon groupe'!$J$28,COLUMN()),1)&lt;='Synthèse élève'!$G$11,COLUMN(),"")</f>
        <v/>
      </c>
      <c r="AH110" s="110" t="str">
        <f ca="1">IF(INDIRECT(ADDRESS('Détails classe selon groupe'!$J$28,COLUMN()),1)&lt;='Synthèse élève'!$G$11,COLUMN(),"")</f>
        <v/>
      </c>
      <c r="AI110" s="110" t="str">
        <f ca="1">IF(INDIRECT(ADDRESS('Détails classe selon groupe'!$J$28,COLUMN()),1)&lt;='Synthèse élève'!$G$11,COLUMN(),"")</f>
        <v/>
      </c>
      <c r="AJ110" s="110" t="str">
        <f ca="1">IF(INDIRECT(ADDRESS('Détails classe selon groupe'!$J$28,COLUMN()),1)&lt;='Synthèse élève'!$G$11,COLUMN(),"")</f>
        <v/>
      </c>
      <c r="AK110" s="110" t="str">
        <f ca="1">IF(INDIRECT(ADDRESS('Détails classe selon groupe'!$J$28,COLUMN()),1)&lt;='Synthèse élève'!$G$11,COLUMN(),"")</f>
        <v/>
      </c>
      <c r="AL110" s="110" t="str">
        <f ca="1">IF(INDIRECT(ADDRESS('Détails classe selon groupe'!$J$28,COLUMN()),1)&lt;='Synthèse élève'!$G$11,COLUMN(),"")</f>
        <v/>
      </c>
      <c r="AM110" s="110" t="str">
        <f ca="1">IF(INDIRECT(ADDRESS('Détails classe selon groupe'!$J$28,COLUMN()),1)&lt;='Synthèse élève'!$G$11,COLUMN(),"")</f>
        <v/>
      </c>
      <c r="AN110" s="110" t="str">
        <f ca="1">IF(INDIRECT(ADDRESS('Détails classe selon groupe'!$J$28,COLUMN()),1)&lt;='Synthèse élève'!$G$11,COLUMN(),"")</f>
        <v/>
      </c>
      <c r="AO110" s="110" t="str">
        <f ca="1">IF(INDIRECT(ADDRESS('Détails classe selon groupe'!$J$28,COLUMN()),1)&lt;='Synthèse élève'!$G$11,COLUMN(),"")</f>
        <v/>
      </c>
      <c r="AP110" s="110" t="str">
        <f ca="1">IF(INDIRECT(ADDRESS('Détails classe selon groupe'!$J$28,COLUMN()),1)&lt;='Synthèse élève'!$G$11,COLUMN(),"")</f>
        <v/>
      </c>
      <c r="AQ110" s="110" t="str">
        <f ca="1">IF(INDIRECT(ADDRESS('Détails classe selon groupe'!$J$28,COLUMN()),1)&lt;='Synthèse élève'!$G$11,COLUMN(),"")</f>
        <v/>
      </c>
      <c r="AR110" s="110" t="str">
        <f ca="1">IF(INDIRECT(ADDRESS('Détails classe selon groupe'!$J$28,COLUMN()),1)&lt;='Synthèse élève'!$G$11,COLUMN(),"")</f>
        <v/>
      </c>
      <c r="AS110" s="110" t="str">
        <f ca="1">IF(INDIRECT(ADDRESS('Détails classe selon groupe'!$J$28,COLUMN()),1)&lt;='Synthèse élève'!$G$11,COLUMN(),"")</f>
        <v/>
      </c>
      <c r="AT110" s="110" t="str">
        <f ca="1">IF(INDIRECT(ADDRESS('Détails classe selon groupe'!$J$28,COLUMN()),1)&lt;='Synthèse élève'!$G$11,COLUMN(),"")</f>
        <v/>
      </c>
      <c r="AU110" s="110" t="str">
        <f ca="1">IF(INDIRECT(ADDRESS('Détails classe selon groupe'!$J$28,COLUMN()),1)&lt;='Synthèse élève'!$G$11,COLUMN(),"")</f>
        <v/>
      </c>
      <c r="AV110" s="110" t="str">
        <f ca="1">IF(INDIRECT(ADDRESS('Détails classe selon groupe'!$J$28,COLUMN()),1)&lt;='Synthèse élève'!$G$11,COLUMN(),"")</f>
        <v/>
      </c>
      <c r="AW110" s="110" t="str">
        <f ca="1">IF(INDIRECT(ADDRESS('Détails classe selon groupe'!$J$28,COLUMN()),1)&lt;='Synthèse élève'!$G$11,COLUMN(),"")</f>
        <v/>
      </c>
      <c r="AX110" s="110" t="str">
        <f ca="1">IF(INDIRECT(ADDRESS('Détails classe selon groupe'!$J$28,COLUMN()),1)&lt;='Synthèse élève'!$G$11,COLUMN(),"")</f>
        <v/>
      </c>
      <c r="AY110" s="110" t="str">
        <f ca="1">IF(INDIRECT(ADDRESS('Détails classe selon groupe'!$J$28,COLUMN()),1)&lt;='Synthèse élève'!$G$11,COLUMN(),"")</f>
        <v/>
      </c>
      <c r="AZ110" s="110" t="str">
        <f ca="1">IF(INDIRECT(ADDRESS('Détails classe selon groupe'!$J$28,COLUMN()),1)&lt;='Synthèse élève'!$G$11,COLUMN(),"")</f>
        <v/>
      </c>
      <c r="BA110" s="110" t="str">
        <f ca="1">IF(INDIRECT(ADDRESS('Détails classe selon groupe'!$J$28,COLUMN()),1)&lt;='Synthèse élève'!$G$11,COLUMN(),"")</f>
        <v/>
      </c>
      <c r="BB110" s="110" t="str">
        <f ca="1">IF(INDIRECT(ADDRESS('Détails classe selon groupe'!$J$28,COLUMN()),1)&lt;='Synthèse élève'!$G$11,COLUMN(),"")</f>
        <v/>
      </c>
      <c r="BC110" s="110" t="str">
        <f ca="1">IF(INDIRECT(ADDRESS('Détails classe selon groupe'!$J$28,COLUMN()),1)&lt;='Synthèse élève'!$G$11,COLUMN(),"")</f>
        <v/>
      </c>
      <c r="BD110" s="110" t="str">
        <f ca="1">IF(INDIRECT(ADDRESS('Détails classe selon groupe'!$J$28,COLUMN()),1)&lt;='Synthèse élève'!$G$11,COLUMN(),"")</f>
        <v/>
      </c>
      <c r="BE110" s="110" t="str">
        <f ca="1">IF(INDIRECT(ADDRESS('Détails classe selon groupe'!$J$28,COLUMN()),1)&lt;='Synthèse élève'!$G$11,COLUMN(),"")</f>
        <v/>
      </c>
      <c r="BF110" s="110" t="str">
        <f ca="1">IF(INDIRECT(ADDRESS('Détails classe selon groupe'!$J$28,COLUMN()),1)&lt;='Synthèse élève'!$G$11,COLUMN(),"")</f>
        <v/>
      </c>
      <c r="BG110" s="110" t="str">
        <f ca="1">IF(INDIRECT(ADDRESS('Détails classe selon groupe'!$J$28,COLUMN()),1)&lt;='Synthèse élève'!$G$11,COLUMN(),"")</f>
        <v/>
      </c>
      <c r="BH110" s="110" t="str">
        <f ca="1">IF(INDIRECT(ADDRESS('Détails classe selon groupe'!$J$28,COLUMN()),1)&lt;='Synthèse élève'!$G$11,COLUMN(),"")</f>
        <v/>
      </c>
      <c r="BI110" s="110" t="str">
        <f ca="1">IF(INDIRECT(ADDRESS('Détails classe selon groupe'!$J$28,COLUMN()),1)&lt;='Synthèse élève'!$G$11,COLUMN(),"")</f>
        <v/>
      </c>
      <c r="BJ110" s="110" t="str">
        <f ca="1">IF(INDIRECT(ADDRESS('Détails classe selon groupe'!$J$28,COLUMN()),1)&lt;='Synthèse élève'!$G$11,COLUMN(),"")</f>
        <v/>
      </c>
      <c r="BK110" s="110" t="str">
        <f ca="1">IF(INDIRECT(ADDRESS('Détails classe selon groupe'!$J$28,COLUMN()),1)&lt;='Synthèse élève'!$G$11,COLUMN(),"")</f>
        <v/>
      </c>
      <c r="BL110" s="110" t="str">
        <f ca="1">IF(INDIRECT(ADDRESS('Détails classe selon groupe'!$J$28,COLUMN()),1)&lt;='Synthèse élève'!$G$11,COLUMN(),"")</f>
        <v/>
      </c>
      <c r="BM110" s="110" t="str">
        <f ca="1">IF(INDIRECT(ADDRESS('Détails classe selon groupe'!$J$28,COLUMN()),1)&lt;='Synthèse élève'!$G$11,COLUMN(),"")</f>
        <v/>
      </c>
      <c r="BN110" s="110" t="str">
        <f ca="1">IF(INDIRECT(ADDRESS('Détails classe selon groupe'!$J$28,COLUMN()),1)&lt;='Synthèse élève'!$G$11,COLUMN(),"")</f>
        <v/>
      </c>
      <c r="BO110" s="110" t="str">
        <f ca="1">IF(INDIRECT(ADDRESS('Détails classe selon groupe'!$J$28,COLUMN()),1)&lt;='Synthèse élève'!$G$11,COLUMN(),"")</f>
        <v/>
      </c>
      <c r="BP110" s="110" t="str">
        <f ca="1">IF(INDIRECT(ADDRESS('Détails classe selon groupe'!$J$28,COLUMN()),1)&lt;='Synthèse élève'!$G$11,COLUMN(),"")</f>
        <v/>
      </c>
      <c r="BQ110" s="110" t="str">
        <f ca="1">IF(INDIRECT(ADDRESS('Détails classe selon groupe'!$J$28,COLUMN()),1)&lt;='Synthèse élève'!$G$11,COLUMN(),"")</f>
        <v/>
      </c>
      <c r="BR110" s="110" t="str">
        <f ca="1">IF(INDIRECT(ADDRESS('Détails classe selon groupe'!$J$28,COLUMN()),1)&lt;='Synthèse élève'!$G$11,COLUMN(),"")</f>
        <v/>
      </c>
      <c r="BS110" s="110" t="str">
        <f ca="1">IF(INDIRECT(ADDRESS('Détails classe selon groupe'!$J$28,COLUMN()),1)&lt;='Synthèse élève'!$G$11,COLUMN(),"")</f>
        <v/>
      </c>
      <c r="BT110" s="110" t="str">
        <f ca="1">IF(INDIRECT(ADDRESS('Détails classe selon groupe'!$J$28,COLUMN()),1)&lt;='Synthèse élève'!$G$11,COLUMN(),"")</f>
        <v/>
      </c>
      <c r="BU110" s="110" t="str">
        <f ca="1">IF(INDIRECT(ADDRESS('Détails classe selon groupe'!$J$28,COLUMN()),1)&lt;='Synthèse élève'!$G$11,COLUMN(),"")</f>
        <v/>
      </c>
      <c r="BV110" s="110" t="str">
        <f ca="1">IF(INDIRECT(ADDRESS('Détails classe selon groupe'!$J$28,COLUMN()),1)&lt;='Synthèse élève'!$G$11,COLUMN(),"")</f>
        <v/>
      </c>
      <c r="BW110" s="110" t="str">
        <f ca="1">IF(INDIRECT(ADDRESS('Détails classe selon groupe'!$J$28,COLUMN()),1)&lt;='Synthèse élève'!$G$11,COLUMN(),"")</f>
        <v/>
      </c>
      <c r="BX110" s="110" t="str">
        <f ca="1">IF(INDIRECT(ADDRESS('Détails classe selon groupe'!$J$28,COLUMN()),1)&lt;='Synthèse élève'!$G$11,COLUMN(),"")</f>
        <v/>
      </c>
      <c r="BY110" s="110" t="str">
        <f ca="1">IF(INDIRECT(ADDRESS('Détails classe selon groupe'!$J$28,COLUMN()),1)&lt;='Synthèse élève'!$G$11,COLUMN(),"")</f>
        <v/>
      </c>
      <c r="BZ110" s="110" t="str">
        <f ca="1">IF(INDIRECT(ADDRESS('Détails classe selon groupe'!$J$28,COLUMN()),1)&lt;='Synthèse élève'!$G$11,COLUMN(),"")</f>
        <v/>
      </c>
      <c r="CA110" s="110" t="str">
        <f ca="1">IF(INDIRECT(ADDRESS('Détails classe selon groupe'!$J$28,COLUMN()),1)&lt;='Synthèse élève'!$G$11,COLUMN(),"")</f>
        <v/>
      </c>
      <c r="CB110" s="110" t="str">
        <f ca="1">IF(INDIRECT(ADDRESS('Détails classe selon groupe'!$J$28,COLUMN()),1)&lt;='Synthèse élève'!$G$11,COLUMN(),"")</f>
        <v/>
      </c>
      <c r="CC110" s="110" t="str">
        <f ca="1">IF(INDIRECT(ADDRESS('Détails classe selon groupe'!$J$28,COLUMN()),1)&lt;='Synthèse élève'!$G$11,COLUMN(),"")</f>
        <v/>
      </c>
      <c r="CD110" s="110" t="str">
        <f ca="1">IF(INDIRECT(ADDRESS('Détails classe selon groupe'!$J$28,COLUMN()),1)&lt;='Synthèse élève'!$G$11,COLUMN(),"")</f>
        <v/>
      </c>
      <c r="CE110" s="110" t="str">
        <f ca="1">IF(INDIRECT(ADDRESS('Détails classe selon groupe'!$J$28,COLUMN()),1)&lt;='Synthèse élève'!$G$11,COLUMN(),"")</f>
        <v/>
      </c>
      <c r="CF110" s="110" t="str">
        <f ca="1">IF(INDIRECT(ADDRESS('Détails classe selon groupe'!$J$28,COLUMN()),1)&lt;='Synthèse élève'!$G$11,COLUMN(),"")</f>
        <v/>
      </c>
      <c r="CG110" s="110" t="str">
        <f ca="1">IF(INDIRECT(ADDRESS('Détails classe selon groupe'!$J$28,COLUMN()),1)&lt;='Synthèse élève'!$G$11,COLUMN(),"")</f>
        <v/>
      </c>
      <c r="CH110" s="110" t="str">
        <f ca="1">IF(INDIRECT(ADDRESS('Détails classe selon groupe'!$J$28,COLUMN()),1)&lt;='Synthèse élève'!$G$11,COLUMN(),"")</f>
        <v/>
      </c>
      <c r="CI110" s="110" t="str">
        <f ca="1">IF(INDIRECT(ADDRESS('Détails classe selon groupe'!$J$28,COLUMN()),1)&lt;='Synthèse élève'!$G$11,COLUMN(),"")</f>
        <v/>
      </c>
      <c r="CJ110" s="110" t="str">
        <f ca="1">IF(INDIRECT(ADDRESS('Détails classe selon groupe'!$J$28,COLUMN()),1)&lt;='Synthèse élève'!$G$11,COLUMN(),"")</f>
        <v/>
      </c>
      <c r="CK110" s="110" t="str">
        <f ca="1">IF(INDIRECT(ADDRESS('Détails classe selon groupe'!$J$28,COLUMN()),1)&lt;='Synthèse élève'!$G$11,COLUMN(),"")</f>
        <v/>
      </c>
      <c r="CL110" s="110" t="str">
        <f ca="1">IF(INDIRECT(ADDRESS('Détails classe selon groupe'!$J$28,COLUMN()),1)&lt;='Synthèse élève'!$G$11,COLUMN(),"")</f>
        <v/>
      </c>
      <c r="CM110" s="110" t="str">
        <f ca="1">IF(INDIRECT(ADDRESS('Détails classe selon groupe'!$J$28,COLUMN()),1)&lt;='Synthèse élève'!$G$11,COLUMN(),"")</f>
        <v/>
      </c>
      <c r="CN110" s="110" t="str">
        <f ca="1">IF(INDIRECT(ADDRESS('Détails classe selon groupe'!$J$28,COLUMN()),1)&lt;='Synthèse élève'!$G$11,COLUMN(),"")</f>
        <v/>
      </c>
      <c r="CO110" s="110" t="str">
        <f ca="1">IF(INDIRECT(ADDRESS('Détails classe selon groupe'!$J$28,COLUMN()),1)&lt;='Synthèse élève'!$G$11,COLUMN(),"")</f>
        <v/>
      </c>
      <c r="CP110" s="110" t="str">
        <f ca="1">IF(INDIRECT(ADDRESS('Détails classe selon groupe'!$J$28,COLUMN()),1)&lt;='Synthèse élève'!$G$11,COLUMN(),"")</f>
        <v/>
      </c>
      <c r="CQ110" s="110" t="str">
        <f ca="1">IF(INDIRECT(ADDRESS('Détails classe selon groupe'!$J$28,COLUMN()),1)&lt;='Synthèse élève'!$G$11,COLUMN(),"")</f>
        <v/>
      </c>
      <c r="CR110" s="110" t="str">
        <f ca="1">IF(INDIRECT(ADDRESS('Détails classe selon groupe'!$J$28,COLUMN()),1)&lt;='Synthèse élève'!$G$11,COLUMN(),"")</f>
        <v/>
      </c>
      <c r="CS110" s="110" t="str">
        <f ca="1">IF(INDIRECT(ADDRESS('Détails classe selon groupe'!$J$28,COLUMN()),1)&lt;='Synthèse élève'!$G$11,COLUMN(),"")</f>
        <v/>
      </c>
      <c r="CT110" s="110" t="str">
        <f ca="1">IF(INDIRECT(ADDRESS('Détails classe selon groupe'!$J$28,COLUMN()),1)&lt;='Synthèse élève'!$G$11,COLUMN(),"")</f>
        <v/>
      </c>
      <c r="CU110" s="110" t="str">
        <f ca="1">IF(INDIRECT(ADDRESS('Détails classe selon groupe'!$J$28,COLUMN()),1)&lt;='Synthèse élève'!$G$11,COLUMN(),"")</f>
        <v/>
      </c>
      <c r="CV110" s="110" t="str">
        <f ca="1">IF(INDIRECT(ADDRESS('Détails classe selon groupe'!$J$28,COLUMN()),1)&lt;='Synthèse élève'!$G$11,COLUMN(),"")</f>
        <v/>
      </c>
      <c r="CW110" s="110" t="str">
        <f ca="1">IF(INDIRECT(ADDRESS('Détails classe selon groupe'!$J$28,COLUMN()),1)&lt;='Synthèse élève'!$G$11,COLUMN(),"")</f>
        <v/>
      </c>
      <c r="CX110" s="110" t="str">
        <f ca="1">IF(INDIRECT(ADDRESS('Détails classe selon groupe'!$J$28,COLUMN()),1)&lt;='Synthèse élève'!$G$11,COLUMN(),"")</f>
        <v/>
      </c>
      <c r="CY110" s="110" t="str">
        <f ca="1">IF(INDIRECT(ADDRESS('Détails classe selon groupe'!$J$28,COLUMN()),1)&lt;='Synthèse élève'!$G$11,COLUMN(),"")</f>
        <v/>
      </c>
      <c r="CZ110" s="110" t="str">
        <f ca="1">IF(INDIRECT(ADDRESS('Détails classe selon groupe'!$J$28,COLUMN()),1)&lt;='Synthèse élève'!$G$11,COLUMN(),"")</f>
        <v/>
      </c>
      <c r="DA110" s="110" t="str">
        <f ca="1">IF(INDIRECT(ADDRESS('Détails classe selon groupe'!$J$28,COLUMN()),1)&lt;='Synthèse élève'!$G$11,COLUMN(),"")</f>
        <v/>
      </c>
      <c r="DB110" s="110" t="str">
        <f ca="1">IF(INDIRECT(ADDRESS('Détails classe selon groupe'!$J$28,COLUMN()),1)&lt;='Synthèse élève'!$G$11,COLUMN(),"")</f>
        <v/>
      </c>
      <c r="DC110" s="110" t="str">
        <f ca="1">IF(INDIRECT(ADDRESS('Détails classe selon groupe'!$J$28,COLUMN()),1)&lt;='Synthèse élève'!$G$11,COLUMN(),"")</f>
        <v/>
      </c>
      <c r="DD110" s="110" t="str">
        <f ca="1">IF(INDIRECT(ADDRESS('Détails classe selon groupe'!$J$28,COLUMN()),1)&lt;='Synthèse élève'!$G$11,COLUMN(),"")</f>
        <v/>
      </c>
      <c r="DE110" s="110" t="str">
        <f ca="1">IF(INDIRECT(ADDRESS('Détails classe selon groupe'!$J$28,COLUMN()),1)&lt;='Synthèse élève'!$G$11,COLUMN(),"")</f>
        <v/>
      </c>
      <c r="DF110" s="110" t="str">
        <f ca="1">IF(INDIRECT(ADDRESS('Détails classe selon groupe'!$J$28,COLUMN()),1)&lt;='Synthèse élève'!$G$11,COLUMN(),"")</f>
        <v/>
      </c>
      <c r="DG110" s="110" t="str">
        <f ca="1">IF(INDIRECT(ADDRESS('Détails classe selon groupe'!$J$28,COLUMN()),1)&lt;='Synthèse élève'!$G$11,COLUMN(),"")</f>
        <v/>
      </c>
      <c r="DH110" s="110" t="str">
        <f ca="1">IF(INDIRECT(ADDRESS('Détails classe selon groupe'!$J$28,COLUMN()),1)&lt;='Synthèse élève'!$G$11,COLUMN(),"")</f>
        <v/>
      </c>
      <c r="DI110" s="110" t="str">
        <f ca="1">IF(INDIRECT(ADDRESS('Détails classe selon groupe'!$J$28,COLUMN()),1)&lt;='Synthèse élève'!$G$11,COLUMN(),"")</f>
        <v/>
      </c>
      <c r="DJ110" s="110" t="str">
        <f ca="1">IF(INDIRECT(ADDRESS('Détails classe selon groupe'!$J$28,COLUMN()),1)&lt;='Synthèse élève'!$G$11,COLUMN(),"")</f>
        <v/>
      </c>
      <c r="DK110" s="110" t="str">
        <f ca="1">IF(INDIRECT(ADDRESS('Détails classe selon groupe'!$J$28,COLUMN()),1)&lt;='Synthèse élève'!$G$11,COLUMN(),"")</f>
        <v/>
      </c>
      <c r="DL110" s="110" t="str">
        <f ca="1">IF(INDIRECT(ADDRESS('Détails classe selon groupe'!$J$28,COLUMN()),1)&lt;='Synthèse élève'!$G$11,COLUMN(),"")</f>
        <v/>
      </c>
      <c r="DM110" s="110" t="str">
        <f ca="1">IF(INDIRECT(ADDRESS('Détails classe selon groupe'!$J$28,COLUMN()),1)&lt;='Synthèse élève'!$G$11,COLUMN(),"")</f>
        <v/>
      </c>
      <c r="DN110" s="110" t="str">
        <f ca="1">IF(INDIRECT(ADDRESS('Détails classe selon groupe'!$J$28,COLUMN()),1)&lt;='Synthèse élève'!$G$11,COLUMN(),"")</f>
        <v/>
      </c>
      <c r="DO110" s="110" t="str">
        <f ca="1">IF(INDIRECT(ADDRESS('Détails classe selon groupe'!$J$28,COLUMN()),1)&lt;='Synthèse élève'!$G$11,COLUMN(),"")</f>
        <v/>
      </c>
      <c r="DP110" s="110" t="str">
        <f ca="1">IF(INDIRECT(ADDRESS('Détails classe selon groupe'!$J$28,COLUMN()),1)&lt;='Synthèse élève'!$G$11,COLUMN(),"")</f>
        <v/>
      </c>
      <c r="DQ110" s="110" t="str">
        <f ca="1">IF(INDIRECT(ADDRESS('Détails classe selon groupe'!$J$28,COLUMN()),1)&lt;='Synthèse élève'!$G$11,COLUMN(),"")</f>
        <v/>
      </c>
      <c r="DR110" s="110" t="str">
        <f ca="1">IF(INDIRECT(ADDRESS('Détails classe selon groupe'!$J$28,COLUMN()),1)&lt;='Synthèse élève'!$G$11,COLUMN(),"")</f>
        <v/>
      </c>
      <c r="DS110" s="110" t="str">
        <f ca="1">IF(INDIRECT(ADDRESS('Détails classe selon groupe'!$J$28,COLUMN()),1)&lt;='Synthèse élève'!$G$11,COLUMN(),"")</f>
        <v/>
      </c>
      <c r="DT110" s="110" t="str">
        <f ca="1">IF(INDIRECT(ADDRESS('Détails classe selon groupe'!$J$28,COLUMN()),1)&lt;='Synthèse élève'!$G$11,COLUMN(),"")</f>
        <v/>
      </c>
      <c r="DU110" s="110" t="str">
        <f ca="1">IF(INDIRECT(ADDRESS('Détails classe selon groupe'!$J$28,COLUMN()),1)&lt;='Synthèse élève'!$G$11,COLUMN(),"")</f>
        <v/>
      </c>
      <c r="DV110" s="110" t="str">
        <f ca="1">IF(INDIRECT(ADDRESS('Détails classe selon groupe'!$J$28,COLUMN()),1)&lt;='Synthèse élève'!$G$11,COLUMN(),"")</f>
        <v/>
      </c>
      <c r="DW110" s="110" t="str">
        <f ca="1">IF(INDIRECT(ADDRESS('Détails classe selon groupe'!$J$28,COLUMN()),1)&lt;='Synthèse élève'!$G$11,COLUMN(),"")</f>
        <v/>
      </c>
      <c r="DX110" s="110" t="str">
        <f ca="1">IF(INDIRECT(ADDRESS('Détails classe selon groupe'!$J$28,COLUMN()),1)&lt;='Synthèse élève'!$G$11,COLUMN(),"")</f>
        <v/>
      </c>
      <c r="DY110" s="110" t="str">
        <f ca="1">IF(INDIRECT(ADDRESS('Détails classe selon groupe'!$J$28,COLUMN()),1)&lt;='Synthèse élève'!$G$11,COLUMN(),"")</f>
        <v/>
      </c>
      <c r="DZ110" s="110" t="str">
        <f ca="1">IF(INDIRECT(ADDRESS('Détails classe selon groupe'!$J$28,COLUMN()),1)&lt;='Synthèse élève'!$G$11,COLUMN(),"")</f>
        <v/>
      </c>
      <c r="EA110" s="110" t="str">
        <f ca="1">IF(INDIRECT(ADDRESS('Détails classe selon groupe'!$J$28,COLUMN()),1)&lt;='Synthèse élève'!$G$11,COLUMN(),"")</f>
        <v/>
      </c>
      <c r="EB110" s="110" t="str">
        <f ca="1">IF(INDIRECT(ADDRESS('Détails classe selon groupe'!$J$28,COLUMN()),1)&lt;='Synthèse élève'!$G$11,COLUMN(),"")</f>
        <v/>
      </c>
      <c r="EC110" s="110" t="str">
        <f ca="1">IF(INDIRECT(ADDRESS('Détails classe selon groupe'!$J$28,COLUMN()),1)&lt;='Synthèse élève'!$G$11,COLUMN(),"")</f>
        <v/>
      </c>
      <c r="ED110" s="110" t="str">
        <f ca="1">IF(INDIRECT(ADDRESS('Détails classe selon groupe'!$J$28,COLUMN()),1)&lt;='Synthèse élève'!$G$11,COLUMN(),"")</f>
        <v/>
      </c>
      <c r="EE110" s="110" t="str">
        <f ca="1">IF(INDIRECT(ADDRESS('Détails classe selon groupe'!$J$28,COLUMN()),1)&lt;='Synthèse élève'!$G$11,COLUMN(),"")</f>
        <v/>
      </c>
      <c r="EF110" s="110" t="str">
        <f ca="1">IF(INDIRECT(ADDRESS('Détails classe selon groupe'!$J$28,COLUMN()),1)&lt;='Synthèse élève'!$G$11,COLUMN(),"")</f>
        <v/>
      </c>
      <c r="EG110" s="110" t="str">
        <f ca="1">IF(INDIRECT(ADDRESS('Détails classe selon groupe'!$J$28,COLUMN()),1)&lt;='Synthèse élève'!$G$11,COLUMN(),"")</f>
        <v/>
      </c>
      <c r="EH110" s="110" t="str">
        <f ca="1">IF(INDIRECT(ADDRESS('Détails classe selon groupe'!$J$28,COLUMN()),1)&lt;='Synthèse élève'!$G$11,COLUMN(),"")</f>
        <v/>
      </c>
      <c r="EI110" s="110" t="str">
        <f ca="1">IF(INDIRECT(ADDRESS('Détails classe selon groupe'!$J$28,COLUMN()),1)&lt;='Synthèse élève'!$G$11,COLUMN(),"")</f>
        <v/>
      </c>
      <c r="EJ110" s="110" t="str">
        <f ca="1">IF(INDIRECT(ADDRESS('Détails classe selon groupe'!$J$28,COLUMN()),1)&lt;='Synthèse élève'!$G$11,COLUMN(),"")</f>
        <v/>
      </c>
      <c r="EK110" s="110" t="str">
        <f ca="1">IF(INDIRECT(ADDRESS('Détails classe selon groupe'!$J$28,COLUMN()),1)&lt;='Synthèse élève'!$G$11,COLUMN(),"")</f>
        <v/>
      </c>
      <c r="EL110" s="110" t="str">
        <f ca="1">IF(INDIRECT(ADDRESS('Détails classe selon groupe'!$J$28,COLUMN()),1)&lt;='Synthèse élève'!$G$11,COLUMN(),"")</f>
        <v/>
      </c>
      <c r="EM110" s="110" t="str">
        <f ca="1">IF(INDIRECT(ADDRESS('Détails classe selon groupe'!$J$28,COLUMN()),1)&lt;='Synthèse élève'!$G$11,COLUMN(),"")</f>
        <v/>
      </c>
      <c r="EN110" s="110" t="str">
        <f ca="1">IF(INDIRECT(ADDRESS('Détails classe selon groupe'!$J$28,COLUMN()),1)&lt;='Synthèse élève'!$G$11,COLUMN(),"")</f>
        <v/>
      </c>
      <c r="EO110" s="110" t="str">
        <f ca="1">IF(INDIRECT(ADDRESS('Détails classe selon groupe'!$J$28,COLUMN()),1)&lt;='Synthèse élève'!$G$11,COLUMN(),"")</f>
        <v/>
      </c>
      <c r="EP110" s="110" t="str">
        <f ca="1">IF(INDIRECT(ADDRESS('Détails classe selon groupe'!$J$28,COLUMN()),1)&lt;='Synthèse élève'!$G$11,COLUMN(),"")</f>
        <v/>
      </c>
      <c r="EQ110" s="110" t="str">
        <f ca="1">IF(INDIRECT(ADDRESS('Détails classe selon groupe'!$J$28,COLUMN()),1)&lt;='Synthèse élève'!$G$11,COLUMN(),"")</f>
        <v/>
      </c>
      <c r="ER110" s="110" t="str">
        <f ca="1">IF(INDIRECT(ADDRESS('Détails classe selon groupe'!$J$28,COLUMN()),1)&lt;='Synthèse élève'!$G$11,COLUMN(),"")</f>
        <v/>
      </c>
      <c r="ES110" s="110" t="str">
        <f ca="1">IF(INDIRECT(ADDRESS('Détails classe selon groupe'!$J$28,COLUMN()),1)&lt;='Synthèse élève'!$G$11,COLUMN(),"")</f>
        <v/>
      </c>
      <c r="ET110" s="110" t="str">
        <f ca="1">IF(INDIRECT(ADDRESS('Détails classe selon groupe'!$J$28,COLUMN()),1)&lt;='Synthèse élève'!$G$11,COLUMN(),"")</f>
        <v/>
      </c>
      <c r="EU110" s="110" t="str">
        <f ca="1">IF(INDIRECT(ADDRESS('Détails classe selon groupe'!$J$28,COLUMN()),1)&lt;='Synthèse élève'!$G$11,COLUMN(),"")</f>
        <v/>
      </c>
      <c r="EV110" s="110" t="str">
        <f ca="1">IF(INDIRECT(ADDRESS('Détails classe selon groupe'!$J$28,COLUMN()),1)&lt;='Synthèse élève'!$G$11,COLUMN(),"")</f>
        <v/>
      </c>
      <c r="EW110" s="110" t="str">
        <f ca="1">IF(INDIRECT(ADDRESS('Détails classe selon groupe'!$J$28,COLUMN()),1)&lt;='Synthèse élève'!$G$11,COLUMN(),"")</f>
        <v/>
      </c>
      <c r="EX110" s="110" t="str">
        <f ca="1">IF(INDIRECT(ADDRESS('Détails classe selon groupe'!$J$28,COLUMN()),1)&lt;='Synthèse élève'!$G$11,COLUMN(),"")</f>
        <v/>
      </c>
      <c r="EY110" s="110" t="str">
        <f ca="1">IF(INDIRECT(ADDRESS('Détails classe selon groupe'!$J$28,COLUMN()),1)&lt;='Synthèse élève'!$G$11,COLUMN(),"")</f>
        <v/>
      </c>
      <c r="EZ110" s="110" t="str">
        <f ca="1">IF(INDIRECT(ADDRESS('Détails classe selon groupe'!$J$28,COLUMN()),1)&lt;='Synthèse élève'!$G$11,COLUMN(),"")</f>
        <v/>
      </c>
      <c r="FA110" s="110" t="str">
        <f ca="1">IF(INDIRECT(ADDRESS('Détails classe selon groupe'!$J$28,COLUMN()),1)&lt;='Synthèse élève'!$G$11,COLUMN(),"")</f>
        <v/>
      </c>
      <c r="FB110" s="110" t="str">
        <f ca="1">IF(INDIRECT(ADDRESS('Détails classe selon groupe'!$J$28,COLUMN()),1)&lt;='Synthèse élève'!$G$11,COLUMN(),"")</f>
        <v/>
      </c>
      <c r="FC110" s="110" t="str">
        <f ca="1">IF(INDIRECT(ADDRESS('Détails classe selon groupe'!$J$28,COLUMN()),1)&lt;='Synthèse élève'!$G$11,COLUMN(),"")</f>
        <v/>
      </c>
      <c r="FD110" s="110" t="str">
        <f ca="1">IF(INDIRECT(ADDRESS('Détails classe selon groupe'!$J$28,COLUMN()),1)&lt;='Synthèse élève'!$G$11,COLUMN(),"")</f>
        <v/>
      </c>
      <c r="FE110" s="110" t="str">
        <f ca="1">IF(INDIRECT(ADDRESS('Détails classe selon groupe'!$J$28,COLUMN()),1)&lt;='Synthèse élève'!$G$11,COLUMN(),"")</f>
        <v/>
      </c>
      <c r="FF110" s="110" t="str">
        <f ca="1">IF(INDIRECT(ADDRESS('Détails classe selon groupe'!$J$28,COLUMN()),1)&lt;='Synthèse élève'!$G$11,COLUMN(),"")</f>
        <v/>
      </c>
      <c r="FG110" s="110" t="str">
        <f ca="1">IF(INDIRECT(ADDRESS('Détails classe selon groupe'!$J$28,COLUMN()),1)&lt;='Synthèse élève'!$G$11,COLUMN(),"")</f>
        <v/>
      </c>
      <c r="FH110" s="110" t="str">
        <f ca="1">IF(INDIRECT(ADDRESS('Détails classe selon groupe'!$J$28,COLUMN()),1)&lt;='Synthèse élève'!$G$11,COLUMN(),"")</f>
        <v/>
      </c>
      <c r="FI110" s="110" t="str">
        <f ca="1">IF(INDIRECT(ADDRESS('Détails classe selon groupe'!$J$28,COLUMN()),1)&lt;='Synthèse élève'!$G$11,COLUMN(),"")</f>
        <v/>
      </c>
      <c r="FJ110" s="110" t="str">
        <f ca="1">IF(INDIRECT(ADDRESS('Détails classe selon groupe'!$J$28,COLUMN()),1)&lt;='Synthèse élève'!$G$11,COLUMN(),"")</f>
        <v/>
      </c>
      <c r="FK110" s="110" t="str">
        <f ca="1">IF(INDIRECT(ADDRESS('Détails classe selon groupe'!$J$28,COLUMN()),1)&lt;='Synthèse élève'!$G$11,COLUMN(),"")</f>
        <v/>
      </c>
      <c r="FL110" s="110" t="str">
        <f ca="1">IF(INDIRECT(ADDRESS('Détails classe selon groupe'!$J$28,COLUMN()),1)&lt;='Synthèse élève'!$G$11,COLUMN(),"")</f>
        <v/>
      </c>
      <c r="FM110" s="110" t="str">
        <f ca="1">IF(INDIRECT(ADDRESS('Détails classe selon groupe'!$J$28,COLUMN()),1)&lt;='Synthèse élève'!$G$11,COLUMN(),"")</f>
        <v/>
      </c>
      <c r="FN110" s="110" t="str">
        <f ca="1">IF(INDIRECT(ADDRESS('Détails classe selon groupe'!$J$28,COLUMN()),1)&lt;='Synthèse élève'!$G$11,COLUMN(),"")</f>
        <v/>
      </c>
      <c r="FO110" s="110" t="str">
        <f ca="1">IF(INDIRECT(ADDRESS('Détails classe selon groupe'!$J$28,COLUMN()),1)&lt;='Synthèse élève'!$G$11,COLUMN(),"")</f>
        <v/>
      </c>
      <c r="FP110" s="110" t="str">
        <f ca="1">IF(INDIRECT(ADDRESS('Détails classe selon groupe'!$J$28,COLUMN()),1)&lt;='Synthèse élève'!$G$11,COLUMN(),"")</f>
        <v/>
      </c>
      <c r="FQ110" s="110" t="str">
        <f ca="1">IF(INDIRECT(ADDRESS('Détails classe selon groupe'!$J$28,COLUMN()),1)&lt;='Synthèse élève'!$G$11,COLUMN(),"")</f>
        <v/>
      </c>
      <c r="FR110" s="110" t="str">
        <f ca="1">IF(INDIRECT(ADDRESS('Détails classe selon groupe'!$J$28,COLUMN()),1)&lt;='Synthèse élève'!$G$11,COLUMN(),"")</f>
        <v/>
      </c>
      <c r="FS110" s="110" t="str">
        <f ca="1">IF(INDIRECT(ADDRESS('Détails classe selon groupe'!$J$28,COLUMN()),1)&lt;='Synthèse élève'!$G$11,COLUMN(),"")</f>
        <v/>
      </c>
      <c r="FT110" s="110" t="str">
        <f ca="1">IF(INDIRECT(ADDRESS('Détails classe selon groupe'!$J$28,COLUMN()),1)&lt;='Synthèse élève'!$G$11,COLUMN(),"")</f>
        <v/>
      </c>
      <c r="FU110" s="110" t="str">
        <f ca="1">IF(INDIRECT(ADDRESS('Détails classe selon groupe'!$J$28,COLUMN()),1)&lt;='Synthèse élève'!$G$11,COLUMN(),"")</f>
        <v/>
      </c>
      <c r="FV110" s="110" t="str">
        <f ca="1">IF(INDIRECT(ADDRESS('Détails classe selon groupe'!$J$28,COLUMN()),1)&lt;='Synthèse élève'!$G$11,COLUMN(),"")</f>
        <v/>
      </c>
      <c r="FW110" s="110" t="str">
        <f ca="1">IF(INDIRECT(ADDRESS('Détails classe selon groupe'!$J$28,COLUMN()),1)&lt;='Synthèse élève'!$G$11,COLUMN(),"")</f>
        <v/>
      </c>
      <c r="FX110" s="110" t="str">
        <f ca="1">IF(INDIRECT(ADDRESS('Détails classe selon groupe'!$J$28,COLUMN()),1)&lt;='Synthèse élève'!$G$11,COLUMN(),"")</f>
        <v/>
      </c>
      <c r="FY110" s="110" t="str">
        <f ca="1">IF(INDIRECT(ADDRESS('Détails classe selon groupe'!$J$28,COLUMN()),1)&lt;='Synthèse élève'!$G$11,COLUMN(),"")</f>
        <v/>
      </c>
      <c r="FZ110" s="110" t="str">
        <f ca="1">IF(INDIRECT(ADDRESS('Détails classe selon groupe'!$J$28,COLUMN()),1)&lt;='Synthèse élève'!$G$11,COLUMN(),"")</f>
        <v/>
      </c>
      <c r="GA110" s="110" t="str">
        <f ca="1">IF(INDIRECT(ADDRESS('Détails classe selon groupe'!$J$28,COLUMN()),1)&lt;='Synthèse élève'!$G$11,COLUMN(),"")</f>
        <v/>
      </c>
      <c r="GB110" s="110" t="str">
        <f ca="1">IF(INDIRECT(ADDRESS('Détails classe selon groupe'!$J$28,COLUMN()),1)&lt;='Synthèse élève'!$G$11,COLUMN(),"")</f>
        <v/>
      </c>
      <c r="GC110" s="110" t="str">
        <f ca="1">IF(INDIRECT(ADDRESS('Détails classe selon groupe'!$J$28,COLUMN()),1)&lt;='Synthèse élève'!$G$11,COLUMN(),"")</f>
        <v/>
      </c>
      <c r="GD110" s="110" t="str">
        <f ca="1">IF(INDIRECT(ADDRESS('Détails classe selon groupe'!$J$28,COLUMN()),1)&lt;='Synthèse élève'!$G$11,COLUMN(),"")</f>
        <v/>
      </c>
      <c r="GE110" s="110" t="str">
        <f ca="1">IF(INDIRECT(ADDRESS('Détails classe selon groupe'!$J$28,COLUMN()),1)&lt;='Synthèse élève'!$G$11,COLUMN(),"")</f>
        <v/>
      </c>
      <c r="GF110" s="110" t="str">
        <f ca="1">IF(INDIRECT(ADDRESS('Détails classe selon groupe'!$J$28,COLUMN()),1)&lt;='Synthèse élève'!$G$11,COLUMN(),"")</f>
        <v/>
      </c>
      <c r="GG110" s="110" t="str">
        <f ca="1">IF(INDIRECT(ADDRESS('Détails classe selon groupe'!$J$28,COLUMN()),1)&lt;='Synthèse élève'!$G$11,COLUMN(),"")</f>
        <v/>
      </c>
      <c r="GH110" s="110" t="str">
        <f ca="1">IF(INDIRECT(ADDRESS('Détails classe selon groupe'!$J$28,COLUMN()),1)&lt;='Synthèse élève'!$G$11,COLUMN(),"")</f>
        <v/>
      </c>
      <c r="GI110" s="110" t="str">
        <f ca="1">IF(INDIRECT(ADDRESS('Détails classe selon groupe'!$J$28,COLUMN()),1)&lt;='Synthèse élève'!$G$11,COLUMN(),"")</f>
        <v/>
      </c>
      <c r="GJ110" s="110" t="str">
        <f ca="1">IF(INDIRECT(ADDRESS('Détails classe selon groupe'!$J$28,COLUMN()),1)&lt;='Synthèse élève'!$G$11,COLUMN(),"")</f>
        <v/>
      </c>
      <c r="GK110" s="110" t="str">
        <f ca="1">IF(INDIRECT(ADDRESS('Détails classe selon groupe'!$J$28,COLUMN()),1)&lt;='Synthèse élève'!$G$11,COLUMN(),"")</f>
        <v/>
      </c>
      <c r="GL110" s="110" t="str">
        <f ca="1">IF(INDIRECT(ADDRESS('Détails classe selon groupe'!$J$28,COLUMN()),1)&lt;='Synthèse élève'!$G$11,COLUMN(),"")</f>
        <v/>
      </c>
      <c r="GM110" s="110" t="str">
        <f ca="1">IF(INDIRECT(ADDRESS('Détails classe selon groupe'!$J$28,COLUMN()),1)&lt;='Synthèse élève'!$G$11,COLUMN(),"")</f>
        <v/>
      </c>
      <c r="GN110" s="110" t="str">
        <f ca="1">IF(INDIRECT(ADDRESS('Détails classe selon groupe'!$J$28,COLUMN()),1)&lt;='Synthèse élève'!$G$11,COLUMN(),"")</f>
        <v/>
      </c>
      <c r="GO110" s="110" t="str">
        <f ca="1">IF(INDIRECT(ADDRESS('Détails classe selon groupe'!$J$28,COLUMN()),1)&lt;='Synthèse élève'!$G$11,COLUMN(),"")</f>
        <v/>
      </c>
      <c r="GP110" s="110" t="str">
        <f ca="1">IF(INDIRECT(ADDRESS('Détails classe selon groupe'!$J$28,COLUMN()),1)&lt;='Synthèse élève'!$G$11,COLUMN(),"")</f>
        <v/>
      </c>
      <c r="GQ110" s="110" t="str">
        <f ca="1">IF(INDIRECT(ADDRESS('Détails classe selon groupe'!$J$28,COLUMN()),1)&lt;='Synthèse élève'!$G$11,COLUMN(),"")</f>
        <v/>
      </c>
      <c r="GR110" s="110" t="str">
        <f ca="1">IF(INDIRECT(ADDRESS('Détails classe selon groupe'!$J$28,COLUMN()),1)&lt;='Synthèse élève'!$G$11,COLUMN(),"")</f>
        <v/>
      </c>
      <c r="GS110" s="110" t="str">
        <f ca="1">IF(INDIRECT(ADDRESS('Détails classe selon groupe'!$J$28,COLUMN()),1)&lt;='Synthèse élève'!$G$11,COLUMN(),"")</f>
        <v/>
      </c>
      <c r="GT110" s="110" t="str">
        <f ca="1">IF(INDIRECT(ADDRESS('Détails classe selon groupe'!$J$28,COLUMN()),1)&lt;='Synthèse élève'!$G$11,COLUMN(),"")</f>
        <v/>
      </c>
      <c r="GU110" s="110" t="str">
        <f ca="1">IF(INDIRECT(ADDRESS('Détails classe selon groupe'!$J$28,COLUMN()),1)&lt;='Synthèse élève'!$G$11,COLUMN(),"")</f>
        <v/>
      </c>
      <c r="GV110" s="110" t="str">
        <f ca="1">IF(INDIRECT(ADDRESS('Détails classe selon groupe'!$J$28,COLUMN()),1)&lt;='Synthèse élève'!$G$11,COLUMN(),"")</f>
        <v/>
      </c>
      <c r="GW110" s="110" t="str">
        <f ca="1">IF(INDIRECT(ADDRESS('Détails classe selon groupe'!$J$28,COLUMN()),1)&lt;='Synthèse élève'!$G$11,COLUMN(),"")</f>
        <v/>
      </c>
      <c r="GX110" s="110" t="str">
        <f ca="1">IF(INDIRECT(ADDRESS('Détails classe selon groupe'!$J$28,COLUMN()),1)&lt;='Synthèse élève'!$G$11,COLUMN(),"")</f>
        <v/>
      </c>
      <c r="GY110" s="110" t="str">
        <f ca="1">IF(INDIRECT(ADDRESS('Détails classe selon groupe'!$J$28,COLUMN()),1)&lt;='Synthèse élève'!$G$11,COLUMN(),"")</f>
        <v/>
      </c>
      <c r="GZ110" s="110" t="str">
        <f ca="1">IF(INDIRECT(ADDRESS('Détails classe selon groupe'!$J$28,COLUMN()),1)&lt;='Synthèse élève'!$G$11,COLUMN(),"")</f>
        <v/>
      </c>
      <c r="HA110" s="110" t="str">
        <f ca="1">IF(INDIRECT(ADDRESS('Détails classe selon groupe'!$J$28,COLUMN()),1)&lt;='Synthèse élève'!$G$11,COLUMN(),"")</f>
        <v/>
      </c>
      <c r="HB110" s="110" t="str">
        <f ca="1">IF(INDIRECT(ADDRESS('Détails classe selon groupe'!$J$28,COLUMN()),1)&lt;='Synthèse élève'!$G$11,COLUMN(),"")</f>
        <v/>
      </c>
      <c r="HC110" s="110" t="str">
        <f ca="1">IF(INDIRECT(ADDRESS('Détails classe selon groupe'!$J$28,COLUMN()),1)&lt;='Synthèse élève'!$G$11,COLUMN(),"")</f>
        <v/>
      </c>
      <c r="HD110" s="110" t="str">
        <f ca="1">IF(INDIRECT(ADDRESS('Détails classe selon groupe'!$J$28,COLUMN()),1)&lt;='Synthèse élève'!$G$11,COLUMN(),"")</f>
        <v/>
      </c>
      <c r="HE110" s="110" t="str">
        <f ca="1">IF(INDIRECT(ADDRESS('Détails classe selon groupe'!$J$28,COLUMN()),1)&lt;='Synthèse élève'!$G$11,COLUMN(),"")</f>
        <v/>
      </c>
      <c r="HF110" s="110" t="str">
        <f ca="1">IF(INDIRECT(ADDRESS('Détails classe selon groupe'!$J$28,COLUMN()),1)&lt;='Synthèse élève'!$G$11,COLUMN(),"")</f>
        <v/>
      </c>
      <c r="HG110" s="110" t="str">
        <f ca="1">IF(INDIRECT(ADDRESS('Détails classe selon groupe'!$J$28,COLUMN()),1)&lt;='Synthèse élève'!$G$11,COLUMN(),"")</f>
        <v/>
      </c>
      <c r="HH110" s="110" t="str">
        <f ca="1">IF(INDIRECT(ADDRESS('Détails classe selon groupe'!$J$28,COLUMN()),1)&lt;='Synthèse élève'!$G$11,COLUMN(),"")</f>
        <v/>
      </c>
      <c r="HI110" s="110" t="str">
        <f ca="1">IF(INDIRECT(ADDRESS('Détails classe selon groupe'!$J$28,COLUMN()),1)&lt;='Synthèse élève'!$G$11,COLUMN(),"")</f>
        <v/>
      </c>
      <c r="HJ110" s="110" t="str">
        <f ca="1">IF(INDIRECT(ADDRESS('Détails classe selon groupe'!$J$28,COLUMN()),1)&lt;='Synthèse élève'!$G$11,COLUMN(),"")</f>
        <v/>
      </c>
      <c r="HK110" s="110" t="str">
        <f ca="1">IF(INDIRECT(ADDRESS('Détails classe selon groupe'!$J$28,COLUMN()),1)&lt;='Synthèse élève'!$G$11,COLUMN(),"")</f>
        <v/>
      </c>
      <c r="HL110" s="110" t="str">
        <f ca="1">IF(INDIRECT(ADDRESS('Détails classe selon groupe'!$J$28,COLUMN()),1)&lt;='Synthèse élève'!$G$11,COLUMN(),"")</f>
        <v/>
      </c>
      <c r="HM110" s="110" t="str">
        <f ca="1">IF(INDIRECT(ADDRESS('Détails classe selon groupe'!$J$28,COLUMN()),1)&lt;='Synthèse élève'!$G$11,COLUMN(),"")</f>
        <v/>
      </c>
      <c r="HN110" s="110" t="str">
        <f ca="1">IF(INDIRECT(ADDRESS('Détails classe selon groupe'!$J$28,COLUMN()),1)&lt;='Synthèse élève'!$G$11,COLUMN(),"")</f>
        <v/>
      </c>
      <c r="HO110" s="110" t="str">
        <f ca="1">IF(INDIRECT(ADDRESS('Détails classe selon groupe'!$J$28,COLUMN()),1)&lt;='Synthèse élève'!$G$11,COLUMN(),"")</f>
        <v/>
      </c>
      <c r="HP110" s="110" t="str">
        <f ca="1">IF(INDIRECT(ADDRESS('Détails classe selon groupe'!$J$28,COLUMN()),1)&lt;='Synthèse élève'!$G$11,COLUMN(),"")</f>
        <v/>
      </c>
      <c r="HQ110" s="110" t="str">
        <f ca="1">IF(INDIRECT(ADDRESS('Détails classe selon groupe'!$J$28,COLUMN()),1)&lt;='Synthèse élève'!$G$11,COLUMN(),"")</f>
        <v/>
      </c>
      <c r="HR110" s="110" t="str">
        <f ca="1">IF(INDIRECT(ADDRESS('Détails classe selon groupe'!$J$28,COLUMN()),1)&lt;='Synthèse élève'!$G$11,COLUMN(),"")</f>
        <v/>
      </c>
      <c r="HS110" s="110" t="str">
        <f ca="1">IF(INDIRECT(ADDRESS('Détails classe selon groupe'!$J$28,COLUMN()),1)&lt;='Synthèse élève'!$G$11,COLUMN(),"")</f>
        <v/>
      </c>
      <c r="HT110" s="110" t="str">
        <f ca="1">IF(INDIRECT(ADDRESS('Détails classe selon groupe'!$J$28,COLUMN()),1)&lt;='Synthèse élève'!$G$11,COLUMN(),"")</f>
        <v/>
      </c>
      <c r="HU110" s="110" t="str">
        <f ca="1">IF(INDIRECT(ADDRESS('Détails classe selon groupe'!$J$28,COLUMN()),1)&lt;='Synthèse élève'!$G$11,COLUMN(),"")</f>
        <v/>
      </c>
      <c r="HV110" s="110" t="str">
        <f ca="1">IF(INDIRECT(ADDRESS('Détails classe selon groupe'!$J$28,COLUMN()),1)&lt;='Synthèse élève'!$G$11,COLUMN(),"")</f>
        <v/>
      </c>
      <c r="HW110" s="110" t="str">
        <f ca="1">IF(INDIRECT(ADDRESS('Détails classe selon groupe'!$J$28,COLUMN()),1)&lt;='Synthèse élève'!$G$11,COLUMN(),"")</f>
        <v/>
      </c>
      <c r="HX110" s="110" t="str">
        <f ca="1">IF(INDIRECT(ADDRESS('Détails classe selon groupe'!$J$28,COLUMN()),1)&lt;='Synthèse élève'!$G$11,COLUMN(),"")</f>
        <v/>
      </c>
      <c r="HY110" s="110" t="str">
        <f ca="1">IF(INDIRECT(ADDRESS('Détails classe selon groupe'!$J$28,COLUMN()),1)&lt;='Synthèse élève'!$G$11,COLUMN(),"")</f>
        <v/>
      </c>
      <c r="HZ110" s="110" t="str">
        <f ca="1">IF(INDIRECT(ADDRESS('Détails classe selon groupe'!$J$28,COLUMN()),1)&lt;='Synthèse élève'!$G$11,COLUMN(),"")</f>
        <v/>
      </c>
      <c r="IA110" s="110" t="str">
        <f ca="1">IF(INDIRECT(ADDRESS('Détails classe selon groupe'!$J$28,COLUMN()),1)&lt;='Synthèse élève'!$G$11,COLUMN(),"")</f>
        <v/>
      </c>
      <c r="IB110" s="110" t="str">
        <f ca="1">IF(INDIRECT(ADDRESS('Détails classe selon groupe'!$J$28,COLUMN()),1)&lt;='Synthèse élève'!$G$11,COLUMN(),"")</f>
        <v/>
      </c>
      <c r="IC110" s="110" t="str">
        <f ca="1">IF(INDIRECT(ADDRESS('Détails classe selon groupe'!$J$28,COLUMN()),1)&lt;='Synthèse élève'!$G$11,COLUMN(),"")</f>
        <v/>
      </c>
      <c r="ID110" s="110" t="str">
        <f ca="1">IF(INDIRECT(ADDRESS('Détails classe selon groupe'!$J$28,COLUMN()),1)&lt;='Synthèse élève'!$G$11,COLUMN(),"")</f>
        <v/>
      </c>
      <c r="IE110" s="110" t="str">
        <f ca="1">IF(INDIRECT(ADDRESS('Détails classe selon groupe'!$J$28,COLUMN()),1)&lt;='Synthèse élève'!$G$11,COLUMN(),"")</f>
        <v/>
      </c>
      <c r="IF110" s="110" t="str">
        <f ca="1">IF(INDIRECT(ADDRESS('Détails classe selon groupe'!$J$28,COLUMN()),1)&lt;='Synthèse élève'!$G$11,COLUMN(),"")</f>
        <v/>
      </c>
      <c r="IG110" s="110" t="str">
        <f ca="1">IF(INDIRECT(ADDRESS('Détails classe selon groupe'!$J$28,COLUMN()),1)&lt;='Synthèse élève'!$G$11,COLUMN(),"")</f>
        <v/>
      </c>
      <c r="IH110" s="110" t="str">
        <f ca="1">IF(INDIRECT(ADDRESS('Détails classe selon groupe'!$J$28,COLUMN()),1)&lt;='Synthèse élève'!$G$11,COLUMN(),"")</f>
        <v/>
      </c>
      <c r="II110" s="110" t="str">
        <f ca="1">IF(INDIRECT(ADDRESS('Détails classe selon groupe'!$J$28,COLUMN()),1)&lt;='Synthèse élève'!$G$11,COLUMN(),"")</f>
        <v/>
      </c>
      <c r="IJ110" s="110" t="str">
        <f ca="1">IF(INDIRECT(ADDRESS('Détails classe selon groupe'!$J$28,COLUMN()),1)&lt;='Synthèse élève'!$G$11,COLUMN(),"")</f>
        <v/>
      </c>
      <c r="IK110" s="110" t="str">
        <f ca="1">IF(INDIRECT(ADDRESS('Détails classe selon groupe'!$J$28,COLUMN()),1)&lt;='Synthèse élève'!$G$11,COLUMN(),"")</f>
        <v/>
      </c>
      <c r="IL110" s="110" t="str">
        <f ca="1">IF(INDIRECT(ADDRESS('Détails classe selon groupe'!$J$28,COLUMN()),1)&lt;='Synthèse élève'!$G$11,COLUMN(),"")</f>
        <v/>
      </c>
      <c r="IM110" s="110" t="str">
        <f ca="1">IF(INDIRECT(ADDRESS('Détails classe selon groupe'!$J$28,COLUMN()),1)&lt;='Synthèse élève'!$G$11,COLUMN(),"")</f>
        <v/>
      </c>
      <c r="IN110" s="110" t="str">
        <f ca="1">IF(INDIRECT(ADDRESS('Détails classe selon groupe'!$J$28,COLUMN()),1)&lt;='Synthèse élève'!$G$11,COLUMN(),"")</f>
        <v/>
      </c>
      <c r="IO110" s="110" t="str">
        <f ca="1">IF(INDIRECT(ADDRESS('Détails classe selon groupe'!$J$28,COLUMN()),1)&lt;='Synthèse élève'!$G$11,COLUMN(),"")</f>
        <v/>
      </c>
      <c r="IP110" s="110" t="str">
        <f ca="1">IF(INDIRECT(ADDRESS('Détails classe selon groupe'!$J$28,COLUMN()),1)&lt;='Synthèse élève'!$G$11,COLUMN(),"")</f>
        <v/>
      </c>
      <c r="IQ110" s="110" t="str">
        <f ca="1">IF(INDIRECT(ADDRESS('Détails classe selon groupe'!$J$28,COLUMN()),1)&lt;='Synthèse élève'!$G$11,COLUMN(),"")</f>
        <v/>
      </c>
      <c r="IR110" s="110" t="str">
        <f ca="1">IF(INDIRECT(ADDRESS('Détails classe selon groupe'!$J$28,COLUMN()),1)&lt;='Synthèse élève'!$G$11,COLUMN(),"")</f>
        <v/>
      </c>
      <c r="IS110" s="110" t="str">
        <f ca="1">IF(INDIRECT(ADDRESS('Détails classe selon groupe'!$J$28,COLUMN()),1)&lt;='Synthèse élève'!$G$11,COLUMN(),"")</f>
        <v/>
      </c>
      <c r="IT110" s="110" t="str">
        <f ca="1">IF(INDIRECT(ADDRESS('Détails classe selon groupe'!$J$28,COLUMN()),1)&lt;='Synthèse élève'!$G$11,COLUMN(),"")</f>
        <v/>
      </c>
      <c r="IU110" s="110" t="str">
        <f ca="1">IF(INDIRECT(ADDRESS('Détails classe selon groupe'!$J$28,COLUMN()),1)&lt;='Synthèse élève'!$G$11,COLUMN(),"")</f>
        <v/>
      </c>
      <c r="IV110" s="110" t="str">
        <f ca="1">IF(INDIRECT(ADDRESS('Détails classe selon groupe'!$J$28,COLUMN()),1)&lt;='Synthèse élève'!$G$11,COLUMN(),"")</f>
        <v/>
      </c>
      <c r="IW110" s="110" t="str">
        <f ca="1">IF(INDIRECT(ADDRESS('Détails classe selon groupe'!$J$28,COLUMN()),1)&lt;='Synthèse élève'!$G$11,COLUMN(),"")</f>
        <v/>
      </c>
      <c r="IX110" s="110" t="str">
        <f ca="1">IF(INDIRECT(ADDRESS('Détails classe selon groupe'!$J$28,COLUMN()),1)&lt;='Synthèse élève'!$G$11,COLUMN(),"")</f>
        <v/>
      </c>
      <c r="IY110" s="110" t="str">
        <f ca="1">IF(INDIRECT(ADDRESS('Détails classe selon groupe'!$J$28,COLUMN()),1)&lt;='Synthèse élève'!$G$11,COLUMN(),"")</f>
        <v/>
      </c>
      <c r="IZ110" s="110" t="str">
        <f ca="1">IF(INDIRECT(ADDRESS('Détails classe selon groupe'!$J$28,COLUMN()),1)&lt;='Synthèse élève'!$G$11,COLUMN(),"")</f>
        <v/>
      </c>
      <c r="JA110" s="110" t="str">
        <f ca="1">IF(INDIRECT(ADDRESS('Détails classe selon groupe'!$J$28,COLUMN()),1)&lt;='Synthèse élève'!$G$11,COLUMN(),"")</f>
        <v/>
      </c>
      <c r="JB110" s="110" t="str">
        <f ca="1">IF(INDIRECT(ADDRESS('Détails classe selon groupe'!$J$28,COLUMN()),1)&lt;='Synthèse élève'!$G$11,COLUMN(),"")</f>
        <v/>
      </c>
      <c r="JC110" s="110" t="str">
        <f ca="1">IF(INDIRECT(ADDRESS('Détails classe selon groupe'!$J$28,COLUMN()),1)&lt;='Synthèse élève'!$G$11,COLUMN(),"")</f>
        <v/>
      </c>
      <c r="JD110" s="110" t="str">
        <f ca="1">IF(INDIRECT(ADDRESS('Détails classe selon groupe'!$J$28,COLUMN()),1)&lt;='Synthèse élève'!$G$11,COLUMN(),"")</f>
        <v/>
      </c>
      <c r="JE110" s="110" t="str">
        <f ca="1">IF(INDIRECT(ADDRESS('Détails classe selon groupe'!$J$28,COLUMN()),1)&lt;='Synthèse élève'!$G$11,COLUMN(),"")</f>
        <v/>
      </c>
      <c r="JF110" s="110" t="str">
        <f ca="1">IF(INDIRECT(ADDRESS('Détails classe selon groupe'!$J$28,COLUMN()),1)&lt;='Synthèse élève'!$G$11,COLUMN(),"")</f>
        <v/>
      </c>
      <c r="JG110" s="110" t="str">
        <f ca="1">IF(INDIRECT(ADDRESS('Détails classe selon groupe'!$J$28,COLUMN()),1)&lt;='Synthèse élève'!$G$11,COLUMN(),"")</f>
        <v/>
      </c>
      <c r="JH110" s="110" t="str">
        <f ca="1">IF(INDIRECT(ADDRESS('Détails classe selon groupe'!$J$28,COLUMN()),1)&lt;='Synthèse élève'!$G$11,COLUMN(),"")</f>
        <v/>
      </c>
      <c r="JI110" s="110" t="str">
        <f ca="1">IF(INDIRECT(ADDRESS('Détails classe selon groupe'!$J$28,COLUMN()),1)&lt;='Synthèse élève'!$G$11,COLUMN(),"")</f>
        <v/>
      </c>
      <c r="JJ110" s="110" t="str">
        <f ca="1">IF(INDIRECT(ADDRESS('Détails classe selon groupe'!$J$28,COLUMN()),1)&lt;='Synthèse élève'!$G$11,COLUMN(),"")</f>
        <v/>
      </c>
      <c r="JK110" s="110" t="str">
        <f ca="1">IF(INDIRECT(ADDRESS('Détails classe selon groupe'!$J$28,COLUMN()),1)&lt;='Synthèse élève'!$G$11,COLUMN(),"")</f>
        <v/>
      </c>
      <c r="JL110" s="110" t="str">
        <f ca="1">IF(INDIRECT(ADDRESS('Détails classe selon groupe'!$J$28,COLUMN()),1)&lt;='Synthèse élève'!$G$11,COLUMN(),"")</f>
        <v/>
      </c>
      <c r="JM110" s="110" t="str">
        <f ca="1">IF(INDIRECT(ADDRESS('Détails classe selon groupe'!$J$28,COLUMN()),1)&lt;='Synthèse élève'!$G$11,COLUMN(),"")</f>
        <v/>
      </c>
      <c r="JN110" s="110" t="str">
        <f ca="1">IF(INDIRECT(ADDRESS('Détails classe selon groupe'!$J$28,COLUMN()),1)&lt;='Synthèse élève'!$G$11,COLUMN(),"")</f>
        <v/>
      </c>
      <c r="JO110" s="110" t="str">
        <f ca="1">IF(INDIRECT(ADDRESS('Détails classe selon groupe'!$J$28,COLUMN()),1)&lt;='Synthèse élève'!$G$11,COLUMN(),"")</f>
        <v/>
      </c>
      <c r="JP110" s="110" t="str">
        <f ca="1">IF(INDIRECT(ADDRESS('Détails classe selon groupe'!$J$28,COLUMN()),1)&lt;='Synthèse élève'!$G$11,COLUMN(),"")</f>
        <v/>
      </c>
      <c r="JQ110" s="110" t="str">
        <f ca="1">IF(INDIRECT(ADDRESS('Détails classe selon groupe'!$J$28,COLUMN()),1)&lt;='Synthèse élève'!$G$11,COLUMN(),"")</f>
        <v/>
      </c>
      <c r="JR110" s="110" t="str">
        <f ca="1">IF(INDIRECT(ADDRESS('Détails classe selon groupe'!$J$28,COLUMN()),1)&lt;='Synthèse élève'!$G$11,COLUMN(),"")</f>
        <v/>
      </c>
      <c r="JS110" s="110" t="str">
        <f ca="1">IF(INDIRECT(ADDRESS('Détails classe selon groupe'!$J$28,COLUMN()),1)&lt;='Synthèse élève'!$G$11,COLUMN(),"")</f>
        <v/>
      </c>
      <c r="JT110" s="110" t="str">
        <f ca="1">IF(INDIRECT(ADDRESS('Détails classe selon groupe'!$J$28,COLUMN()),1)&lt;='Synthèse élève'!$G$11,COLUMN(),"")</f>
        <v/>
      </c>
      <c r="JU110" s="110" t="str">
        <f ca="1">IF(INDIRECT(ADDRESS('Détails classe selon groupe'!$J$28,COLUMN()),1)&lt;='Synthèse élève'!$G$11,COLUMN(),"")</f>
        <v/>
      </c>
      <c r="JV110" s="110" t="str">
        <f ca="1">IF(INDIRECT(ADDRESS('Détails classe selon groupe'!$J$28,COLUMN()),1)&lt;='Synthèse élève'!$G$11,COLUMN(),"")</f>
        <v/>
      </c>
      <c r="JW110" s="110" t="str">
        <f ca="1">IF(INDIRECT(ADDRESS('Détails classe selon groupe'!$J$28,COLUMN()),1)&lt;='Synthèse élève'!$G$11,COLUMN(),"")</f>
        <v/>
      </c>
      <c r="JX110" s="110" t="str">
        <f ca="1">IF(INDIRECT(ADDRESS('Détails classe selon groupe'!$J$28,COLUMN()),1)&lt;='Synthèse élève'!$G$11,COLUMN(),"")</f>
        <v/>
      </c>
      <c r="JY110" s="110" t="str">
        <f ca="1">IF(INDIRECT(ADDRESS('Détails classe selon groupe'!$J$28,COLUMN()),1)&lt;='Synthèse élève'!$G$11,COLUMN(),"")</f>
        <v/>
      </c>
      <c r="JZ110" s="110" t="str">
        <f ca="1">IF(INDIRECT(ADDRESS('Détails classe selon groupe'!$J$28,COLUMN()),1)&lt;='Synthèse élève'!$G$11,COLUMN(),"")</f>
        <v/>
      </c>
      <c r="KA110" s="110" t="str">
        <f ca="1">IF(INDIRECT(ADDRESS('Détails classe selon groupe'!$J$28,COLUMN()),1)&lt;='Synthèse élève'!$G$11,COLUMN(),"")</f>
        <v/>
      </c>
      <c r="KB110" s="110" t="str">
        <f ca="1">IF(INDIRECT(ADDRESS('Détails classe selon groupe'!$J$28,COLUMN()),1)&lt;='Synthèse élève'!$G$11,COLUMN(),"")</f>
        <v/>
      </c>
      <c r="KC110" s="110" t="str">
        <f ca="1">IF(INDIRECT(ADDRESS('Détails classe selon groupe'!$J$28,COLUMN()),1)&lt;='Synthèse élève'!$G$11,COLUMN(),"")</f>
        <v/>
      </c>
      <c r="KD110" s="110" t="str">
        <f ca="1">IF(INDIRECT(ADDRESS('Détails classe selon groupe'!$J$28,COLUMN()),1)&lt;='Synthèse élève'!$G$11,COLUMN(),"")</f>
        <v/>
      </c>
      <c r="KE110" s="110" t="str">
        <f ca="1">IF(INDIRECT(ADDRESS('Détails classe selon groupe'!$J$28,COLUMN()),1)&lt;='Synthèse élève'!$G$11,COLUMN(),"")</f>
        <v/>
      </c>
      <c r="KF110" s="110" t="str">
        <f ca="1">IF(INDIRECT(ADDRESS('Détails classe selon groupe'!$J$28,COLUMN()),1)&lt;='Synthèse élève'!$G$11,COLUMN(),"")</f>
        <v/>
      </c>
      <c r="KG110" s="110" t="str">
        <f ca="1">IF(INDIRECT(ADDRESS('Détails classe selon groupe'!$J$28,COLUMN()),1)&lt;='Synthèse élève'!$G$11,COLUMN(),"")</f>
        <v/>
      </c>
      <c r="KH110" s="110" t="str">
        <f ca="1">IF(INDIRECT(ADDRESS('Détails classe selon groupe'!$J$28,COLUMN()),1)&lt;='Synthèse élève'!$G$11,COLUMN(),"")</f>
        <v/>
      </c>
      <c r="KI110" s="110" t="str">
        <f ca="1">IF(INDIRECT(ADDRESS('Détails classe selon groupe'!$J$28,COLUMN()),1)&lt;='Synthèse élève'!$G$11,COLUMN(),"")</f>
        <v/>
      </c>
      <c r="KJ110" s="110" t="str">
        <f ca="1">IF(INDIRECT(ADDRESS('Détails classe selon groupe'!$J$28,COLUMN()),1)&lt;='Synthèse élève'!$G$11,COLUMN(),"")</f>
        <v/>
      </c>
      <c r="KK110" s="110" t="str">
        <f ca="1">IF(INDIRECT(ADDRESS('Détails classe selon groupe'!$J$28,COLUMN()),1)&lt;='Synthèse élève'!$G$11,COLUMN(),"")</f>
        <v/>
      </c>
      <c r="KL110" s="110" t="str">
        <f ca="1">IF(INDIRECT(ADDRESS('Détails classe selon groupe'!$J$28,COLUMN()),1)&lt;='Synthèse élève'!$G$11,COLUMN(),"")</f>
        <v/>
      </c>
      <c r="KM110" s="110" t="str">
        <f ca="1">IF(INDIRECT(ADDRESS('Détails classe selon groupe'!$J$28,COLUMN()),1)&lt;='Synthèse élève'!$G$11,COLUMN(),"")</f>
        <v/>
      </c>
      <c r="KN110" s="110" t="str">
        <f ca="1">IF(INDIRECT(ADDRESS('Détails classe selon groupe'!$J$28,COLUMN()),1)&lt;='Synthèse élève'!$G$11,COLUMN(),"")</f>
        <v/>
      </c>
      <c r="KO110" s="110" t="str">
        <f ca="1">IF(INDIRECT(ADDRESS('Détails classe selon groupe'!$J$28,COLUMN()),1)&lt;='Synthèse élève'!$G$11,COLUMN(),"")</f>
        <v/>
      </c>
      <c r="KP110" s="110" t="str">
        <f ca="1">IF(INDIRECT(ADDRESS('Détails classe selon groupe'!$J$28,COLUMN()),1)&lt;='Synthèse élève'!$G$11,COLUMN(),"")</f>
        <v/>
      </c>
      <c r="KQ110" s="110" t="str">
        <f ca="1">IF(INDIRECT(ADDRESS('Détails classe selon groupe'!$J$28,COLUMN()),1)&lt;='Synthèse élève'!$G$11,COLUMN(),"")</f>
        <v/>
      </c>
      <c r="KR110" s="110" t="str">
        <f ca="1">IF(INDIRECT(ADDRESS('Détails classe selon groupe'!$J$28,COLUMN()),1)&lt;='Synthèse élève'!$G$11,COLUMN(),"")</f>
        <v/>
      </c>
      <c r="KS110" s="110" t="str">
        <f ca="1">IF(INDIRECT(ADDRESS('Détails classe selon groupe'!$J$28,COLUMN()),1)&lt;='Synthèse élève'!$G$11,COLUMN(),"")</f>
        <v/>
      </c>
      <c r="KT110" s="110" t="str">
        <f ca="1">IF(INDIRECT(ADDRESS('Détails classe selon groupe'!$J$28,COLUMN()),1)&lt;='Synthèse élève'!$G$11,COLUMN(),"")</f>
        <v/>
      </c>
      <c r="KU110" s="110" t="str">
        <f ca="1">IF(INDIRECT(ADDRESS('Détails classe selon groupe'!$J$28,COLUMN()),1)&lt;='Synthèse élève'!$G$11,COLUMN(),"")</f>
        <v/>
      </c>
      <c r="KV110" s="110" t="str">
        <f ca="1">IF(INDIRECT(ADDRESS('Détails classe selon groupe'!$J$28,COLUMN()),1)&lt;='Synthèse élève'!$G$11,COLUMN(),"")</f>
        <v/>
      </c>
      <c r="KW110" s="110" t="str">
        <f ca="1">IF(INDIRECT(ADDRESS('Détails classe selon groupe'!$J$28,COLUMN()),1)&lt;='Synthèse élève'!$G$11,COLUMN(),"")</f>
        <v/>
      </c>
      <c r="KX110" s="110" t="str">
        <f ca="1">IF(INDIRECT(ADDRESS('Détails classe selon groupe'!$J$28,COLUMN()),1)&lt;='Synthèse élève'!$G$11,COLUMN(),"")</f>
        <v/>
      </c>
      <c r="KY110" s="110" t="str">
        <f ca="1">IF(INDIRECT(ADDRESS('Détails classe selon groupe'!$J$28,COLUMN()),1)&lt;='Synthèse élève'!$G$11,COLUMN(),"")</f>
        <v/>
      </c>
      <c r="KZ110" s="110" t="str">
        <f ca="1">IF(INDIRECT(ADDRESS('Détails classe selon groupe'!$J$28,COLUMN()),1)&lt;='Synthèse élève'!$G$11,COLUMN(),"")</f>
        <v/>
      </c>
      <c r="LA110" s="110" t="str">
        <f ca="1">IF(INDIRECT(ADDRESS('Détails classe selon groupe'!$J$28,COLUMN()),1)&lt;='Synthèse élève'!$G$11,COLUMN(),"")</f>
        <v/>
      </c>
      <c r="LB110" s="110" t="str">
        <f ca="1">IF(INDIRECT(ADDRESS('Détails classe selon groupe'!$J$28,COLUMN()),1)&lt;='Synthèse élève'!$G$11,COLUMN(),"")</f>
        <v/>
      </c>
      <c r="LC110" s="110" t="str">
        <f ca="1">IF(INDIRECT(ADDRESS('Détails classe selon groupe'!$J$28,COLUMN()),1)&lt;='Synthèse élève'!$G$11,COLUMN(),"")</f>
        <v/>
      </c>
      <c r="LD110" s="110" t="str">
        <f ca="1">IF(INDIRECT(ADDRESS('Détails classe selon groupe'!$J$28,COLUMN()),1)&lt;='Synthèse élève'!$G$11,COLUMN(),"")</f>
        <v/>
      </c>
      <c r="LE110" s="110" t="str">
        <f ca="1">IF(INDIRECT(ADDRESS('Détails classe selon groupe'!$J$28,COLUMN()),1)&lt;='Synthèse élève'!$G$11,COLUMN(),"")</f>
        <v/>
      </c>
      <c r="LF110" s="110" t="str">
        <f ca="1">IF(INDIRECT(ADDRESS('Détails classe selon groupe'!$J$28,COLUMN()),1)&lt;='Synthèse élève'!$G$11,COLUMN(),"")</f>
        <v/>
      </c>
      <c r="LG110" s="110" t="str">
        <f ca="1">IF(INDIRECT(ADDRESS('Détails classe selon groupe'!$J$28,COLUMN()),1)&lt;='Synthèse élève'!$G$11,COLUMN(),"")</f>
        <v/>
      </c>
      <c r="LH110" s="110" t="str">
        <f ca="1">IF(INDIRECT(ADDRESS('Détails classe selon groupe'!$J$28,COLUMN()),1)&lt;='Synthèse élève'!$G$11,COLUMN(),"")</f>
        <v/>
      </c>
      <c r="LI110" s="110" t="str">
        <f ca="1">IF(INDIRECT(ADDRESS('Détails classe selon groupe'!$J$28,COLUMN()),1)&lt;='Synthèse élève'!$G$11,COLUMN(),"")</f>
        <v/>
      </c>
      <c r="LJ110" s="110" t="str">
        <f ca="1">IF(INDIRECT(ADDRESS('Détails classe selon groupe'!$J$28,COLUMN()),1)&lt;='Synthèse élève'!$G$11,COLUMN(),"")</f>
        <v/>
      </c>
      <c r="LK110" s="110" t="str">
        <f ca="1">IF(INDIRECT(ADDRESS('Détails classe selon groupe'!$J$28,COLUMN()),1)&lt;='Synthèse élève'!$G$11,COLUMN(),"")</f>
        <v/>
      </c>
      <c r="LL110" s="110" t="str">
        <f ca="1">IF(INDIRECT(ADDRESS('Détails classe selon groupe'!$J$28,COLUMN()),1)&lt;='Synthèse élève'!$G$11,COLUMN(),"")</f>
        <v/>
      </c>
      <c r="LM110" s="110" t="str">
        <f ca="1">IF(INDIRECT(ADDRESS('Détails classe selon groupe'!$J$28,COLUMN()),1)&lt;='Synthèse élève'!$G$11,COLUMN(),"")</f>
        <v/>
      </c>
      <c r="LN110" s="110" t="str">
        <f ca="1">IF(INDIRECT(ADDRESS('Détails classe selon groupe'!$J$28,COLUMN()),1)&lt;='Synthèse élève'!$G$11,COLUMN(),"")</f>
        <v/>
      </c>
      <c r="LO110" s="110" t="str">
        <f ca="1">IF(INDIRECT(ADDRESS('Détails classe selon groupe'!$J$28,COLUMN()),1)&lt;='Synthèse élève'!$G$11,COLUMN(),"")</f>
        <v/>
      </c>
      <c r="LP110" s="110" t="str">
        <f ca="1">IF(INDIRECT(ADDRESS('Détails classe selon groupe'!$J$28,COLUMN()),1)&lt;='Synthèse élève'!$G$11,COLUMN(),"")</f>
        <v/>
      </c>
      <c r="LQ110" s="110" t="str">
        <f ca="1">IF(INDIRECT(ADDRESS('Détails classe selon groupe'!$J$28,COLUMN()),1)&lt;='Synthèse élève'!$G$11,COLUMN(),"")</f>
        <v/>
      </c>
      <c r="LR110" s="110" t="str">
        <f ca="1">IF(INDIRECT(ADDRESS('Détails classe selon groupe'!$J$28,COLUMN()),1)&lt;='Synthèse élève'!$G$11,COLUMN(),"")</f>
        <v/>
      </c>
      <c r="LS110" s="110" t="str">
        <f ca="1">IF(INDIRECT(ADDRESS('Détails classe selon groupe'!$J$28,COLUMN()),1)&lt;='Synthèse élève'!$G$11,COLUMN(),"")</f>
        <v/>
      </c>
      <c r="LT110" s="110" t="str">
        <f ca="1">IF(INDIRECT(ADDRESS('Détails classe selon groupe'!$J$28,COLUMN()),1)&lt;='Synthèse élève'!$G$11,COLUMN(),"")</f>
        <v/>
      </c>
      <c r="LU110" s="110" t="str">
        <f ca="1">IF(INDIRECT(ADDRESS('Détails classe selon groupe'!$J$28,COLUMN()),1)&lt;='Synthèse élève'!$G$11,COLUMN(),"")</f>
        <v/>
      </c>
      <c r="LV110" s="110" t="str">
        <f ca="1">IF(INDIRECT(ADDRESS('Détails classe selon groupe'!$J$28,COLUMN()),1)&lt;='Synthèse élève'!$G$11,COLUMN(),"")</f>
        <v/>
      </c>
      <c r="LW110" s="110" t="str">
        <f ca="1">IF(INDIRECT(ADDRESS('Détails classe selon groupe'!$J$28,COLUMN()),1)&lt;='Synthèse élève'!$G$11,COLUMN(),"")</f>
        <v/>
      </c>
      <c r="LX110" s="110" t="str">
        <f ca="1">IF(INDIRECT(ADDRESS('Détails classe selon groupe'!$J$28,COLUMN()),1)&lt;='Synthèse élève'!$G$11,COLUMN(),"")</f>
        <v/>
      </c>
      <c r="LY110" s="110" t="str">
        <f ca="1">IF(INDIRECT(ADDRESS('Détails classe selon groupe'!$J$28,COLUMN()),1)&lt;='Synthèse élève'!$G$11,COLUMN(),"")</f>
        <v/>
      </c>
      <c r="LZ110" s="110" t="str">
        <f ca="1">IF(INDIRECT(ADDRESS('Détails classe selon groupe'!$J$28,COLUMN()),1)&lt;='Synthèse élève'!$G$11,COLUMN(),"")</f>
        <v/>
      </c>
      <c r="MA110" s="110" t="str">
        <f ca="1">IF(INDIRECT(ADDRESS('Détails classe selon groupe'!$J$28,COLUMN()),1)&lt;='Synthèse élève'!$G$11,COLUMN(),"")</f>
        <v/>
      </c>
      <c r="MB110" s="110" t="str">
        <f ca="1">IF(INDIRECT(ADDRESS('Détails classe selon groupe'!$J$28,COLUMN()),1)&lt;='Synthèse élève'!$G$11,COLUMN(),"")</f>
        <v/>
      </c>
      <c r="MC110" s="110" t="str">
        <f ca="1">IF(INDIRECT(ADDRESS('Détails classe selon groupe'!$J$28,COLUMN()),1)&lt;='Synthèse élève'!$G$11,COLUMN(),"")</f>
        <v/>
      </c>
      <c r="MD110" s="110" t="str">
        <f ca="1">IF(INDIRECT(ADDRESS('Détails classe selon groupe'!$J$28,COLUMN()),1)&lt;='Synthèse élève'!$G$11,COLUMN(),"")</f>
        <v/>
      </c>
      <c r="ME110" s="110" t="str">
        <f ca="1">IF(INDIRECT(ADDRESS('Détails classe selon groupe'!$J$28,COLUMN()),1)&lt;='Synthèse élève'!$G$11,COLUMN(),"")</f>
        <v/>
      </c>
      <c r="MF110" s="110" t="str">
        <f ca="1">IF(INDIRECT(ADDRESS('Détails classe selon groupe'!$J$28,COLUMN()),1)&lt;='Synthèse élève'!$G$11,COLUMN(),"")</f>
        <v/>
      </c>
      <c r="MG110" s="110" t="str">
        <f ca="1">IF(INDIRECT(ADDRESS('Détails classe selon groupe'!$J$28,COLUMN()),1)&lt;='Synthèse élève'!$G$11,COLUMN(),"")</f>
        <v/>
      </c>
      <c r="MH110" s="110" t="str">
        <f ca="1">IF(INDIRECT(ADDRESS('Détails classe selon groupe'!$J$28,COLUMN()),1)&lt;='Synthèse élève'!$G$11,COLUMN(),"")</f>
        <v/>
      </c>
      <c r="MI110" s="110" t="str">
        <f ca="1">IF(INDIRECT(ADDRESS('Détails classe selon groupe'!$J$28,COLUMN()),1)&lt;='Synthèse élève'!$G$11,COLUMN(),"")</f>
        <v/>
      </c>
      <c r="MJ110" s="110" t="str">
        <f ca="1">IF(INDIRECT(ADDRESS('Détails classe selon groupe'!$J$28,COLUMN()),1)&lt;='Synthèse élève'!$G$11,COLUMN(),"")</f>
        <v/>
      </c>
      <c r="MK110" s="110" t="str">
        <f ca="1">IF(INDIRECT(ADDRESS('Détails classe selon groupe'!$J$28,COLUMN()),1)&lt;='Synthèse élève'!$G$11,COLUMN(),"")</f>
        <v/>
      </c>
      <c r="ML110" s="110" t="str">
        <f ca="1">IF(INDIRECT(ADDRESS('Détails classe selon groupe'!$J$28,COLUMN()),1)&lt;='Synthèse élève'!$G$11,COLUMN(),"")</f>
        <v/>
      </c>
      <c r="MM110" s="110" t="str">
        <f ca="1">IF(INDIRECT(ADDRESS('Détails classe selon groupe'!$J$28,COLUMN()),1)&lt;='Synthèse élève'!$G$11,COLUMN(),"")</f>
        <v/>
      </c>
      <c r="MN110" s="110" t="str">
        <f ca="1">IF(INDIRECT(ADDRESS('Détails classe selon groupe'!$J$28,COLUMN()),1)&lt;='Synthèse élève'!$G$11,COLUMN(),"")</f>
        <v/>
      </c>
      <c r="MO110" s="110" t="str">
        <f ca="1">IF(INDIRECT(ADDRESS('Détails classe selon groupe'!$J$28,COLUMN()),1)&lt;='Synthèse élève'!$G$11,COLUMN(),"")</f>
        <v/>
      </c>
      <c r="MP110" s="110" t="str">
        <f ca="1">IF(INDIRECT(ADDRESS('Détails classe selon groupe'!$J$28,COLUMN()),1)&lt;='Synthèse élève'!$G$11,COLUMN(),"")</f>
        <v/>
      </c>
      <c r="MQ110" s="110" t="str">
        <f ca="1">IF(INDIRECT(ADDRESS('Détails classe selon groupe'!$J$28,COLUMN()),1)&lt;='Synthèse élève'!$G$11,COLUMN(),"")</f>
        <v/>
      </c>
      <c r="MR110" s="110" t="str">
        <f ca="1">IF(INDIRECT(ADDRESS('Détails classe selon groupe'!$J$28,COLUMN()),1)&lt;='Synthèse élève'!$G$11,COLUMN(),"")</f>
        <v/>
      </c>
      <c r="MS110" s="110" t="str">
        <f ca="1">IF(INDIRECT(ADDRESS('Détails classe selon groupe'!$J$28,COLUMN()),1)&lt;='Synthèse élève'!$G$11,COLUMN(),"")</f>
        <v/>
      </c>
      <c r="MT110" s="110" t="str">
        <f ca="1">IF(INDIRECT(ADDRESS('Détails classe selon groupe'!$J$28,COLUMN()),1)&lt;='Synthèse élève'!$G$11,COLUMN(),"")</f>
        <v/>
      </c>
      <c r="MU110" s="110" t="str">
        <f ca="1">IF(INDIRECT(ADDRESS('Détails classe selon groupe'!$J$28,COLUMN()),1)&lt;='Synthèse élève'!$G$11,COLUMN(),"")</f>
        <v/>
      </c>
      <c r="MV110" s="110" t="str">
        <f ca="1">IF(INDIRECT(ADDRESS('Détails classe selon groupe'!$J$28,COLUMN()),1)&lt;='Synthèse élève'!$G$11,COLUMN(),"")</f>
        <v/>
      </c>
      <c r="MW110" s="110" t="str">
        <f ca="1">IF(INDIRECT(ADDRESS('Détails classe selon groupe'!$J$28,COLUMN()),1)&lt;='Synthèse élève'!$G$11,COLUMN(),"")</f>
        <v/>
      </c>
      <c r="MX110" s="110" t="str">
        <f ca="1">IF(INDIRECT(ADDRESS('Détails classe selon groupe'!$J$28,COLUMN()),1)&lt;='Synthèse élève'!$G$11,COLUMN(),"")</f>
        <v/>
      </c>
      <c r="MY110" s="110" t="str">
        <f ca="1">IF(INDIRECT(ADDRESS('Détails classe selon groupe'!$J$28,COLUMN()),1)&lt;='Synthèse élève'!$G$11,COLUMN(),"")</f>
        <v/>
      </c>
      <c r="MZ110" s="110" t="str">
        <f ca="1">IF(INDIRECT(ADDRESS('Détails classe selon groupe'!$J$28,COLUMN()),1)&lt;='Synthèse élève'!$G$11,COLUMN(),"")</f>
        <v/>
      </c>
      <c r="NA110" s="110" t="str">
        <f ca="1">IF(INDIRECT(ADDRESS('Détails classe selon groupe'!$J$28,COLUMN()),1)&lt;='Synthèse élève'!$G$11,COLUMN(),"")</f>
        <v/>
      </c>
      <c r="NB110" s="110" t="str">
        <f ca="1">IF(INDIRECT(ADDRESS('Détails classe selon groupe'!$J$28,COLUMN()),1)&lt;='Synthèse élève'!$G$11,COLUMN(),"")</f>
        <v/>
      </c>
      <c r="NC110" s="110" t="str">
        <f ca="1">IF(INDIRECT(ADDRESS('Détails classe selon groupe'!$J$28,COLUMN()),1)&lt;='Synthèse élève'!$G$11,COLUMN(),"")</f>
        <v/>
      </c>
      <c r="ND110" s="110" t="str">
        <f ca="1">IF(INDIRECT(ADDRESS('Détails classe selon groupe'!$J$28,COLUMN()),1)&lt;='Synthèse élève'!$G$11,COLUMN(),"")</f>
        <v/>
      </c>
      <c r="NE110" s="110" t="str">
        <f ca="1">IF(INDIRECT(ADDRESS('Détails classe selon groupe'!$J$28,COLUMN()),1)&lt;='Synthèse élève'!$G$11,COLUMN(),"")</f>
        <v/>
      </c>
      <c r="NF110" s="110" t="str">
        <f ca="1">IF(INDIRECT(ADDRESS('Détails classe selon groupe'!$J$28,COLUMN()),1)&lt;='Synthèse élève'!$G$11,COLUMN(),"")</f>
        <v/>
      </c>
      <c r="NG110" s="110" t="str">
        <f ca="1">IF(INDIRECT(ADDRESS('Détails classe selon groupe'!$J$28,COLUMN()),1)&lt;='Synthèse élève'!$G$11,COLUMN(),"")</f>
        <v/>
      </c>
      <c r="NH110" s="110" t="str">
        <f ca="1">IF(INDIRECT(ADDRESS('Détails classe selon groupe'!$J$28,COLUMN()),1)&lt;='Synthèse élève'!$G$11,COLUMN(),"")</f>
        <v/>
      </c>
      <c r="NI110" s="110" t="str">
        <f ca="1">IF(INDIRECT(ADDRESS('Détails classe selon groupe'!$J$28,COLUMN()),1)&lt;='Synthèse élève'!$G$11,COLUMN(),"")</f>
        <v/>
      </c>
      <c r="NJ110" s="110" t="str">
        <f ca="1">IF(INDIRECT(ADDRESS('Détails classe selon groupe'!$J$28,COLUMN()),1)&lt;='Synthèse élève'!$G$11,COLUMN(),"")</f>
        <v/>
      </c>
      <c r="NK110" s="110" t="str">
        <f ca="1">IF(INDIRECT(ADDRESS('Détails classe selon groupe'!$J$28,COLUMN()),1)&lt;='Synthèse élève'!$G$11,COLUMN(),"")</f>
        <v/>
      </c>
      <c r="NL110" s="110" t="str">
        <f ca="1">IF(INDIRECT(ADDRESS('Détails classe selon groupe'!$J$28,COLUMN()),1)&lt;='Synthèse élève'!$G$11,COLUMN(),"")</f>
        <v/>
      </c>
      <c r="NM110" s="110" t="str">
        <f ca="1">IF(INDIRECT(ADDRESS('Détails classe selon groupe'!$J$28,COLUMN()),1)&lt;='Synthèse élève'!$G$11,COLUMN(),"")</f>
        <v/>
      </c>
      <c r="NN110" s="110" t="str">
        <f ca="1">IF(INDIRECT(ADDRESS('Détails classe selon groupe'!$J$28,COLUMN()),1)&lt;='Synthèse élève'!$G$11,COLUMN(),"")</f>
        <v/>
      </c>
      <c r="NO110" s="110" t="str">
        <f ca="1">IF(INDIRECT(ADDRESS('Détails classe selon groupe'!$J$28,COLUMN()),1)&lt;='Synthèse élève'!$G$11,COLUMN(),"")</f>
        <v/>
      </c>
      <c r="NP110" s="110" t="str">
        <f ca="1">IF(INDIRECT(ADDRESS('Détails classe selon groupe'!$J$28,COLUMN()),1)&lt;='Synthèse élève'!$G$11,COLUMN(),"")</f>
        <v/>
      </c>
      <c r="NQ110" s="110" t="str">
        <f ca="1">IF(INDIRECT(ADDRESS('Détails classe selon groupe'!$J$28,COLUMN()),1)&lt;='Synthèse élève'!$G$11,COLUMN(),"")</f>
        <v/>
      </c>
      <c r="NR110" s="110" t="str">
        <f ca="1">IF(INDIRECT(ADDRESS('Détails classe selon groupe'!$J$28,COLUMN()),1)&lt;='Synthèse élève'!$G$11,COLUMN(),"")</f>
        <v/>
      </c>
      <c r="NS110" s="110" t="str">
        <f ca="1">IF(INDIRECT(ADDRESS('Détails classe selon groupe'!$J$28,COLUMN()),1)&lt;='Synthèse élève'!$G$11,COLUMN(),"")</f>
        <v/>
      </c>
      <c r="NT110" s="110" t="str">
        <f ca="1">IF(INDIRECT(ADDRESS('Détails classe selon groupe'!$J$28,COLUMN()),1)&lt;='Synthèse élève'!$G$11,COLUMN(),"")</f>
        <v/>
      </c>
      <c r="NU110" s="110" t="str">
        <f ca="1">IF(INDIRECT(ADDRESS('Détails classe selon groupe'!$J$28,COLUMN()),1)&lt;='Synthèse élève'!$G$11,COLUMN(),"")</f>
        <v/>
      </c>
      <c r="NV110" s="110" t="str">
        <f ca="1">IF(INDIRECT(ADDRESS('Détails classe selon groupe'!$J$28,COLUMN()),1)&lt;='Synthèse élève'!$G$11,COLUMN(),"")</f>
        <v/>
      </c>
      <c r="NW110" s="110" t="str">
        <f ca="1">IF(INDIRECT(ADDRESS('Détails classe selon groupe'!$J$28,COLUMN()),1)&lt;='Synthèse élève'!$G$11,COLUMN(),"")</f>
        <v/>
      </c>
      <c r="NX110" s="110" t="str">
        <f ca="1">IF(INDIRECT(ADDRESS('Détails classe selon groupe'!$J$28,COLUMN()),1)&lt;='Synthèse élève'!$G$11,COLUMN(),"")</f>
        <v/>
      </c>
      <c r="NY110" s="110" t="str">
        <f ca="1">IF(INDIRECT(ADDRESS('Détails classe selon groupe'!$J$28,COLUMN()),1)&lt;='Synthèse élève'!$G$11,COLUMN(),"")</f>
        <v/>
      </c>
      <c r="NZ110" s="110" t="str">
        <f ca="1">IF(INDIRECT(ADDRESS('Détails classe selon groupe'!$J$28,COLUMN()),1)&lt;='Synthèse élève'!$G$11,COLUMN(),"")</f>
        <v/>
      </c>
      <c r="OA110" s="110" t="str">
        <f ca="1">IF(INDIRECT(ADDRESS('Détails classe selon groupe'!$J$28,COLUMN()),1)&lt;='Synthèse élève'!$G$11,COLUMN(),"")</f>
        <v/>
      </c>
      <c r="OB110" s="110" t="str">
        <f ca="1">IF(INDIRECT(ADDRESS('Détails classe selon groupe'!$J$28,COLUMN()),1)&lt;='Synthèse élève'!$G$11,COLUMN(),"")</f>
        <v/>
      </c>
      <c r="OC110" s="110" t="str">
        <f ca="1">IF(INDIRECT(ADDRESS('Détails classe selon groupe'!$J$28,COLUMN()),1)&lt;='Synthèse élève'!$G$11,COLUMN(),"")</f>
        <v/>
      </c>
      <c r="OD110" s="110" t="str">
        <f ca="1">IF(INDIRECT(ADDRESS('Détails classe selon groupe'!$J$28,COLUMN()),1)&lt;='Synthèse élève'!$G$11,COLUMN(),"")</f>
        <v/>
      </c>
      <c r="OE110" s="110" t="str">
        <f ca="1">IF(INDIRECT(ADDRESS('Détails classe selon groupe'!$J$28,COLUMN()),1)&lt;='Synthèse élève'!$G$11,COLUMN(),"")</f>
        <v/>
      </c>
      <c r="OF110" s="110" t="str">
        <f ca="1">IF(INDIRECT(ADDRESS('Détails classe selon groupe'!$J$28,COLUMN()),1)&lt;='Synthèse élève'!$G$11,COLUMN(),"")</f>
        <v/>
      </c>
      <c r="OG110" s="110" t="str">
        <f ca="1">IF(INDIRECT(ADDRESS('Détails classe selon groupe'!$J$28,COLUMN()),1)&lt;='Synthèse élève'!$G$11,COLUMN(),"")</f>
        <v/>
      </c>
      <c r="OH110" s="110" t="str">
        <f ca="1">IF(INDIRECT(ADDRESS('Détails classe selon groupe'!$J$28,COLUMN()),1)&lt;='Synthèse élève'!$G$11,COLUMN(),"")</f>
        <v/>
      </c>
      <c r="OI110" s="110" t="str">
        <f ca="1">IF(INDIRECT(ADDRESS('Détails classe selon groupe'!$J$28,COLUMN()),1)&lt;='Synthèse élève'!$G$11,COLUMN(),"")</f>
        <v/>
      </c>
      <c r="OJ110" s="110" t="str">
        <f ca="1">IF(INDIRECT(ADDRESS('Détails classe selon groupe'!$J$28,COLUMN()),1)&lt;='Synthèse élève'!$G$11,COLUMN(),"")</f>
        <v/>
      </c>
      <c r="OK110" s="110" t="str">
        <f ca="1">IF(INDIRECT(ADDRESS('Détails classe selon groupe'!$J$28,COLUMN()),1)&lt;='Synthèse élève'!$G$11,COLUMN(),"")</f>
        <v/>
      </c>
      <c r="OL110" s="110" t="str">
        <f ca="1">IF(INDIRECT(ADDRESS('Détails classe selon groupe'!$J$28,COLUMN()),1)&lt;='Synthèse élève'!$G$11,COLUMN(),"")</f>
        <v/>
      </c>
      <c r="OM110" s="110" t="str">
        <f ca="1">IF(INDIRECT(ADDRESS('Détails classe selon groupe'!$J$28,COLUMN()),1)&lt;='Synthèse élève'!$G$11,COLUMN(),"")</f>
        <v/>
      </c>
      <c r="ON110" s="47"/>
      <c r="OO110" s="2"/>
      <c r="OP110" s="136"/>
      <c r="OQ110" s="45">
        <f>'A remplir'!C80</f>
        <v>0</v>
      </c>
      <c r="OR110" s="45">
        <f>'A remplir'!D80</f>
        <v>0</v>
      </c>
      <c r="OS110" s="45">
        <f>'A remplir'!E80</f>
        <v>0</v>
      </c>
      <c r="OT110" s="45">
        <f>'A remplir'!F80</f>
        <v>0</v>
      </c>
      <c r="OU110" s="45">
        <f>'A remplir'!G80</f>
        <v>0</v>
      </c>
      <c r="OV110" s="45">
        <f>'A remplir'!H80</f>
        <v>0</v>
      </c>
      <c r="OW110" s="45">
        <f>'A remplir'!I80</f>
        <v>0</v>
      </c>
      <c r="OX110" s="45">
        <f>'A remplir'!J80</f>
        <v>0</v>
      </c>
      <c r="OY110" s="45">
        <f>'A remplir'!K80</f>
        <v>0</v>
      </c>
      <c r="OZ110" s="45">
        <f>'A remplir'!L80</f>
        <v>0</v>
      </c>
      <c r="PA110" s="45">
        <f>'A remplir'!M80</f>
        <v>0</v>
      </c>
      <c r="PB110" s="45">
        <f>'A remplir'!N80</f>
        <v>0</v>
      </c>
      <c r="PC110" s="45">
        <f>'A remplir'!O80</f>
        <v>0</v>
      </c>
      <c r="PD110" s="45">
        <f>'A remplir'!P80</f>
        <v>0</v>
      </c>
      <c r="PE110" s="45">
        <f>'A remplir'!Q80</f>
        <v>0</v>
      </c>
      <c r="PF110" s="45">
        <f>'A remplir'!R80</f>
        <v>0</v>
      </c>
      <c r="PG110" s="45">
        <f>'A remplir'!S80</f>
        <v>0</v>
      </c>
      <c r="PH110" s="45">
        <f>'A remplir'!T80</f>
        <v>0</v>
      </c>
      <c r="PI110" s="45">
        <f>'A remplir'!U80</f>
        <v>0</v>
      </c>
      <c r="PJ110" s="45">
        <f>'A remplir'!V80</f>
        <v>0</v>
      </c>
      <c r="PK110" s="45">
        <f>'A remplir'!W80</f>
        <v>0</v>
      </c>
      <c r="PL110" s="45">
        <f>'A remplir'!X80</f>
        <v>0</v>
      </c>
      <c r="PM110" s="45">
        <f>'A remplir'!Y80</f>
        <v>0</v>
      </c>
      <c r="PN110" s="45">
        <f>'A remplir'!Z80</f>
        <v>0</v>
      </c>
      <c r="PO110" s="45">
        <f>'A remplir'!AA80</f>
        <v>0</v>
      </c>
      <c r="PP110" s="45">
        <f>'A remplir'!AB80</f>
        <v>0</v>
      </c>
      <c r="PQ110" s="45">
        <f>'A remplir'!AC80</f>
        <v>0</v>
      </c>
      <c r="PR110" s="45">
        <f>'A remplir'!AD80</f>
        <v>0</v>
      </c>
      <c r="PS110" s="45">
        <f>'A remplir'!AE80</f>
        <v>0</v>
      </c>
      <c r="PT110" s="45">
        <f>'A remplir'!AF80</f>
        <v>0</v>
      </c>
      <c r="PU110" s="45">
        <f>'A remplir'!AG80</f>
        <v>0</v>
      </c>
      <c r="PV110" s="45">
        <f>'A remplir'!AH80</f>
        <v>0</v>
      </c>
      <c r="PW110" s="45">
        <f>'A remplir'!AI80</f>
        <v>0</v>
      </c>
      <c r="PX110" s="45">
        <f>'A remplir'!AJ80</f>
        <v>0</v>
      </c>
      <c r="PY110" s="45">
        <f>'A remplir'!AK80</f>
        <v>0</v>
      </c>
      <c r="PZ110" s="45">
        <f>'A remplir'!AL80</f>
        <v>0</v>
      </c>
      <c r="QA110" s="45">
        <f>'A remplir'!AM80</f>
        <v>0</v>
      </c>
      <c r="QB110" s="45">
        <f>'A remplir'!AN80</f>
        <v>0</v>
      </c>
      <c r="QC110" s="45">
        <f>'A remplir'!AO80</f>
        <v>0</v>
      </c>
      <c r="QD110" s="45">
        <f>'A remplir'!AP80</f>
        <v>0</v>
      </c>
      <c r="QE110" s="45">
        <f>'A remplir'!AQ80</f>
        <v>0</v>
      </c>
      <c r="QF110" s="45">
        <f>'A remplir'!AR80</f>
        <v>0</v>
      </c>
      <c r="QG110" s="45">
        <f>'A remplir'!AS80</f>
        <v>0</v>
      </c>
      <c r="QH110" s="45">
        <f>'A remplir'!AT80</f>
        <v>0</v>
      </c>
      <c r="QI110" s="45">
        <f>'A remplir'!AU80</f>
        <v>0</v>
      </c>
      <c r="QJ110" s="45">
        <f>'A remplir'!AV80</f>
        <v>0</v>
      </c>
      <c r="QK110" s="45">
        <f>'A remplir'!AW80</f>
        <v>0</v>
      </c>
      <c r="QL110" s="45">
        <f>'A remplir'!AX80</f>
        <v>0</v>
      </c>
      <c r="QM110" s="45">
        <f>'A remplir'!AY80</f>
        <v>0</v>
      </c>
      <c r="QN110" s="45">
        <f>'A remplir'!AZ80</f>
        <v>0</v>
      </c>
      <c r="QO110" s="45">
        <f>'A remplir'!BA80</f>
        <v>0</v>
      </c>
      <c r="QP110" s="45">
        <f>'A remplir'!BB80</f>
        <v>0</v>
      </c>
      <c r="QQ110" s="45">
        <f>'A remplir'!BC80</f>
        <v>0</v>
      </c>
      <c r="QR110" s="45">
        <f>'A remplir'!BD80</f>
        <v>0</v>
      </c>
      <c r="QS110" s="45">
        <f>'A remplir'!BE80</f>
        <v>0</v>
      </c>
      <c r="QT110" s="45">
        <f>'A remplir'!BF80</f>
        <v>0</v>
      </c>
      <c r="QU110" s="45">
        <f>'A remplir'!BG80</f>
        <v>0</v>
      </c>
      <c r="QV110" s="45">
        <f>'A remplir'!BH80</f>
        <v>0</v>
      </c>
      <c r="QW110" s="45">
        <f>'A remplir'!BI80</f>
        <v>0</v>
      </c>
      <c r="QX110" s="45">
        <f>'A remplir'!BJ80</f>
        <v>0</v>
      </c>
      <c r="QY110" s="45">
        <f>'A remplir'!BK80</f>
        <v>0</v>
      </c>
      <c r="QZ110" s="45">
        <f>'A remplir'!BL80</f>
        <v>0</v>
      </c>
      <c r="RA110" s="45">
        <f>'A remplir'!BM80</f>
        <v>0</v>
      </c>
      <c r="RB110" s="45">
        <f>'A remplir'!BN80</f>
        <v>0</v>
      </c>
      <c r="RC110" s="45">
        <f>'A remplir'!BO80</f>
        <v>0</v>
      </c>
      <c r="RD110" s="45">
        <f>'A remplir'!BP80</f>
        <v>0</v>
      </c>
      <c r="RE110" s="45">
        <f>'A remplir'!BQ80</f>
        <v>0</v>
      </c>
      <c r="RF110" s="45">
        <f>'A remplir'!BR80</f>
        <v>0</v>
      </c>
      <c r="RG110" s="45">
        <f>'A remplir'!BS80</f>
        <v>0</v>
      </c>
      <c r="RH110" s="45">
        <f>'A remplir'!BT80</f>
        <v>0</v>
      </c>
      <c r="RI110" s="45">
        <f>'A remplir'!BU80</f>
        <v>0</v>
      </c>
      <c r="RJ110" s="45">
        <f>'A remplir'!BV80</f>
        <v>0</v>
      </c>
      <c r="RK110" s="45">
        <f>'A remplir'!BW80</f>
        <v>0</v>
      </c>
      <c r="RL110" s="45">
        <f>'A remplir'!BX80</f>
        <v>0</v>
      </c>
      <c r="RM110" s="45">
        <f>'A remplir'!BY80</f>
        <v>0</v>
      </c>
      <c r="RN110" s="45">
        <f>'A remplir'!BZ80</f>
        <v>0</v>
      </c>
      <c r="RO110" s="45">
        <f>'A remplir'!CA80</f>
        <v>0</v>
      </c>
      <c r="RP110" s="45">
        <f>'A remplir'!CB80</f>
        <v>0</v>
      </c>
      <c r="RQ110" s="45">
        <f>'A remplir'!CC80</f>
        <v>0</v>
      </c>
      <c r="RR110" s="45">
        <f>'A remplir'!CD80</f>
        <v>0</v>
      </c>
      <c r="RS110" s="45">
        <f>'A remplir'!CE80</f>
        <v>0</v>
      </c>
      <c r="RT110" s="45">
        <f>'A remplir'!CF80</f>
        <v>0</v>
      </c>
      <c r="RU110" s="45">
        <f>'A remplir'!CG80</f>
        <v>0</v>
      </c>
      <c r="RV110" s="45">
        <f>'A remplir'!CH80</f>
        <v>0</v>
      </c>
      <c r="RW110" s="45">
        <f>'A remplir'!CI80</f>
        <v>0</v>
      </c>
      <c r="RX110" s="45">
        <f>'A remplir'!CJ80</f>
        <v>0</v>
      </c>
      <c r="RY110" s="45">
        <f>'A remplir'!CK80</f>
        <v>0</v>
      </c>
      <c r="RZ110" s="45">
        <f>'A remplir'!CL80</f>
        <v>0</v>
      </c>
      <c r="SA110" s="45">
        <f>'A remplir'!CM80</f>
        <v>0</v>
      </c>
      <c r="SB110" s="45">
        <f>'A remplir'!CN80</f>
        <v>0</v>
      </c>
      <c r="SC110" s="45">
        <f>'A remplir'!CO80</f>
        <v>0</v>
      </c>
      <c r="SD110" s="45">
        <f>'A remplir'!CP80</f>
        <v>0</v>
      </c>
      <c r="SE110" s="45">
        <f>'A remplir'!CQ80</f>
        <v>0</v>
      </c>
      <c r="SF110" s="45">
        <f>'A remplir'!CR80</f>
        <v>0</v>
      </c>
      <c r="SG110" s="45">
        <f>'A remplir'!CS80</f>
        <v>0</v>
      </c>
      <c r="SH110" s="45">
        <f>'A remplir'!CT80</f>
        <v>0</v>
      </c>
      <c r="SI110" s="45">
        <f>'A remplir'!CU80</f>
        <v>0</v>
      </c>
      <c r="SJ110" s="45">
        <f>'A remplir'!CV80</f>
        <v>0</v>
      </c>
      <c r="SK110" s="45">
        <f>'A remplir'!CW80</f>
        <v>0</v>
      </c>
      <c r="SL110" s="45">
        <f>'A remplir'!CX80</f>
        <v>0</v>
      </c>
      <c r="SM110" s="45">
        <f>'A remplir'!CY80</f>
        <v>0</v>
      </c>
      <c r="SN110" s="45">
        <f>'A remplir'!CZ80</f>
        <v>0</v>
      </c>
      <c r="SO110" s="45">
        <f>'A remplir'!DA80</f>
        <v>0</v>
      </c>
      <c r="SP110" s="45">
        <f>'A remplir'!DB80</f>
        <v>0</v>
      </c>
      <c r="SQ110" s="45">
        <f>'A remplir'!DC80</f>
        <v>0</v>
      </c>
      <c r="SR110" s="45">
        <f>'A remplir'!DD80</f>
        <v>0</v>
      </c>
      <c r="SS110" s="45">
        <f>'A remplir'!DE80</f>
        <v>0</v>
      </c>
      <c r="ST110" s="45">
        <f>'A remplir'!DF80</f>
        <v>0</v>
      </c>
      <c r="SU110" s="45">
        <f>'A remplir'!DG80</f>
        <v>0</v>
      </c>
      <c r="SV110" s="45">
        <f>'A remplir'!DH80</f>
        <v>0</v>
      </c>
      <c r="SW110" s="45">
        <f>'A remplir'!DI80</f>
        <v>0</v>
      </c>
      <c r="SX110" s="45">
        <f>'A remplir'!DJ80</f>
        <v>0</v>
      </c>
      <c r="SY110" s="45">
        <f>'A remplir'!DK80</f>
        <v>0</v>
      </c>
      <c r="SZ110" s="45">
        <f>'A remplir'!DL80</f>
        <v>0</v>
      </c>
      <c r="TA110" s="45">
        <f>'A remplir'!DM80</f>
        <v>0</v>
      </c>
      <c r="TB110" s="45">
        <f>'A remplir'!DN80</f>
        <v>0</v>
      </c>
      <c r="TC110" s="45">
        <f>'A remplir'!DO80</f>
        <v>0</v>
      </c>
      <c r="TD110" s="45">
        <f>'A remplir'!DP80</f>
        <v>0</v>
      </c>
      <c r="TE110" s="45">
        <f>'A remplir'!DQ80</f>
        <v>0</v>
      </c>
      <c r="TF110" s="45">
        <f>'A remplir'!DR80</f>
        <v>0</v>
      </c>
      <c r="TG110" s="45">
        <f>'A remplir'!DS80</f>
        <v>0</v>
      </c>
      <c r="TH110" s="45">
        <f>'A remplir'!DT80</f>
        <v>0</v>
      </c>
      <c r="TI110" s="45">
        <f>'A remplir'!DU80</f>
        <v>0</v>
      </c>
      <c r="TJ110" s="45">
        <f>'A remplir'!DV80</f>
        <v>0</v>
      </c>
      <c r="TK110" s="45">
        <f>'A remplir'!DW80</f>
        <v>0</v>
      </c>
      <c r="TL110" s="45">
        <f>'A remplir'!DX80</f>
        <v>0</v>
      </c>
      <c r="TM110" s="45">
        <f>'A remplir'!DY80</f>
        <v>0</v>
      </c>
      <c r="TN110" s="45">
        <f>'A remplir'!DZ80</f>
        <v>0</v>
      </c>
      <c r="TO110" s="45">
        <f>'A remplir'!EA80</f>
        <v>0</v>
      </c>
      <c r="TP110" s="45">
        <f>'A remplir'!EB80</f>
        <v>0</v>
      </c>
      <c r="TQ110" s="45">
        <f>'A remplir'!EC80</f>
        <v>0</v>
      </c>
      <c r="TR110" s="45">
        <f>'A remplir'!ED80</f>
        <v>0</v>
      </c>
      <c r="TS110" s="45">
        <f>'A remplir'!EE80</f>
        <v>0</v>
      </c>
      <c r="TT110" s="45">
        <f>'A remplir'!EF80</f>
        <v>0</v>
      </c>
      <c r="TU110" s="45">
        <f>'A remplir'!EG80</f>
        <v>0</v>
      </c>
      <c r="TV110" s="45">
        <f>'A remplir'!EH80</f>
        <v>0</v>
      </c>
      <c r="TW110" s="45">
        <f>'A remplir'!EI80</f>
        <v>0</v>
      </c>
      <c r="TX110" s="45">
        <f>'A remplir'!EJ80</f>
        <v>0</v>
      </c>
      <c r="TY110" s="45">
        <f>'A remplir'!EK80</f>
        <v>0</v>
      </c>
      <c r="TZ110" s="45">
        <f>'A remplir'!EL80</f>
        <v>0</v>
      </c>
      <c r="UA110" s="45">
        <f>'A remplir'!EM80</f>
        <v>0</v>
      </c>
      <c r="UB110" s="45">
        <f>'A remplir'!EN80</f>
        <v>0</v>
      </c>
      <c r="UC110" s="45">
        <f>'A remplir'!EO80</f>
        <v>0</v>
      </c>
      <c r="UD110" s="45">
        <f>'A remplir'!EP80</f>
        <v>0</v>
      </c>
      <c r="UE110" s="45">
        <f>'A remplir'!EQ80</f>
        <v>0</v>
      </c>
      <c r="UF110" s="45">
        <f>'A remplir'!ER80</f>
        <v>0</v>
      </c>
      <c r="UG110" s="45">
        <f>'A remplir'!ES80</f>
        <v>0</v>
      </c>
      <c r="UH110" s="45">
        <f>'A remplir'!ET80</f>
        <v>0</v>
      </c>
      <c r="UI110" s="45">
        <f>'A remplir'!EU80</f>
        <v>0</v>
      </c>
      <c r="UJ110" s="45">
        <f>'A remplir'!EV80</f>
        <v>0</v>
      </c>
      <c r="UK110" s="45">
        <f>'A remplir'!EW80</f>
        <v>0</v>
      </c>
      <c r="UL110" s="45">
        <f>'A remplir'!EX80</f>
        <v>0</v>
      </c>
      <c r="UM110" s="45">
        <f>'A remplir'!EY80</f>
        <v>0</v>
      </c>
      <c r="UN110" s="45">
        <f>'A remplir'!EZ80</f>
        <v>0</v>
      </c>
      <c r="UO110" s="45">
        <f>'A remplir'!FA80</f>
        <v>0</v>
      </c>
      <c r="UP110" s="45">
        <f>'A remplir'!FB80</f>
        <v>0</v>
      </c>
      <c r="UQ110" s="45">
        <f>'A remplir'!FC80</f>
        <v>0</v>
      </c>
      <c r="UR110" s="45">
        <f>'A remplir'!FD80</f>
        <v>0</v>
      </c>
      <c r="US110" s="45">
        <f>'A remplir'!FE80</f>
        <v>0</v>
      </c>
      <c r="UT110" s="45">
        <f>'A remplir'!FF80</f>
        <v>0</v>
      </c>
      <c r="UU110" s="45">
        <f>'A remplir'!FG80</f>
        <v>0</v>
      </c>
      <c r="UV110" s="45">
        <f>'A remplir'!FH80</f>
        <v>0</v>
      </c>
      <c r="UW110" s="45">
        <f>'A remplir'!FI80</f>
        <v>0</v>
      </c>
      <c r="UX110" s="45">
        <f>'A remplir'!FJ80</f>
        <v>0</v>
      </c>
      <c r="UY110" s="45">
        <f>'A remplir'!FK80</f>
        <v>0</v>
      </c>
      <c r="UZ110" s="45">
        <f>'A remplir'!FL80</f>
        <v>0</v>
      </c>
      <c r="VA110" s="45">
        <f>'A remplir'!FM80</f>
        <v>0</v>
      </c>
      <c r="VB110" s="45">
        <f>'A remplir'!FN80</f>
        <v>0</v>
      </c>
      <c r="VC110" s="45">
        <f>'A remplir'!FO80</f>
        <v>0</v>
      </c>
      <c r="VD110" s="45">
        <f>'A remplir'!FP80</f>
        <v>0</v>
      </c>
      <c r="VE110" s="45">
        <f>'A remplir'!FQ80</f>
        <v>0</v>
      </c>
      <c r="VF110" s="45">
        <f>'A remplir'!FR80</f>
        <v>0</v>
      </c>
      <c r="VG110" s="45">
        <f>'A remplir'!FS80</f>
        <v>0</v>
      </c>
      <c r="VH110" s="45">
        <f>'A remplir'!FT80</f>
        <v>0</v>
      </c>
      <c r="VI110" s="45">
        <f>'A remplir'!FU80</f>
        <v>0</v>
      </c>
      <c r="VJ110" s="45">
        <f>'A remplir'!FV80</f>
        <v>0</v>
      </c>
      <c r="VK110" s="45">
        <f>'A remplir'!FW80</f>
        <v>0</v>
      </c>
      <c r="VL110" s="45">
        <f>'A remplir'!FX80</f>
        <v>0</v>
      </c>
      <c r="VM110" s="45">
        <f>'A remplir'!FY80</f>
        <v>0</v>
      </c>
      <c r="VN110" s="45">
        <f>'A remplir'!FZ80</f>
        <v>0</v>
      </c>
      <c r="VO110" s="45">
        <f>'A remplir'!GA80</f>
        <v>0</v>
      </c>
      <c r="VP110" s="45">
        <f>'A remplir'!GB80</f>
        <v>0</v>
      </c>
      <c r="VQ110" s="45">
        <f>'A remplir'!GC80</f>
        <v>0</v>
      </c>
      <c r="VR110" s="45">
        <f>'A remplir'!GD80</f>
        <v>0</v>
      </c>
      <c r="VS110" s="45">
        <f>'A remplir'!GE80</f>
        <v>0</v>
      </c>
      <c r="VT110" s="45">
        <f>'A remplir'!GF80</f>
        <v>0</v>
      </c>
      <c r="VU110" s="45">
        <f>'A remplir'!GG80</f>
        <v>0</v>
      </c>
      <c r="VV110" s="45">
        <f>'A remplir'!GH80</f>
        <v>0</v>
      </c>
      <c r="VW110" s="45">
        <f>'A remplir'!GI80</f>
        <v>0</v>
      </c>
      <c r="VX110" s="45">
        <f>'A remplir'!GJ80</f>
        <v>0</v>
      </c>
      <c r="VY110" s="45">
        <f>'A remplir'!GK80</f>
        <v>0</v>
      </c>
      <c r="VZ110" s="45">
        <f>'A remplir'!GL80</f>
        <v>0</v>
      </c>
      <c r="WA110" s="45">
        <f>'A remplir'!GM80</f>
        <v>0</v>
      </c>
      <c r="WB110" s="45">
        <f>'A remplir'!GN80</f>
        <v>0</v>
      </c>
      <c r="WC110" s="45">
        <f>'A remplir'!GO80</f>
        <v>0</v>
      </c>
      <c r="WD110" s="45">
        <f>'A remplir'!GP80</f>
        <v>0</v>
      </c>
      <c r="WE110" s="45">
        <f>'A remplir'!GQ80</f>
        <v>0</v>
      </c>
      <c r="WF110" s="45">
        <f>'A remplir'!GR80</f>
        <v>0</v>
      </c>
      <c r="WG110" s="45">
        <f>'A remplir'!GS80</f>
        <v>0</v>
      </c>
      <c r="WH110" s="45">
        <f>'A remplir'!GT80</f>
        <v>0</v>
      </c>
      <c r="WI110" s="45">
        <f>'A remplir'!GU80</f>
        <v>0</v>
      </c>
      <c r="WJ110" s="45">
        <f>'A remplir'!GV80</f>
        <v>0</v>
      </c>
      <c r="WK110" s="45">
        <f>'A remplir'!GW80</f>
        <v>0</v>
      </c>
      <c r="WL110" s="45">
        <f>'A remplir'!GX80</f>
        <v>0</v>
      </c>
      <c r="WM110" s="45">
        <f>'A remplir'!GY80</f>
        <v>0</v>
      </c>
      <c r="WN110" s="45">
        <f>'A remplir'!GZ80</f>
        <v>0</v>
      </c>
      <c r="WO110" s="45">
        <f>'A remplir'!HA80</f>
        <v>0</v>
      </c>
      <c r="WP110" s="45">
        <f>'A remplir'!HB80</f>
        <v>0</v>
      </c>
      <c r="WQ110" s="45">
        <f>'A remplir'!HC80</f>
        <v>0</v>
      </c>
      <c r="WR110" s="45">
        <f>'A remplir'!HD80</f>
        <v>0</v>
      </c>
      <c r="WS110" s="45">
        <f>'A remplir'!HE80</f>
        <v>0</v>
      </c>
      <c r="WT110" s="45">
        <f>'A remplir'!HF80</f>
        <v>0</v>
      </c>
      <c r="WU110" s="45">
        <f>'A remplir'!HG80</f>
        <v>0</v>
      </c>
      <c r="WV110" s="45">
        <f>'A remplir'!HH80</f>
        <v>0</v>
      </c>
      <c r="WW110" s="45">
        <f>'A remplir'!HI80</f>
        <v>0</v>
      </c>
      <c r="WX110" s="45">
        <f>'A remplir'!HJ80</f>
        <v>0</v>
      </c>
      <c r="WY110" s="45">
        <f>'A remplir'!HK80</f>
        <v>0</v>
      </c>
      <c r="WZ110" s="45">
        <f>'A remplir'!HL80</f>
        <v>0</v>
      </c>
      <c r="XA110" s="45">
        <f>'A remplir'!HM80</f>
        <v>0</v>
      </c>
      <c r="XB110" s="45">
        <f>'A remplir'!HN80</f>
        <v>0</v>
      </c>
      <c r="XC110" s="45">
        <f>'A remplir'!HO80</f>
        <v>0</v>
      </c>
      <c r="XD110" s="45">
        <f>'A remplir'!HP80</f>
        <v>0</v>
      </c>
      <c r="XE110" s="45">
        <f>'A remplir'!HQ80</f>
        <v>0</v>
      </c>
      <c r="XF110" s="45">
        <f>'A remplir'!HR80</f>
        <v>0</v>
      </c>
      <c r="XG110" s="45">
        <f>'A remplir'!HS80</f>
        <v>0</v>
      </c>
      <c r="XH110" s="45">
        <f>'A remplir'!HT80</f>
        <v>0</v>
      </c>
      <c r="XI110" s="45">
        <f>'A remplir'!HU80</f>
        <v>0</v>
      </c>
      <c r="XJ110" s="45">
        <f>'A remplir'!HV80</f>
        <v>0</v>
      </c>
      <c r="XK110" s="45">
        <f>'A remplir'!HW80</f>
        <v>0</v>
      </c>
      <c r="XL110" s="45">
        <f>'A remplir'!HX80</f>
        <v>0</v>
      </c>
      <c r="XM110" s="45">
        <f>'A remplir'!HY80</f>
        <v>0</v>
      </c>
      <c r="XN110" s="45">
        <f>'A remplir'!HZ80</f>
        <v>0</v>
      </c>
      <c r="XO110" s="45">
        <f>'A remplir'!IA80</f>
        <v>0</v>
      </c>
      <c r="XP110" s="45">
        <f>'A remplir'!IB80</f>
        <v>0</v>
      </c>
      <c r="XQ110" s="45">
        <f>'A remplir'!IC80</f>
        <v>0</v>
      </c>
      <c r="XR110" s="45">
        <f>'A remplir'!ID80</f>
        <v>0</v>
      </c>
      <c r="XS110" s="45">
        <f>'A remplir'!IE80</f>
        <v>0</v>
      </c>
      <c r="XT110" s="45">
        <f>'A remplir'!IF80</f>
        <v>0</v>
      </c>
      <c r="XU110" s="45">
        <f>'A remplir'!IG80</f>
        <v>0</v>
      </c>
      <c r="XV110" s="45">
        <f>'A remplir'!IH80</f>
        <v>0</v>
      </c>
      <c r="XW110" s="45">
        <f>'A remplir'!II80</f>
        <v>0</v>
      </c>
      <c r="XX110" s="45">
        <f>'A remplir'!IJ80</f>
        <v>0</v>
      </c>
      <c r="XY110" s="45">
        <f>'A remplir'!IK80</f>
        <v>0</v>
      </c>
      <c r="XZ110" s="45">
        <f>'A remplir'!IL80</f>
        <v>0</v>
      </c>
      <c r="YA110" s="45">
        <f>'A remplir'!IM80</f>
        <v>0</v>
      </c>
      <c r="YB110" s="45">
        <f>'A remplir'!IN80</f>
        <v>0</v>
      </c>
      <c r="YC110" s="45">
        <f>'A remplir'!IO80</f>
        <v>0</v>
      </c>
      <c r="YD110" s="45">
        <f>'A remplir'!IP80</f>
        <v>0</v>
      </c>
      <c r="YE110" s="45">
        <f>'A remplir'!IQ80</f>
        <v>0</v>
      </c>
      <c r="YF110" s="45">
        <f>'A remplir'!IR80</f>
        <v>0</v>
      </c>
      <c r="YG110" s="45">
        <f>'A remplir'!IS80</f>
        <v>0</v>
      </c>
      <c r="YH110" s="45">
        <f>'A remplir'!IT80</f>
        <v>0</v>
      </c>
      <c r="YI110" s="45">
        <f>'A remplir'!IU80</f>
        <v>0</v>
      </c>
      <c r="YJ110" s="45">
        <f>'A remplir'!IV80</f>
        <v>0</v>
      </c>
      <c r="YK110" s="45">
        <f>'A remplir'!IW80</f>
        <v>0</v>
      </c>
      <c r="YL110" s="45">
        <f>'A remplir'!IX80</f>
        <v>0</v>
      </c>
      <c r="YM110" s="45">
        <f>'A remplir'!IY80</f>
        <v>0</v>
      </c>
      <c r="YN110" s="45">
        <f>'A remplir'!IZ80</f>
        <v>0</v>
      </c>
      <c r="YO110" s="45">
        <f>'A remplir'!JA80</f>
        <v>0</v>
      </c>
      <c r="YP110" s="45">
        <f>'A remplir'!JB80</f>
        <v>0</v>
      </c>
      <c r="YQ110" s="45">
        <f>'A remplir'!JC80</f>
        <v>0</v>
      </c>
      <c r="YR110" s="45">
        <f>'A remplir'!JD80</f>
        <v>0</v>
      </c>
      <c r="YS110" s="45">
        <f>'A remplir'!JE80</f>
        <v>0</v>
      </c>
      <c r="YT110" s="45">
        <f>'A remplir'!JF80</f>
        <v>0</v>
      </c>
      <c r="YU110" s="45">
        <f>'A remplir'!JG80</f>
        <v>0</v>
      </c>
      <c r="YV110" s="45">
        <f>'A remplir'!JH80</f>
        <v>0</v>
      </c>
      <c r="YW110" s="45">
        <f>'A remplir'!JI80</f>
        <v>0</v>
      </c>
      <c r="YX110" s="45">
        <f>'A remplir'!JJ80</f>
        <v>0</v>
      </c>
      <c r="YY110" s="45">
        <f>'A remplir'!JK80</f>
        <v>0</v>
      </c>
      <c r="YZ110" s="45">
        <f>'A remplir'!JL80</f>
        <v>0</v>
      </c>
      <c r="ZA110" s="45">
        <f>'A remplir'!JM80</f>
        <v>0</v>
      </c>
      <c r="ZB110" s="45">
        <f>'A remplir'!JN80</f>
        <v>0</v>
      </c>
      <c r="ZC110" s="45">
        <f>'A remplir'!JO80</f>
        <v>0</v>
      </c>
      <c r="ZD110" s="45">
        <f>'A remplir'!JP80</f>
        <v>0</v>
      </c>
      <c r="ZE110" s="45">
        <f>'A remplir'!JQ80</f>
        <v>0</v>
      </c>
      <c r="ZF110" s="45">
        <f>'A remplir'!JR80</f>
        <v>0</v>
      </c>
      <c r="ZG110" s="45">
        <f>'A remplir'!JS80</f>
        <v>0</v>
      </c>
      <c r="ZH110" s="45">
        <f>'A remplir'!JT80</f>
        <v>0</v>
      </c>
      <c r="ZI110" s="45">
        <f>'A remplir'!JU80</f>
        <v>0</v>
      </c>
      <c r="ZJ110" s="45">
        <f>'A remplir'!JV80</f>
        <v>0</v>
      </c>
      <c r="ZK110" s="45">
        <f>'A remplir'!JW80</f>
        <v>0</v>
      </c>
      <c r="ZL110" s="45">
        <f>'A remplir'!JX80</f>
        <v>0</v>
      </c>
      <c r="ZM110" s="45">
        <f>'A remplir'!JY80</f>
        <v>0</v>
      </c>
      <c r="ZN110" s="45">
        <f>'A remplir'!JZ80</f>
        <v>0</v>
      </c>
      <c r="ZO110" s="45">
        <f>'A remplir'!KA80</f>
        <v>0</v>
      </c>
      <c r="ZP110" s="45">
        <f>'A remplir'!KB80</f>
        <v>0</v>
      </c>
      <c r="ZQ110" s="45">
        <f>'A remplir'!KC80</f>
        <v>0</v>
      </c>
      <c r="ZR110" s="45">
        <f>'A remplir'!KD80</f>
        <v>0</v>
      </c>
      <c r="ZS110" s="45">
        <f>'A remplir'!KE80</f>
        <v>0</v>
      </c>
      <c r="ZT110" s="45">
        <f>'A remplir'!KF80</f>
        <v>0</v>
      </c>
      <c r="ZU110" s="45">
        <f>'A remplir'!KG80</f>
        <v>0</v>
      </c>
      <c r="ZV110" s="45">
        <f>'A remplir'!KH80</f>
        <v>0</v>
      </c>
      <c r="ZW110" s="45">
        <f>'A remplir'!KI80</f>
        <v>0</v>
      </c>
      <c r="ZX110" s="45">
        <f>'A remplir'!KJ80</f>
        <v>0</v>
      </c>
      <c r="ZY110" s="45">
        <f>'A remplir'!KK80</f>
        <v>0</v>
      </c>
      <c r="ZZ110" s="45">
        <f>'A remplir'!KL80</f>
        <v>0</v>
      </c>
      <c r="AAA110" s="45">
        <f>'A remplir'!KM80</f>
        <v>0</v>
      </c>
      <c r="AAB110" s="45">
        <f>'A remplir'!KN80</f>
        <v>0</v>
      </c>
      <c r="AAC110" s="45">
        <f>'A remplir'!KO80</f>
        <v>0</v>
      </c>
      <c r="AAD110" s="45">
        <f>'A remplir'!KP80</f>
        <v>0</v>
      </c>
      <c r="AAE110" s="45">
        <f>'A remplir'!KQ80</f>
        <v>0</v>
      </c>
      <c r="AAF110" s="45">
        <f>'A remplir'!KR80</f>
        <v>0</v>
      </c>
      <c r="AAG110" s="45">
        <f>'A remplir'!KS80</f>
        <v>0</v>
      </c>
      <c r="AAH110" s="45">
        <f>'A remplir'!KT80</f>
        <v>0</v>
      </c>
      <c r="AAI110" s="45">
        <f>'A remplir'!KU80</f>
        <v>0</v>
      </c>
      <c r="AAJ110" s="45">
        <f>'A remplir'!KV80</f>
        <v>0</v>
      </c>
      <c r="AAK110" s="45">
        <f>'A remplir'!KW80</f>
        <v>0</v>
      </c>
      <c r="AAL110" s="45">
        <f>'A remplir'!KX80</f>
        <v>0</v>
      </c>
      <c r="AAM110" s="45">
        <f>'A remplir'!KY80</f>
        <v>0</v>
      </c>
      <c r="AAN110" s="45">
        <f>'A remplir'!KZ80</f>
        <v>0</v>
      </c>
      <c r="AAO110" s="45">
        <f>'A remplir'!LA80</f>
        <v>0</v>
      </c>
      <c r="AAP110" s="45">
        <f>'A remplir'!LB80</f>
        <v>0</v>
      </c>
      <c r="AAQ110" s="45">
        <f>'A remplir'!LC80</f>
        <v>0</v>
      </c>
      <c r="AAR110" s="45">
        <f>'A remplir'!LD80</f>
        <v>0</v>
      </c>
      <c r="AAS110" s="45">
        <f>'A remplir'!LE80</f>
        <v>0</v>
      </c>
      <c r="AAT110" s="45">
        <f>'A remplir'!LF80</f>
        <v>0</v>
      </c>
      <c r="AAU110" s="45">
        <f>'A remplir'!LG80</f>
        <v>0</v>
      </c>
      <c r="AAV110" s="45">
        <f>'A remplir'!LH80</f>
        <v>0</v>
      </c>
      <c r="AAW110" s="45">
        <f>'A remplir'!LI80</f>
        <v>0</v>
      </c>
      <c r="AAX110" s="45">
        <f>'A remplir'!LJ80</f>
        <v>0</v>
      </c>
      <c r="AAY110" s="45">
        <f>'A remplir'!LK80</f>
        <v>0</v>
      </c>
      <c r="AAZ110" s="45">
        <f>'A remplir'!LL80</f>
        <v>0</v>
      </c>
      <c r="ABA110" s="45">
        <f>'A remplir'!LM80</f>
        <v>0</v>
      </c>
      <c r="ABB110" s="45">
        <f>'A remplir'!LN80</f>
        <v>0</v>
      </c>
      <c r="ABC110" s="45">
        <f>'A remplir'!LO80</f>
        <v>0</v>
      </c>
      <c r="ABD110" s="45">
        <f>'A remplir'!LP80</f>
        <v>0</v>
      </c>
      <c r="ABE110" s="45">
        <f>'A remplir'!LQ80</f>
        <v>0</v>
      </c>
      <c r="ABF110" s="45">
        <f>'A remplir'!LR80</f>
        <v>0</v>
      </c>
      <c r="ABG110" s="45">
        <f>'A remplir'!LS80</f>
        <v>0</v>
      </c>
      <c r="ABH110" s="45">
        <f>'A remplir'!LT80</f>
        <v>0</v>
      </c>
      <c r="ABI110" s="45">
        <f>'A remplir'!LU80</f>
        <v>0</v>
      </c>
      <c r="ABJ110" s="45">
        <f>'A remplir'!LV80</f>
        <v>0</v>
      </c>
      <c r="ABK110" s="45">
        <f>'A remplir'!LW80</f>
        <v>0</v>
      </c>
      <c r="ABL110" s="45">
        <f>'A remplir'!LX80</f>
        <v>0</v>
      </c>
      <c r="ABM110" s="45">
        <f>'A remplir'!LY80</f>
        <v>0</v>
      </c>
      <c r="ABN110" s="45">
        <f>'A remplir'!LZ80</f>
        <v>0</v>
      </c>
      <c r="ABO110" s="45">
        <f>'A remplir'!MA80</f>
        <v>0</v>
      </c>
      <c r="ABP110" s="45">
        <f>'A remplir'!MB80</f>
        <v>0</v>
      </c>
      <c r="ABQ110" s="45">
        <f>'A remplir'!MC80</f>
        <v>0</v>
      </c>
      <c r="ABR110" s="45">
        <f>'A remplir'!MD80</f>
        <v>0</v>
      </c>
      <c r="ABS110" s="45">
        <f>'A remplir'!ME80</f>
        <v>0</v>
      </c>
      <c r="ABT110" s="45">
        <f>'A remplir'!MF80</f>
        <v>0</v>
      </c>
      <c r="ABU110" s="45">
        <f>'A remplir'!MG80</f>
        <v>0</v>
      </c>
      <c r="ABV110" s="45">
        <f>'A remplir'!MH80</f>
        <v>0</v>
      </c>
      <c r="ABW110" s="45">
        <f>'A remplir'!MI80</f>
        <v>0</v>
      </c>
      <c r="ABX110" s="45">
        <f>'A remplir'!MJ80</f>
        <v>0</v>
      </c>
      <c r="ABY110" s="45">
        <f>'A remplir'!MK80</f>
        <v>0</v>
      </c>
      <c r="ABZ110" s="45">
        <f>'A remplir'!ML80</f>
        <v>0</v>
      </c>
      <c r="ACA110" s="45">
        <f>'A remplir'!MM80</f>
        <v>0</v>
      </c>
      <c r="ACB110" s="45">
        <f>'A remplir'!MN80</f>
        <v>0</v>
      </c>
      <c r="ACC110" s="45">
        <f>'A remplir'!MO80</f>
        <v>0</v>
      </c>
      <c r="ACD110" s="45">
        <f>'A remplir'!MP80</f>
        <v>0</v>
      </c>
      <c r="ACE110" s="45">
        <f>'A remplir'!MQ80</f>
        <v>0</v>
      </c>
      <c r="ACF110" s="45">
        <f>'A remplir'!MR80</f>
        <v>0</v>
      </c>
      <c r="ACG110" s="45">
        <f>'A remplir'!MS80</f>
        <v>0</v>
      </c>
      <c r="ACH110" s="45">
        <f>'A remplir'!MT80</f>
        <v>0</v>
      </c>
      <c r="ACI110" s="45">
        <f>'A remplir'!MU80</f>
        <v>0</v>
      </c>
      <c r="ACJ110" s="45">
        <f>'A remplir'!MV80</f>
        <v>0</v>
      </c>
      <c r="ACK110" s="45">
        <f>'A remplir'!MW80</f>
        <v>0</v>
      </c>
      <c r="ACL110" s="45">
        <f>'A remplir'!MX80</f>
        <v>0</v>
      </c>
      <c r="ACM110" s="45">
        <f>'A remplir'!MY80</f>
        <v>0</v>
      </c>
      <c r="ACN110" s="45">
        <f>'A remplir'!MZ80</f>
        <v>0</v>
      </c>
      <c r="ACO110" s="45">
        <f>'A remplir'!NA80</f>
        <v>0</v>
      </c>
      <c r="ACP110" s="45">
        <f>'A remplir'!NB80</f>
        <v>0</v>
      </c>
      <c r="ACQ110" s="45">
        <f>'A remplir'!NC80</f>
        <v>0</v>
      </c>
      <c r="ACR110" s="45">
        <f>'A remplir'!ND80</f>
        <v>0</v>
      </c>
      <c r="ACS110" s="45">
        <f>'A remplir'!NE80</f>
        <v>0</v>
      </c>
      <c r="ACT110" s="45">
        <f>'A remplir'!NF80</f>
        <v>0</v>
      </c>
      <c r="ACU110" s="45">
        <f>'A remplir'!NG80</f>
        <v>0</v>
      </c>
      <c r="ACV110" s="45">
        <f>'A remplir'!NH80</f>
        <v>0</v>
      </c>
      <c r="ACW110" s="45">
        <f>'A remplir'!NI80</f>
        <v>0</v>
      </c>
      <c r="ACX110" s="45">
        <f>'A remplir'!NJ80</f>
        <v>0</v>
      </c>
      <c r="ACY110" s="45">
        <f>'A remplir'!NK80</f>
        <v>0</v>
      </c>
      <c r="ACZ110" s="45">
        <f>'A remplir'!NL80</f>
        <v>0</v>
      </c>
      <c r="ADA110" s="45">
        <f>'A remplir'!NM80</f>
        <v>0</v>
      </c>
      <c r="ADB110" s="45">
        <f>'A remplir'!NN80</f>
        <v>0</v>
      </c>
      <c r="ADC110" s="45">
        <f>'A remplir'!NO80</f>
        <v>0</v>
      </c>
      <c r="ADD110" s="45">
        <f>'A remplir'!NP80</f>
        <v>0</v>
      </c>
      <c r="ADE110" s="45">
        <f>'A remplir'!NQ80</f>
        <v>0</v>
      </c>
      <c r="ADF110" s="45">
        <f>'A remplir'!NR80</f>
        <v>0</v>
      </c>
      <c r="ADG110" s="45">
        <f>'A remplir'!NS80</f>
        <v>0</v>
      </c>
      <c r="ADH110" s="45">
        <f>'A remplir'!NT80</f>
        <v>0</v>
      </c>
      <c r="ADI110" s="45">
        <f>'A remplir'!NU80</f>
        <v>0</v>
      </c>
      <c r="ADJ110" s="45">
        <f>'A remplir'!NV80</f>
        <v>0</v>
      </c>
      <c r="ADK110" s="45">
        <f>'A remplir'!NW80</f>
        <v>0</v>
      </c>
      <c r="ADL110" s="45">
        <f>'A remplir'!NX80</f>
        <v>0</v>
      </c>
      <c r="ADM110" s="45">
        <f>'A remplir'!NY80</f>
        <v>0</v>
      </c>
      <c r="ADN110" s="45">
        <f>'A remplir'!NZ80</f>
        <v>0</v>
      </c>
      <c r="ADO110" s="45">
        <f>'A remplir'!OA80</f>
        <v>0</v>
      </c>
      <c r="ADP110" s="45">
        <f>'A remplir'!OB80</f>
        <v>0</v>
      </c>
      <c r="ADQ110" s="45">
        <f>'A remplir'!OC80</f>
        <v>0</v>
      </c>
      <c r="ADR110" s="45">
        <f>'A remplir'!OD80</f>
        <v>0</v>
      </c>
      <c r="ADS110" s="45">
        <f>'A remplir'!OE80</f>
        <v>0</v>
      </c>
      <c r="ADT110" s="45">
        <f>'A remplir'!OF80</f>
        <v>0</v>
      </c>
      <c r="ADU110" s="45">
        <f>'A remplir'!OG80</f>
        <v>0</v>
      </c>
      <c r="ADV110" s="45">
        <f>'A remplir'!OH80</f>
        <v>0</v>
      </c>
      <c r="ADW110" s="45">
        <f>'A remplir'!OI80</f>
        <v>0</v>
      </c>
      <c r="ADX110" s="45">
        <f>'A remplir'!OJ80</f>
        <v>0</v>
      </c>
      <c r="ADY110" s="45">
        <f>'A remplir'!OK80</f>
        <v>0</v>
      </c>
      <c r="ADZ110" s="45">
        <f>'A remplir'!OL80</f>
        <v>0</v>
      </c>
    </row>
    <row r="111" spans="1:806" ht="30" x14ac:dyDescent="0.25">
      <c r="A111" s="4"/>
      <c r="B111" s="108"/>
      <c r="C111" s="12"/>
      <c r="D111" s="109" t="str">
        <f>D2</f>
        <v>Prénom1 Nom1</v>
      </c>
      <c r="E111" s="109" t="str">
        <f t="shared" ref="E111:BP111" si="2348">E2</f>
        <v>Prénom2 Nom2</v>
      </c>
      <c r="F111" s="109" t="str">
        <f t="shared" si="2348"/>
        <v>Prénom3 Nom3</v>
      </c>
      <c r="G111" s="109" t="str">
        <f t="shared" si="2348"/>
        <v>Prénom4 Nom4</v>
      </c>
      <c r="H111" s="109" t="str">
        <f t="shared" si="2348"/>
        <v>Prénom5 Nom5</v>
      </c>
      <c r="I111" s="109" t="str">
        <f t="shared" si="2348"/>
        <v>Prénom6 Nom6</v>
      </c>
      <c r="J111" s="109" t="str">
        <f t="shared" si="2348"/>
        <v>Prénom7 Nom7</v>
      </c>
      <c r="K111" s="109" t="str">
        <f t="shared" si="2348"/>
        <v>Prénom8 Nom8</v>
      </c>
      <c r="L111" s="109" t="str">
        <f t="shared" si="2348"/>
        <v>Prénom9 Nom9</v>
      </c>
      <c r="M111" s="109" t="str">
        <f t="shared" si="2348"/>
        <v>Prénom10 Nom10</v>
      </c>
      <c r="N111" s="109" t="str">
        <f t="shared" si="2348"/>
        <v>Prénom11 Nom11</v>
      </c>
      <c r="O111" s="109" t="str">
        <f t="shared" si="2348"/>
        <v>Prénom12 Nom12</v>
      </c>
      <c r="P111" s="109" t="str">
        <f t="shared" si="2348"/>
        <v>Prénom13 Nom13</v>
      </c>
      <c r="Q111" s="109" t="str">
        <f t="shared" si="2348"/>
        <v>Prénom14 Nom14</v>
      </c>
      <c r="R111" s="109" t="str">
        <f t="shared" si="2348"/>
        <v>Prénom15 Nom15</v>
      </c>
      <c r="S111" s="109" t="str">
        <f t="shared" si="2348"/>
        <v>Prénom16 Nom16</v>
      </c>
      <c r="T111" s="109" t="str">
        <f t="shared" si="2348"/>
        <v>Prénom17 Nom17</v>
      </c>
      <c r="U111" s="109" t="str">
        <f t="shared" si="2348"/>
        <v>Prénom18 Nom18</v>
      </c>
      <c r="V111" s="109" t="str">
        <f t="shared" si="2348"/>
        <v>Prénom19 Nom19</v>
      </c>
      <c r="W111" s="109" t="str">
        <f t="shared" si="2348"/>
        <v>Prénom20 Nom20</v>
      </c>
      <c r="X111" s="109" t="str">
        <f t="shared" si="2348"/>
        <v>Prénom21 Nom21</v>
      </c>
      <c r="Y111" s="109" t="str">
        <f t="shared" si="2348"/>
        <v>Prénom22 Nom22</v>
      </c>
      <c r="Z111" s="109" t="str">
        <f t="shared" si="2348"/>
        <v>Prénom23 Nom23</v>
      </c>
      <c r="AA111" s="109" t="str">
        <f t="shared" si="2348"/>
        <v>Prénom24 Nom24</v>
      </c>
      <c r="AB111" s="109" t="str">
        <f t="shared" si="2348"/>
        <v>Prénom25 Nom25</v>
      </c>
      <c r="AC111" s="109" t="str">
        <f t="shared" si="2348"/>
        <v>Prénom26 Nom26</v>
      </c>
      <c r="AD111" s="109" t="str">
        <f t="shared" si="2348"/>
        <v>Prénom27 Nom27</v>
      </c>
      <c r="AE111" s="109" t="str">
        <f t="shared" si="2348"/>
        <v>Prénom28 Nom28</v>
      </c>
      <c r="AF111" s="109" t="str">
        <f t="shared" si="2348"/>
        <v>Prénom29 Nom29</v>
      </c>
      <c r="AG111" s="109" t="str">
        <f t="shared" si="2348"/>
        <v>Prénom30 Nom30</v>
      </c>
      <c r="AH111" s="109" t="str">
        <f t="shared" si="2348"/>
        <v>Prénom31 Nom31</v>
      </c>
      <c r="AI111" s="109" t="str">
        <f t="shared" si="2348"/>
        <v>Prénom32 Nom32</v>
      </c>
      <c r="AJ111" s="109" t="str">
        <f t="shared" si="2348"/>
        <v>Prénom33 Nom33</v>
      </c>
      <c r="AK111" s="109" t="str">
        <f t="shared" si="2348"/>
        <v>Prénom34 Nom34</v>
      </c>
      <c r="AL111" s="109" t="str">
        <f t="shared" si="2348"/>
        <v>Prénom35 Nom35</v>
      </c>
      <c r="AM111" s="109" t="str">
        <f t="shared" si="2348"/>
        <v>Prénom36 Nom36</v>
      </c>
      <c r="AN111" s="109" t="str">
        <f t="shared" si="2348"/>
        <v>Prénom37 Nom37</v>
      </c>
      <c r="AO111" s="109" t="str">
        <f t="shared" si="2348"/>
        <v>Prénom38 Nom38</v>
      </c>
      <c r="AP111" s="109" t="str">
        <f t="shared" si="2348"/>
        <v>Prénom39 Nom39</v>
      </c>
      <c r="AQ111" s="109" t="str">
        <f t="shared" si="2348"/>
        <v>Prénom40 Nom40</v>
      </c>
      <c r="AR111" s="109" t="str">
        <f t="shared" si="2348"/>
        <v>Prénom41 Nom41</v>
      </c>
      <c r="AS111" s="109" t="str">
        <f t="shared" si="2348"/>
        <v>Prénom42 Nom42</v>
      </c>
      <c r="AT111" s="109" t="str">
        <f t="shared" si="2348"/>
        <v>Prénom43 Nom43</v>
      </c>
      <c r="AU111" s="109" t="str">
        <f t="shared" si="2348"/>
        <v>Prénom44 Nom44</v>
      </c>
      <c r="AV111" s="109" t="str">
        <f t="shared" si="2348"/>
        <v>Prénom45 Nom45</v>
      </c>
      <c r="AW111" s="109" t="str">
        <f t="shared" si="2348"/>
        <v>Prénom46 Nom46</v>
      </c>
      <c r="AX111" s="109" t="str">
        <f t="shared" si="2348"/>
        <v>Prénom47 Nom47</v>
      </c>
      <c r="AY111" s="109" t="str">
        <f t="shared" si="2348"/>
        <v>Prénom48 Nom48</v>
      </c>
      <c r="AZ111" s="109" t="str">
        <f t="shared" si="2348"/>
        <v>Prénom49 Nom49</v>
      </c>
      <c r="BA111" s="109" t="str">
        <f t="shared" si="2348"/>
        <v>Prénom50 Nom50</v>
      </c>
      <c r="BB111" s="109" t="str">
        <f t="shared" si="2348"/>
        <v>Prénom51 Nom51</v>
      </c>
      <c r="BC111" s="109" t="str">
        <f t="shared" si="2348"/>
        <v>Prénom52 Nom52</v>
      </c>
      <c r="BD111" s="109" t="str">
        <f t="shared" si="2348"/>
        <v>Prénom53 Nom53</v>
      </c>
      <c r="BE111" s="109" t="str">
        <f t="shared" si="2348"/>
        <v>Prénom54 Nom54</v>
      </c>
      <c r="BF111" s="109" t="str">
        <f t="shared" si="2348"/>
        <v>Prénom55 Nom55</v>
      </c>
      <c r="BG111" s="109" t="str">
        <f t="shared" si="2348"/>
        <v>Prénom56 Nom56</v>
      </c>
      <c r="BH111" s="109" t="str">
        <f t="shared" si="2348"/>
        <v>Prénom57 Nom57</v>
      </c>
      <c r="BI111" s="109" t="str">
        <f t="shared" si="2348"/>
        <v>Prénom58 Nom58</v>
      </c>
      <c r="BJ111" s="109" t="str">
        <f t="shared" si="2348"/>
        <v>Prénom59 Nom59</v>
      </c>
      <c r="BK111" s="109" t="str">
        <f t="shared" si="2348"/>
        <v>Prénom60 Nom60</v>
      </c>
      <c r="BL111" s="109" t="str">
        <f t="shared" si="2348"/>
        <v>Prénom61 Nom61</v>
      </c>
      <c r="BM111" s="109" t="str">
        <f t="shared" si="2348"/>
        <v>Prénom62 Nom62</v>
      </c>
      <c r="BN111" s="109" t="str">
        <f t="shared" si="2348"/>
        <v>Prénom63 Nom63</v>
      </c>
      <c r="BO111" s="109" t="str">
        <f t="shared" si="2348"/>
        <v>Prénom64 Nom64</v>
      </c>
      <c r="BP111" s="109" t="str">
        <f t="shared" si="2348"/>
        <v>Prénom65 Nom65</v>
      </c>
      <c r="BQ111" s="109" t="str">
        <f t="shared" ref="BQ111:EB111" si="2349">BQ2</f>
        <v>Prénom66 Nom66</v>
      </c>
      <c r="BR111" s="109" t="str">
        <f t="shared" si="2349"/>
        <v>Prénom67 Nom67</v>
      </c>
      <c r="BS111" s="109" t="str">
        <f t="shared" si="2349"/>
        <v>Prénom68 Nom68</v>
      </c>
      <c r="BT111" s="109" t="str">
        <f t="shared" si="2349"/>
        <v>Prénom69 Nom69</v>
      </c>
      <c r="BU111" s="109" t="str">
        <f t="shared" si="2349"/>
        <v>Prénom70 Nom70</v>
      </c>
      <c r="BV111" s="109" t="str">
        <f t="shared" si="2349"/>
        <v>Prénom71 Nom71</v>
      </c>
      <c r="BW111" s="109" t="str">
        <f t="shared" si="2349"/>
        <v>Prénom72 Nom72</v>
      </c>
      <c r="BX111" s="109" t="str">
        <f t="shared" si="2349"/>
        <v>Prénom73 Nom73</v>
      </c>
      <c r="BY111" s="109" t="str">
        <f t="shared" si="2349"/>
        <v>Prénom74 Nom74</v>
      </c>
      <c r="BZ111" s="109" t="str">
        <f t="shared" si="2349"/>
        <v>Prénom75 Nom75</v>
      </c>
      <c r="CA111" s="109" t="str">
        <f t="shared" si="2349"/>
        <v>Prénom76 Nom76</v>
      </c>
      <c r="CB111" s="109" t="str">
        <f t="shared" si="2349"/>
        <v>Prénom77 Nom77</v>
      </c>
      <c r="CC111" s="109" t="str">
        <f t="shared" si="2349"/>
        <v>Prénom78 Nom78</v>
      </c>
      <c r="CD111" s="109" t="str">
        <f t="shared" si="2349"/>
        <v>Prénom79 Nom79</v>
      </c>
      <c r="CE111" s="109" t="str">
        <f t="shared" si="2349"/>
        <v>Prénom80 Nom80</v>
      </c>
      <c r="CF111" s="109" t="str">
        <f t="shared" si="2349"/>
        <v>Prénom81 Nom81</v>
      </c>
      <c r="CG111" s="109" t="str">
        <f t="shared" si="2349"/>
        <v>Prénom82 Nom82</v>
      </c>
      <c r="CH111" s="109" t="str">
        <f t="shared" si="2349"/>
        <v>Prénom83 Nom83</v>
      </c>
      <c r="CI111" s="109" t="str">
        <f t="shared" si="2349"/>
        <v>Prénom84 Nom84</v>
      </c>
      <c r="CJ111" s="109" t="str">
        <f t="shared" si="2349"/>
        <v>Prénom85 Nom85</v>
      </c>
      <c r="CK111" s="109" t="str">
        <f t="shared" si="2349"/>
        <v>Prénom86 Nom86</v>
      </c>
      <c r="CL111" s="109" t="str">
        <f t="shared" si="2349"/>
        <v>Prénom87 Nom87</v>
      </c>
      <c r="CM111" s="109" t="str">
        <f t="shared" si="2349"/>
        <v>Prénom88 Nom88</v>
      </c>
      <c r="CN111" s="109" t="str">
        <f t="shared" si="2349"/>
        <v>Prénom89 Nom89</v>
      </c>
      <c r="CO111" s="109" t="str">
        <f t="shared" si="2349"/>
        <v>Prénom90 Nom90</v>
      </c>
      <c r="CP111" s="109" t="str">
        <f t="shared" si="2349"/>
        <v>Prénom91 Nom91</v>
      </c>
      <c r="CQ111" s="109" t="str">
        <f t="shared" si="2349"/>
        <v>Prénom92 Nom92</v>
      </c>
      <c r="CR111" s="109" t="str">
        <f t="shared" si="2349"/>
        <v>Prénom93 Nom93</v>
      </c>
      <c r="CS111" s="109" t="str">
        <f t="shared" si="2349"/>
        <v>Prénom94 Nom94</v>
      </c>
      <c r="CT111" s="109" t="str">
        <f t="shared" si="2349"/>
        <v>Prénom95 Nom95</v>
      </c>
      <c r="CU111" s="109" t="str">
        <f t="shared" si="2349"/>
        <v>Prénom96 Nom96</v>
      </c>
      <c r="CV111" s="109" t="str">
        <f t="shared" si="2349"/>
        <v>Prénom97 Nom97</v>
      </c>
      <c r="CW111" s="109" t="str">
        <f t="shared" si="2349"/>
        <v>Prénom98 Nom98</v>
      </c>
      <c r="CX111" s="109" t="str">
        <f t="shared" si="2349"/>
        <v>Prénom99 Nom99</v>
      </c>
      <c r="CY111" s="109" t="str">
        <f t="shared" si="2349"/>
        <v>Prénom100 Nom100</v>
      </c>
      <c r="CZ111" s="109" t="str">
        <f t="shared" si="2349"/>
        <v>Prénom101 Nom101</v>
      </c>
      <c r="DA111" s="109" t="str">
        <f t="shared" si="2349"/>
        <v>Prénom102 Nom102</v>
      </c>
      <c r="DB111" s="109" t="str">
        <f t="shared" si="2349"/>
        <v>Prénom103 Nom103</v>
      </c>
      <c r="DC111" s="109" t="str">
        <f t="shared" si="2349"/>
        <v>Prénom104 Nom104</v>
      </c>
      <c r="DD111" s="109" t="str">
        <f t="shared" si="2349"/>
        <v>Prénom105 Nom105</v>
      </c>
      <c r="DE111" s="109" t="str">
        <f t="shared" si="2349"/>
        <v>Prénom106 Nom106</v>
      </c>
      <c r="DF111" s="109" t="str">
        <f t="shared" si="2349"/>
        <v>Prénom107 Nom107</v>
      </c>
      <c r="DG111" s="109" t="str">
        <f t="shared" si="2349"/>
        <v>Prénom108 Nom108</v>
      </c>
      <c r="DH111" s="109" t="str">
        <f t="shared" si="2349"/>
        <v>Prénom109 Nom109</v>
      </c>
      <c r="DI111" s="109" t="str">
        <f t="shared" si="2349"/>
        <v>Prénom110 Nom110</v>
      </c>
      <c r="DJ111" s="109" t="str">
        <f t="shared" si="2349"/>
        <v>Prénom111 Nom111</v>
      </c>
      <c r="DK111" s="109" t="str">
        <f t="shared" si="2349"/>
        <v>Prénom112 Nom112</v>
      </c>
      <c r="DL111" s="109" t="str">
        <f t="shared" si="2349"/>
        <v>Prénom113 Nom113</v>
      </c>
      <c r="DM111" s="109" t="str">
        <f t="shared" si="2349"/>
        <v>Prénom114 Nom114</v>
      </c>
      <c r="DN111" s="109" t="str">
        <f t="shared" si="2349"/>
        <v>Prénom115 Nom115</v>
      </c>
      <c r="DO111" s="109" t="str">
        <f t="shared" si="2349"/>
        <v>Prénom116 Nom116</v>
      </c>
      <c r="DP111" s="109" t="str">
        <f t="shared" si="2349"/>
        <v>Prénom117 Nom117</v>
      </c>
      <c r="DQ111" s="109" t="str">
        <f t="shared" si="2349"/>
        <v>Prénom118 Nom118</v>
      </c>
      <c r="DR111" s="109" t="str">
        <f t="shared" si="2349"/>
        <v>Prénom119 Nom119</v>
      </c>
      <c r="DS111" s="109" t="str">
        <f t="shared" si="2349"/>
        <v>Prénom120 Nom120</v>
      </c>
      <c r="DT111" s="109" t="str">
        <f t="shared" si="2349"/>
        <v>Prénom121 Nom121</v>
      </c>
      <c r="DU111" s="109" t="str">
        <f t="shared" si="2349"/>
        <v>Prénom122 Nom122</v>
      </c>
      <c r="DV111" s="109" t="str">
        <f t="shared" si="2349"/>
        <v>Prénom123 Nom123</v>
      </c>
      <c r="DW111" s="109" t="str">
        <f t="shared" si="2349"/>
        <v>Prénom124 Nom124</v>
      </c>
      <c r="DX111" s="109" t="str">
        <f t="shared" si="2349"/>
        <v>Prénom125 Nom125</v>
      </c>
      <c r="DY111" s="109" t="str">
        <f t="shared" si="2349"/>
        <v>Prénom126 Nom126</v>
      </c>
      <c r="DZ111" s="109" t="str">
        <f t="shared" si="2349"/>
        <v>Prénom127 Nom127</v>
      </c>
      <c r="EA111" s="109" t="str">
        <f t="shared" si="2349"/>
        <v>Prénom128 Nom128</v>
      </c>
      <c r="EB111" s="109" t="str">
        <f t="shared" si="2349"/>
        <v>Prénom129 Nom129</v>
      </c>
      <c r="EC111" s="109" t="str">
        <f t="shared" ref="EC111:GN111" si="2350">EC2</f>
        <v>Prénom130 Nom130</v>
      </c>
      <c r="ED111" s="109" t="str">
        <f t="shared" si="2350"/>
        <v>Prénom131 Nom131</v>
      </c>
      <c r="EE111" s="109" t="str">
        <f t="shared" si="2350"/>
        <v>Prénom132 Nom132</v>
      </c>
      <c r="EF111" s="109" t="str">
        <f t="shared" si="2350"/>
        <v>Prénom133 Nom133</v>
      </c>
      <c r="EG111" s="109" t="str">
        <f t="shared" si="2350"/>
        <v>Prénom134 Nom134</v>
      </c>
      <c r="EH111" s="109" t="str">
        <f t="shared" si="2350"/>
        <v>Prénom135 Nom135</v>
      </c>
      <c r="EI111" s="109" t="str">
        <f t="shared" si="2350"/>
        <v>Prénom136 Nom136</v>
      </c>
      <c r="EJ111" s="109" t="str">
        <f t="shared" si="2350"/>
        <v>Prénom137 Nom137</v>
      </c>
      <c r="EK111" s="109" t="str">
        <f t="shared" si="2350"/>
        <v>Prénom138 Nom138</v>
      </c>
      <c r="EL111" s="109" t="str">
        <f t="shared" si="2350"/>
        <v>Prénom139 Nom139</v>
      </c>
      <c r="EM111" s="109" t="str">
        <f t="shared" si="2350"/>
        <v>Prénom140 Nom140</v>
      </c>
      <c r="EN111" s="109" t="str">
        <f t="shared" si="2350"/>
        <v>Prénom141 Nom141</v>
      </c>
      <c r="EO111" s="109" t="str">
        <f t="shared" si="2350"/>
        <v>Prénom142 Nom142</v>
      </c>
      <c r="EP111" s="109" t="str">
        <f t="shared" si="2350"/>
        <v>Prénom143 Nom143</v>
      </c>
      <c r="EQ111" s="109" t="str">
        <f t="shared" si="2350"/>
        <v>Prénom144 Nom144</v>
      </c>
      <c r="ER111" s="109" t="str">
        <f t="shared" si="2350"/>
        <v>Prénom145 Nom145</v>
      </c>
      <c r="ES111" s="109" t="str">
        <f t="shared" si="2350"/>
        <v>Prénom146 Nom146</v>
      </c>
      <c r="ET111" s="109" t="str">
        <f t="shared" si="2350"/>
        <v>Prénom147 Nom147</v>
      </c>
      <c r="EU111" s="109" t="str">
        <f t="shared" si="2350"/>
        <v>Prénom148 Nom148</v>
      </c>
      <c r="EV111" s="109" t="str">
        <f t="shared" si="2350"/>
        <v>Prénom149 Nom149</v>
      </c>
      <c r="EW111" s="109" t="str">
        <f t="shared" si="2350"/>
        <v>Prénom150 Nom150</v>
      </c>
      <c r="EX111" s="109" t="str">
        <f t="shared" si="2350"/>
        <v>Prénom151 Nom151</v>
      </c>
      <c r="EY111" s="109" t="str">
        <f t="shared" si="2350"/>
        <v>Prénom152 Nom152</v>
      </c>
      <c r="EZ111" s="109" t="str">
        <f t="shared" si="2350"/>
        <v>Prénom153 Nom153</v>
      </c>
      <c r="FA111" s="109" t="str">
        <f t="shared" si="2350"/>
        <v>Prénom154 Nom154</v>
      </c>
      <c r="FB111" s="109" t="str">
        <f t="shared" si="2350"/>
        <v>Prénom155 Nom155</v>
      </c>
      <c r="FC111" s="109" t="str">
        <f t="shared" si="2350"/>
        <v>Prénom156 Nom156</v>
      </c>
      <c r="FD111" s="109" t="str">
        <f t="shared" si="2350"/>
        <v>Prénom157 Nom157</v>
      </c>
      <c r="FE111" s="109" t="str">
        <f t="shared" si="2350"/>
        <v>Prénom158 Nom158</v>
      </c>
      <c r="FF111" s="109" t="str">
        <f t="shared" si="2350"/>
        <v>Prénom159 Nom159</v>
      </c>
      <c r="FG111" s="109" t="str">
        <f t="shared" si="2350"/>
        <v>Prénom160 Nom160</v>
      </c>
      <c r="FH111" s="109" t="str">
        <f t="shared" si="2350"/>
        <v>Prénom161 Nom161</v>
      </c>
      <c r="FI111" s="109" t="str">
        <f t="shared" si="2350"/>
        <v>Prénom162 Nom162</v>
      </c>
      <c r="FJ111" s="109" t="str">
        <f t="shared" si="2350"/>
        <v>Prénom163 Nom163</v>
      </c>
      <c r="FK111" s="109" t="str">
        <f t="shared" si="2350"/>
        <v>Prénom164 Nom164</v>
      </c>
      <c r="FL111" s="109" t="str">
        <f t="shared" si="2350"/>
        <v>Prénom165 Nom165</v>
      </c>
      <c r="FM111" s="109" t="str">
        <f t="shared" si="2350"/>
        <v>Prénom166 Nom166</v>
      </c>
      <c r="FN111" s="109" t="str">
        <f t="shared" si="2350"/>
        <v>Prénom167 Nom167</v>
      </c>
      <c r="FO111" s="109" t="str">
        <f t="shared" si="2350"/>
        <v>Prénom168 Nom168</v>
      </c>
      <c r="FP111" s="109" t="str">
        <f t="shared" si="2350"/>
        <v>Prénom169 Nom169</v>
      </c>
      <c r="FQ111" s="109" t="str">
        <f t="shared" si="2350"/>
        <v>Prénom170 Nom170</v>
      </c>
      <c r="FR111" s="109" t="str">
        <f t="shared" si="2350"/>
        <v>Prénom171 Nom171</v>
      </c>
      <c r="FS111" s="109" t="str">
        <f t="shared" si="2350"/>
        <v>Prénom172 Nom172</v>
      </c>
      <c r="FT111" s="109" t="str">
        <f t="shared" si="2350"/>
        <v>Prénom173 Nom173</v>
      </c>
      <c r="FU111" s="109" t="str">
        <f t="shared" si="2350"/>
        <v>Prénom174 Nom174</v>
      </c>
      <c r="FV111" s="109" t="str">
        <f t="shared" si="2350"/>
        <v>Prénom175 Nom175</v>
      </c>
      <c r="FW111" s="109" t="str">
        <f t="shared" si="2350"/>
        <v>Prénom176 Nom176</v>
      </c>
      <c r="FX111" s="109" t="str">
        <f t="shared" si="2350"/>
        <v>Prénom177 Nom177</v>
      </c>
      <c r="FY111" s="109" t="str">
        <f t="shared" si="2350"/>
        <v>Prénom178 Nom178</v>
      </c>
      <c r="FZ111" s="109" t="str">
        <f t="shared" si="2350"/>
        <v>Prénom179 Nom179</v>
      </c>
      <c r="GA111" s="109" t="str">
        <f t="shared" si="2350"/>
        <v>Prénom180 Nom180</v>
      </c>
      <c r="GB111" s="109" t="str">
        <f t="shared" si="2350"/>
        <v>Prénom181 Nom181</v>
      </c>
      <c r="GC111" s="109" t="str">
        <f t="shared" si="2350"/>
        <v>Prénom182 Nom182</v>
      </c>
      <c r="GD111" s="109" t="str">
        <f t="shared" si="2350"/>
        <v>Prénom183 Nom183</v>
      </c>
      <c r="GE111" s="109" t="str">
        <f t="shared" si="2350"/>
        <v>Prénom184 Nom184</v>
      </c>
      <c r="GF111" s="109" t="str">
        <f t="shared" si="2350"/>
        <v>Prénom185 Nom185</v>
      </c>
      <c r="GG111" s="109" t="str">
        <f t="shared" si="2350"/>
        <v>Prénom186 Nom186</v>
      </c>
      <c r="GH111" s="109" t="str">
        <f t="shared" si="2350"/>
        <v>Prénom187 Nom187</v>
      </c>
      <c r="GI111" s="109" t="str">
        <f t="shared" si="2350"/>
        <v>Prénom188 Nom188</v>
      </c>
      <c r="GJ111" s="109" t="str">
        <f t="shared" si="2350"/>
        <v>Prénom189 Nom189</v>
      </c>
      <c r="GK111" s="109" t="str">
        <f t="shared" si="2350"/>
        <v>Prénom190 Nom190</v>
      </c>
      <c r="GL111" s="109" t="str">
        <f t="shared" si="2350"/>
        <v>Prénom191 Nom191</v>
      </c>
      <c r="GM111" s="109" t="str">
        <f t="shared" si="2350"/>
        <v>Prénom192 Nom192</v>
      </c>
      <c r="GN111" s="109" t="str">
        <f t="shared" si="2350"/>
        <v>Prénom193 Nom193</v>
      </c>
      <c r="GO111" s="109" t="str">
        <f t="shared" ref="GO111:IZ111" si="2351">GO2</f>
        <v>Prénom194 Nom194</v>
      </c>
      <c r="GP111" s="109" t="str">
        <f t="shared" si="2351"/>
        <v>Prénom195 Nom195</v>
      </c>
      <c r="GQ111" s="109" t="str">
        <f t="shared" si="2351"/>
        <v>Prénom196 Nom196</v>
      </c>
      <c r="GR111" s="109" t="str">
        <f t="shared" si="2351"/>
        <v>Prénom197 Nom197</v>
      </c>
      <c r="GS111" s="109" t="str">
        <f t="shared" si="2351"/>
        <v>Prénom198 Nom198</v>
      </c>
      <c r="GT111" s="109" t="str">
        <f t="shared" si="2351"/>
        <v>Prénom199 Nom199</v>
      </c>
      <c r="GU111" s="109" t="str">
        <f t="shared" si="2351"/>
        <v>Prénom200 Nom200</v>
      </c>
      <c r="GV111" s="109" t="str">
        <f t="shared" si="2351"/>
        <v>Prénom201 Nom201</v>
      </c>
      <c r="GW111" s="109" t="str">
        <f t="shared" si="2351"/>
        <v>Prénom202 Nom202</v>
      </c>
      <c r="GX111" s="109" t="str">
        <f t="shared" si="2351"/>
        <v>Prénom203 Nom203</v>
      </c>
      <c r="GY111" s="109" t="str">
        <f t="shared" si="2351"/>
        <v>Prénom204 Nom204</v>
      </c>
      <c r="GZ111" s="109" t="str">
        <f t="shared" si="2351"/>
        <v>Prénom205 Nom205</v>
      </c>
      <c r="HA111" s="109" t="str">
        <f t="shared" si="2351"/>
        <v>Prénom206 Nom206</v>
      </c>
      <c r="HB111" s="109" t="str">
        <f t="shared" si="2351"/>
        <v>Prénom207 Nom207</v>
      </c>
      <c r="HC111" s="109" t="str">
        <f t="shared" si="2351"/>
        <v>Prénom208 Nom208</v>
      </c>
      <c r="HD111" s="109" t="str">
        <f t="shared" si="2351"/>
        <v>Prénom209 Nom209</v>
      </c>
      <c r="HE111" s="109" t="str">
        <f t="shared" si="2351"/>
        <v>Prénom210 Nom210</v>
      </c>
      <c r="HF111" s="109" t="str">
        <f t="shared" si="2351"/>
        <v>Prénom211 Nom211</v>
      </c>
      <c r="HG111" s="109" t="str">
        <f t="shared" si="2351"/>
        <v>Prénom212 Nom212</v>
      </c>
      <c r="HH111" s="109" t="str">
        <f t="shared" si="2351"/>
        <v>Prénom213 Nom213</v>
      </c>
      <c r="HI111" s="109" t="str">
        <f t="shared" si="2351"/>
        <v>Prénom214 Nom214</v>
      </c>
      <c r="HJ111" s="109" t="str">
        <f t="shared" si="2351"/>
        <v>Prénom215 Nom215</v>
      </c>
      <c r="HK111" s="109" t="str">
        <f t="shared" si="2351"/>
        <v>Prénom216 Nom216</v>
      </c>
      <c r="HL111" s="109" t="str">
        <f t="shared" si="2351"/>
        <v>Prénom217 Nom217</v>
      </c>
      <c r="HM111" s="109" t="str">
        <f t="shared" si="2351"/>
        <v>Prénom218 Nom218</v>
      </c>
      <c r="HN111" s="109" t="str">
        <f t="shared" si="2351"/>
        <v>Prénom219 Nom219</v>
      </c>
      <c r="HO111" s="109" t="str">
        <f t="shared" si="2351"/>
        <v>Prénom220 Nom220</v>
      </c>
      <c r="HP111" s="109" t="str">
        <f t="shared" si="2351"/>
        <v>Prénom221 Nom221</v>
      </c>
      <c r="HQ111" s="109" t="str">
        <f t="shared" si="2351"/>
        <v>Prénom222 Nom222</v>
      </c>
      <c r="HR111" s="109" t="str">
        <f t="shared" si="2351"/>
        <v>Prénom223 Nom223</v>
      </c>
      <c r="HS111" s="109" t="str">
        <f t="shared" si="2351"/>
        <v>Prénom224 Nom224</v>
      </c>
      <c r="HT111" s="109" t="str">
        <f t="shared" si="2351"/>
        <v>Prénom225 Nom225</v>
      </c>
      <c r="HU111" s="109" t="str">
        <f t="shared" si="2351"/>
        <v>Prénom226 Nom226</v>
      </c>
      <c r="HV111" s="109" t="str">
        <f t="shared" si="2351"/>
        <v>Prénom227 Nom227</v>
      </c>
      <c r="HW111" s="109" t="str">
        <f t="shared" si="2351"/>
        <v>Prénom228 Nom228</v>
      </c>
      <c r="HX111" s="109" t="str">
        <f t="shared" si="2351"/>
        <v>Prénom229 Nom229</v>
      </c>
      <c r="HY111" s="109" t="str">
        <f t="shared" si="2351"/>
        <v>Prénom230 Nom230</v>
      </c>
      <c r="HZ111" s="109" t="str">
        <f t="shared" si="2351"/>
        <v>Prénom231 Nom231</v>
      </c>
      <c r="IA111" s="109" t="str">
        <f t="shared" si="2351"/>
        <v>Prénom232 Nom232</v>
      </c>
      <c r="IB111" s="109" t="str">
        <f t="shared" si="2351"/>
        <v>Prénom233 Nom233</v>
      </c>
      <c r="IC111" s="109" t="str">
        <f t="shared" si="2351"/>
        <v>Prénom234 Nom234</v>
      </c>
      <c r="ID111" s="109" t="str">
        <f t="shared" si="2351"/>
        <v>Prénom235 Nom235</v>
      </c>
      <c r="IE111" s="109" t="str">
        <f t="shared" si="2351"/>
        <v>Prénom236 Nom236</v>
      </c>
      <c r="IF111" s="109" t="str">
        <f t="shared" si="2351"/>
        <v>Prénom237 Nom237</v>
      </c>
      <c r="IG111" s="109" t="str">
        <f t="shared" si="2351"/>
        <v>Prénom238 Nom238</v>
      </c>
      <c r="IH111" s="109" t="str">
        <f t="shared" si="2351"/>
        <v>Prénom239 Nom239</v>
      </c>
      <c r="II111" s="109" t="str">
        <f t="shared" si="2351"/>
        <v>Prénom240 Nom240</v>
      </c>
      <c r="IJ111" s="109" t="str">
        <f t="shared" si="2351"/>
        <v>Prénom241 Nom241</v>
      </c>
      <c r="IK111" s="109" t="str">
        <f t="shared" si="2351"/>
        <v>Prénom242 Nom242</v>
      </c>
      <c r="IL111" s="109" t="str">
        <f t="shared" si="2351"/>
        <v>Prénom243 Nom243</v>
      </c>
      <c r="IM111" s="109" t="str">
        <f t="shared" si="2351"/>
        <v>Prénom244 Nom244</v>
      </c>
      <c r="IN111" s="109" t="str">
        <f t="shared" si="2351"/>
        <v>Prénom245 Nom245</v>
      </c>
      <c r="IO111" s="109" t="str">
        <f t="shared" si="2351"/>
        <v>Prénom246 Nom246</v>
      </c>
      <c r="IP111" s="109" t="str">
        <f t="shared" si="2351"/>
        <v>Prénom247 Nom247</v>
      </c>
      <c r="IQ111" s="109" t="str">
        <f t="shared" si="2351"/>
        <v>Prénom248 Nom248</v>
      </c>
      <c r="IR111" s="109" t="str">
        <f t="shared" si="2351"/>
        <v>Prénom249 Nom249</v>
      </c>
      <c r="IS111" s="109" t="str">
        <f t="shared" si="2351"/>
        <v>Prénom250 Nom250</v>
      </c>
      <c r="IT111" s="109" t="str">
        <f t="shared" si="2351"/>
        <v>Prénom251 Nom251</v>
      </c>
      <c r="IU111" s="109" t="str">
        <f t="shared" si="2351"/>
        <v>Prénom252 Nom252</v>
      </c>
      <c r="IV111" s="109" t="str">
        <f t="shared" si="2351"/>
        <v>Prénom253 Nom253</v>
      </c>
      <c r="IW111" s="109" t="str">
        <f t="shared" si="2351"/>
        <v>Prénom254 Nom254</v>
      </c>
      <c r="IX111" s="109" t="str">
        <f t="shared" si="2351"/>
        <v>Prénom255 Nom255</v>
      </c>
      <c r="IY111" s="109" t="str">
        <f t="shared" si="2351"/>
        <v>Prénom256 Nom256</v>
      </c>
      <c r="IZ111" s="109" t="str">
        <f t="shared" si="2351"/>
        <v>Prénom257 Nom257</v>
      </c>
      <c r="JA111" s="109" t="str">
        <f t="shared" ref="JA111:LL111" si="2352">JA2</f>
        <v>Prénom258 Nom258</v>
      </c>
      <c r="JB111" s="109" t="str">
        <f t="shared" si="2352"/>
        <v>Prénom259 Nom259</v>
      </c>
      <c r="JC111" s="109" t="str">
        <f t="shared" si="2352"/>
        <v>Prénom260 Nom260</v>
      </c>
      <c r="JD111" s="109" t="str">
        <f t="shared" si="2352"/>
        <v>Prénom261 Nom261</v>
      </c>
      <c r="JE111" s="109" t="str">
        <f t="shared" si="2352"/>
        <v>Prénom262 Nom262</v>
      </c>
      <c r="JF111" s="109" t="str">
        <f t="shared" si="2352"/>
        <v>Prénom263 Nom263</v>
      </c>
      <c r="JG111" s="109" t="str">
        <f t="shared" si="2352"/>
        <v>Prénom264 Nom264</v>
      </c>
      <c r="JH111" s="109" t="str">
        <f t="shared" si="2352"/>
        <v>Prénom265 Nom265</v>
      </c>
      <c r="JI111" s="109" t="str">
        <f t="shared" si="2352"/>
        <v>Prénom266 Nom266</v>
      </c>
      <c r="JJ111" s="109" t="str">
        <f t="shared" si="2352"/>
        <v>Prénom267 Nom267</v>
      </c>
      <c r="JK111" s="109" t="str">
        <f t="shared" si="2352"/>
        <v>Prénom268 Nom268</v>
      </c>
      <c r="JL111" s="109" t="str">
        <f t="shared" si="2352"/>
        <v>Prénom269 Nom269</v>
      </c>
      <c r="JM111" s="109" t="str">
        <f t="shared" si="2352"/>
        <v>Prénom270 Nom270</v>
      </c>
      <c r="JN111" s="109" t="str">
        <f t="shared" si="2352"/>
        <v>Prénom271 Nom271</v>
      </c>
      <c r="JO111" s="109" t="str">
        <f t="shared" si="2352"/>
        <v>Prénom272 Nom272</v>
      </c>
      <c r="JP111" s="109" t="str">
        <f t="shared" si="2352"/>
        <v>Prénom273 Nom273</v>
      </c>
      <c r="JQ111" s="109" t="str">
        <f t="shared" si="2352"/>
        <v>Prénom274 Nom274</v>
      </c>
      <c r="JR111" s="109" t="str">
        <f t="shared" si="2352"/>
        <v>Prénom275 Nom275</v>
      </c>
      <c r="JS111" s="109" t="str">
        <f t="shared" si="2352"/>
        <v>Prénom276 Nom276</v>
      </c>
      <c r="JT111" s="109" t="str">
        <f t="shared" si="2352"/>
        <v>Prénom277 Nom277</v>
      </c>
      <c r="JU111" s="109" t="str">
        <f t="shared" si="2352"/>
        <v>Prénom278 Nom278</v>
      </c>
      <c r="JV111" s="109" t="str">
        <f t="shared" si="2352"/>
        <v>Prénom279 Nom279</v>
      </c>
      <c r="JW111" s="109" t="str">
        <f t="shared" si="2352"/>
        <v>Prénom280 Nom280</v>
      </c>
      <c r="JX111" s="109" t="str">
        <f t="shared" si="2352"/>
        <v>Prénom281 Nom281</v>
      </c>
      <c r="JY111" s="109" t="str">
        <f t="shared" si="2352"/>
        <v>Prénom282 Nom282</v>
      </c>
      <c r="JZ111" s="109" t="str">
        <f t="shared" si="2352"/>
        <v>Prénom283 Nom283</v>
      </c>
      <c r="KA111" s="109" t="str">
        <f t="shared" si="2352"/>
        <v>Prénom284 Nom284</v>
      </c>
      <c r="KB111" s="109" t="str">
        <f t="shared" si="2352"/>
        <v>Prénom285 Nom285</v>
      </c>
      <c r="KC111" s="109" t="str">
        <f t="shared" si="2352"/>
        <v>Prénom286 Nom286</v>
      </c>
      <c r="KD111" s="109" t="str">
        <f t="shared" si="2352"/>
        <v>Prénom287 Nom287</v>
      </c>
      <c r="KE111" s="109" t="str">
        <f t="shared" si="2352"/>
        <v>Prénom288 Nom288</v>
      </c>
      <c r="KF111" s="109" t="str">
        <f t="shared" si="2352"/>
        <v>Prénom289 Nom289</v>
      </c>
      <c r="KG111" s="109" t="str">
        <f t="shared" si="2352"/>
        <v>Prénom290 Nom290</v>
      </c>
      <c r="KH111" s="109" t="str">
        <f t="shared" si="2352"/>
        <v>Prénom291 Nom291</v>
      </c>
      <c r="KI111" s="109" t="str">
        <f t="shared" si="2352"/>
        <v>Prénom292 Nom292</v>
      </c>
      <c r="KJ111" s="109" t="str">
        <f t="shared" si="2352"/>
        <v>Prénom293 Nom293</v>
      </c>
      <c r="KK111" s="109" t="str">
        <f t="shared" si="2352"/>
        <v>Prénom294 Nom294</v>
      </c>
      <c r="KL111" s="109" t="str">
        <f t="shared" si="2352"/>
        <v>Prénom295 Nom295</v>
      </c>
      <c r="KM111" s="109" t="str">
        <f t="shared" si="2352"/>
        <v>Prénom296 Nom296</v>
      </c>
      <c r="KN111" s="109" t="str">
        <f t="shared" si="2352"/>
        <v>Prénom297 Nom297</v>
      </c>
      <c r="KO111" s="109" t="str">
        <f t="shared" si="2352"/>
        <v>Prénom298 Nom298</v>
      </c>
      <c r="KP111" s="109" t="str">
        <f t="shared" si="2352"/>
        <v>Prénom299 Nom299</v>
      </c>
      <c r="KQ111" s="109" t="str">
        <f t="shared" si="2352"/>
        <v>Prénom300 Nom300</v>
      </c>
      <c r="KR111" s="109" t="str">
        <f t="shared" si="2352"/>
        <v>Prénom301 Nom301</v>
      </c>
      <c r="KS111" s="109" t="str">
        <f t="shared" si="2352"/>
        <v>Prénom302 Nom302</v>
      </c>
      <c r="KT111" s="109" t="str">
        <f t="shared" si="2352"/>
        <v>Prénom303 Nom303</v>
      </c>
      <c r="KU111" s="109" t="str">
        <f t="shared" si="2352"/>
        <v>Prénom304 Nom304</v>
      </c>
      <c r="KV111" s="109" t="str">
        <f t="shared" si="2352"/>
        <v>Prénom305 Nom305</v>
      </c>
      <c r="KW111" s="109" t="str">
        <f t="shared" si="2352"/>
        <v>Prénom306 Nom306</v>
      </c>
      <c r="KX111" s="109" t="str">
        <f t="shared" si="2352"/>
        <v>Prénom307 Nom307</v>
      </c>
      <c r="KY111" s="109" t="str">
        <f t="shared" si="2352"/>
        <v>Prénom308 Nom308</v>
      </c>
      <c r="KZ111" s="109" t="str">
        <f t="shared" si="2352"/>
        <v>Prénom309 Nom309</v>
      </c>
      <c r="LA111" s="109" t="str">
        <f t="shared" si="2352"/>
        <v>Prénom310 Nom310</v>
      </c>
      <c r="LB111" s="109" t="str">
        <f t="shared" si="2352"/>
        <v>Prénom311 Nom311</v>
      </c>
      <c r="LC111" s="109" t="str">
        <f t="shared" si="2352"/>
        <v>Prénom312 Nom312</v>
      </c>
      <c r="LD111" s="109" t="str">
        <f t="shared" si="2352"/>
        <v>Prénom313 Nom313</v>
      </c>
      <c r="LE111" s="109" t="str">
        <f t="shared" si="2352"/>
        <v>Prénom314 Nom314</v>
      </c>
      <c r="LF111" s="109" t="str">
        <f t="shared" si="2352"/>
        <v>Prénom315 Nom315</v>
      </c>
      <c r="LG111" s="109" t="str">
        <f t="shared" si="2352"/>
        <v>Prénom316 Nom316</v>
      </c>
      <c r="LH111" s="109" t="str">
        <f t="shared" si="2352"/>
        <v>Prénom317 Nom317</v>
      </c>
      <c r="LI111" s="109" t="str">
        <f t="shared" si="2352"/>
        <v>Prénom318 Nom318</v>
      </c>
      <c r="LJ111" s="109" t="str">
        <f t="shared" si="2352"/>
        <v>Prénom319 Nom319</v>
      </c>
      <c r="LK111" s="109" t="str">
        <f t="shared" si="2352"/>
        <v>Prénom320 Nom320</v>
      </c>
      <c r="LL111" s="109" t="str">
        <f t="shared" si="2352"/>
        <v>Prénom321 Nom321</v>
      </c>
      <c r="LM111" s="109" t="str">
        <f t="shared" ref="LM111:NX111" si="2353">LM2</f>
        <v>Prénom322 Nom322</v>
      </c>
      <c r="LN111" s="109" t="str">
        <f t="shared" si="2353"/>
        <v>Prénom323 Nom323</v>
      </c>
      <c r="LO111" s="109" t="str">
        <f t="shared" si="2353"/>
        <v>Prénom324 Nom324</v>
      </c>
      <c r="LP111" s="109" t="str">
        <f t="shared" si="2353"/>
        <v>Prénom325 Nom325</v>
      </c>
      <c r="LQ111" s="109" t="str">
        <f t="shared" si="2353"/>
        <v>Prénom326 Nom326</v>
      </c>
      <c r="LR111" s="109" t="str">
        <f t="shared" si="2353"/>
        <v>Prénom327 Nom327</v>
      </c>
      <c r="LS111" s="109" t="str">
        <f t="shared" si="2353"/>
        <v>Prénom328 Nom328</v>
      </c>
      <c r="LT111" s="109" t="str">
        <f t="shared" si="2353"/>
        <v>Prénom329 Nom329</v>
      </c>
      <c r="LU111" s="109" t="str">
        <f t="shared" si="2353"/>
        <v>Prénom330 Nom330</v>
      </c>
      <c r="LV111" s="109" t="str">
        <f t="shared" si="2353"/>
        <v>Prénom331 Nom331</v>
      </c>
      <c r="LW111" s="109" t="str">
        <f t="shared" si="2353"/>
        <v>Prénom332 Nom332</v>
      </c>
      <c r="LX111" s="109" t="str">
        <f t="shared" si="2353"/>
        <v>Prénom333 Nom333</v>
      </c>
      <c r="LY111" s="109" t="str">
        <f t="shared" si="2353"/>
        <v>Prénom334 Nom334</v>
      </c>
      <c r="LZ111" s="109" t="str">
        <f t="shared" si="2353"/>
        <v>Prénom335 Nom335</v>
      </c>
      <c r="MA111" s="109" t="str">
        <f t="shared" si="2353"/>
        <v>Prénom336 Nom336</v>
      </c>
      <c r="MB111" s="109" t="str">
        <f t="shared" si="2353"/>
        <v>Prénom337 Nom337</v>
      </c>
      <c r="MC111" s="109" t="str">
        <f t="shared" si="2353"/>
        <v>Prénom338 Nom338</v>
      </c>
      <c r="MD111" s="109" t="str">
        <f t="shared" si="2353"/>
        <v>Prénom339 Nom339</v>
      </c>
      <c r="ME111" s="109" t="str">
        <f t="shared" si="2353"/>
        <v>Prénom340 Nom340</v>
      </c>
      <c r="MF111" s="109" t="str">
        <f t="shared" si="2353"/>
        <v>Prénom341 Nom341</v>
      </c>
      <c r="MG111" s="109" t="str">
        <f t="shared" si="2353"/>
        <v>Prénom342 Nom342</v>
      </c>
      <c r="MH111" s="109" t="str">
        <f t="shared" si="2353"/>
        <v>Prénom343 Nom343</v>
      </c>
      <c r="MI111" s="109" t="str">
        <f t="shared" si="2353"/>
        <v>Prénom344 Nom344</v>
      </c>
      <c r="MJ111" s="109" t="str">
        <f t="shared" si="2353"/>
        <v>Prénom345 Nom345</v>
      </c>
      <c r="MK111" s="109" t="str">
        <f t="shared" si="2353"/>
        <v>Prénom346 Nom346</v>
      </c>
      <c r="ML111" s="109" t="str">
        <f t="shared" si="2353"/>
        <v>Prénom347 Nom347</v>
      </c>
      <c r="MM111" s="109" t="str">
        <f t="shared" si="2353"/>
        <v>Prénom348 Nom348</v>
      </c>
      <c r="MN111" s="109" t="str">
        <f t="shared" si="2353"/>
        <v>Prénom349 Nom349</v>
      </c>
      <c r="MO111" s="109" t="str">
        <f t="shared" si="2353"/>
        <v>Prénom350 Nom350</v>
      </c>
      <c r="MP111" s="109" t="str">
        <f t="shared" si="2353"/>
        <v>Prénom351 Nom351</v>
      </c>
      <c r="MQ111" s="109" t="str">
        <f t="shared" si="2353"/>
        <v>Prénom352 Nom352</v>
      </c>
      <c r="MR111" s="109" t="str">
        <f t="shared" si="2353"/>
        <v>Prénom353 Nom353</v>
      </c>
      <c r="MS111" s="109" t="str">
        <f t="shared" si="2353"/>
        <v>Prénom354 Nom354</v>
      </c>
      <c r="MT111" s="109" t="str">
        <f t="shared" si="2353"/>
        <v>Prénom355 Nom355</v>
      </c>
      <c r="MU111" s="109" t="str">
        <f t="shared" si="2353"/>
        <v>Prénom356 Nom356</v>
      </c>
      <c r="MV111" s="109" t="str">
        <f t="shared" si="2353"/>
        <v>Prénom357 Nom357</v>
      </c>
      <c r="MW111" s="109" t="str">
        <f t="shared" si="2353"/>
        <v>Prénom358 Nom358</v>
      </c>
      <c r="MX111" s="109" t="str">
        <f t="shared" si="2353"/>
        <v>Prénom359 Nom359</v>
      </c>
      <c r="MY111" s="109" t="str">
        <f t="shared" si="2353"/>
        <v>Prénom360 Nom360</v>
      </c>
      <c r="MZ111" s="109" t="str">
        <f t="shared" si="2353"/>
        <v>Prénom361 Nom361</v>
      </c>
      <c r="NA111" s="109" t="str">
        <f t="shared" si="2353"/>
        <v>Prénom362 Nom362</v>
      </c>
      <c r="NB111" s="109" t="str">
        <f t="shared" si="2353"/>
        <v>Prénom363 Nom363</v>
      </c>
      <c r="NC111" s="109" t="str">
        <f t="shared" si="2353"/>
        <v>Prénom364 Nom364</v>
      </c>
      <c r="ND111" s="109" t="str">
        <f t="shared" si="2353"/>
        <v>Prénom365 Nom365</v>
      </c>
      <c r="NE111" s="109" t="str">
        <f t="shared" si="2353"/>
        <v>Prénom366 Nom366</v>
      </c>
      <c r="NF111" s="109" t="str">
        <f t="shared" si="2353"/>
        <v>Prénom367 Nom367</v>
      </c>
      <c r="NG111" s="109" t="str">
        <f t="shared" si="2353"/>
        <v>Prénom368 Nom368</v>
      </c>
      <c r="NH111" s="109" t="str">
        <f t="shared" si="2353"/>
        <v>Prénom369 Nom369</v>
      </c>
      <c r="NI111" s="109" t="str">
        <f t="shared" si="2353"/>
        <v>Prénom370 Nom370</v>
      </c>
      <c r="NJ111" s="109" t="str">
        <f t="shared" si="2353"/>
        <v>Prénom371 Nom371</v>
      </c>
      <c r="NK111" s="109" t="str">
        <f t="shared" si="2353"/>
        <v>Prénom372 Nom372</v>
      </c>
      <c r="NL111" s="109" t="str">
        <f t="shared" si="2353"/>
        <v>Prénom373 Nom373</v>
      </c>
      <c r="NM111" s="109" t="str">
        <f t="shared" si="2353"/>
        <v>Prénom374 Nom374</v>
      </c>
      <c r="NN111" s="109" t="str">
        <f t="shared" si="2353"/>
        <v>Prénom375 Nom375</v>
      </c>
      <c r="NO111" s="109" t="str">
        <f t="shared" si="2353"/>
        <v>Prénom376 Nom376</v>
      </c>
      <c r="NP111" s="109" t="str">
        <f t="shared" si="2353"/>
        <v>Prénom377 Nom377</v>
      </c>
      <c r="NQ111" s="109" t="str">
        <f t="shared" si="2353"/>
        <v>Prénom378 Nom378</v>
      </c>
      <c r="NR111" s="109" t="str">
        <f t="shared" si="2353"/>
        <v>Prénom379 Nom379</v>
      </c>
      <c r="NS111" s="109" t="str">
        <f t="shared" si="2353"/>
        <v>Prénom380 Nom380</v>
      </c>
      <c r="NT111" s="109" t="str">
        <f t="shared" si="2353"/>
        <v>Prénom381 Nom381</v>
      </c>
      <c r="NU111" s="109" t="str">
        <f t="shared" si="2353"/>
        <v>Prénom382 Nom382</v>
      </c>
      <c r="NV111" s="109" t="str">
        <f t="shared" si="2353"/>
        <v>Prénom383 Nom383</v>
      </c>
      <c r="NW111" s="109" t="str">
        <f t="shared" si="2353"/>
        <v>Prénom384 Nom384</v>
      </c>
      <c r="NX111" s="109" t="str">
        <f t="shared" si="2353"/>
        <v>Prénom385 Nom385</v>
      </c>
      <c r="NY111" s="109" t="str">
        <f t="shared" ref="NY111:OM111" si="2354">NY2</f>
        <v>Prénom386 Nom386</v>
      </c>
      <c r="NZ111" s="109" t="str">
        <f t="shared" si="2354"/>
        <v>Prénom387 Nom387</v>
      </c>
      <c r="OA111" s="109" t="str">
        <f t="shared" si="2354"/>
        <v>Prénom388 Nom388</v>
      </c>
      <c r="OB111" s="109" t="str">
        <f t="shared" si="2354"/>
        <v>Prénom389 Nom389</v>
      </c>
      <c r="OC111" s="109" t="str">
        <f t="shared" si="2354"/>
        <v>Prénom390 Nom390</v>
      </c>
      <c r="OD111" s="109" t="str">
        <f t="shared" si="2354"/>
        <v>Prénom391 Nom391</v>
      </c>
      <c r="OE111" s="109" t="str">
        <f t="shared" si="2354"/>
        <v>Prénom392 Nom392</v>
      </c>
      <c r="OF111" s="109" t="str">
        <f t="shared" si="2354"/>
        <v>Prénom393 Nom393</v>
      </c>
      <c r="OG111" s="109" t="str">
        <f t="shared" si="2354"/>
        <v>Prénom394 Nom394</v>
      </c>
      <c r="OH111" s="109" t="str">
        <f t="shared" si="2354"/>
        <v>Prénom395 Nom395</v>
      </c>
      <c r="OI111" s="109" t="str">
        <f t="shared" si="2354"/>
        <v>Prénom396 Nom396</v>
      </c>
      <c r="OJ111" s="109" t="str">
        <f t="shared" si="2354"/>
        <v>Prénom397 Nom397</v>
      </c>
      <c r="OK111" s="109" t="str">
        <f t="shared" si="2354"/>
        <v>Prénom398 Nom398</v>
      </c>
      <c r="OL111" s="109" t="str">
        <f t="shared" si="2354"/>
        <v>Prénom399 Nom399</v>
      </c>
      <c r="OM111" s="109" t="str">
        <f t="shared" si="2354"/>
        <v>Prénom400 Nom400</v>
      </c>
      <c r="ON111" s="47"/>
      <c r="OO111" s="2"/>
      <c r="OP111" s="44"/>
      <c r="OQ111" s="46" t="str">
        <f t="shared" ref="OQ111:PV111" si="2355">D2</f>
        <v>Prénom1 Nom1</v>
      </c>
      <c r="OR111" s="46" t="str">
        <f t="shared" si="2355"/>
        <v>Prénom2 Nom2</v>
      </c>
      <c r="OS111" s="46" t="str">
        <f t="shared" si="2355"/>
        <v>Prénom3 Nom3</v>
      </c>
      <c r="OT111" s="46" t="str">
        <f t="shared" si="2355"/>
        <v>Prénom4 Nom4</v>
      </c>
      <c r="OU111" s="46" t="str">
        <f t="shared" si="2355"/>
        <v>Prénom5 Nom5</v>
      </c>
      <c r="OV111" s="46" t="str">
        <f t="shared" si="2355"/>
        <v>Prénom6 Nom6</v>
      </c>
      <c r="OW111" s="46" t="str">
        <f t="shared" si="2355"/>
        <v>Prénom7 Nom7</v>
      </c>
      <c r="OX111" s="46" t="str">
        <f t="shared" si="2355"/>
        <v>Prénom8 Nom8</v>
      </c>
      <c r="OY111" s="46" t="str">
        <f t="shared" si="2355"/>
        <v>Prénom9 Nom9</v>
      </c>
      <c r="OZ111" s="46" t="str">
        <f t="shared" si="2355"/>
        <v>Prénom10 Nom10</v>
      </c>
      <c r="PA111" s="46" t="str">
        <f t="shared" si="2355"/>
        <v>Prénom11 Nom11</v>
      </c>
      <c r="PB111" s="46" t="str">
        <f t="shared" si="2355"/>
        <v>Prénom12 Nom12</v>
      </c>
      <c r="PC111" s="46" t="str">
        <f t="shared" si="2355"/>
        <v>Prénom13 Nom13</v>
      </c>
      <c r="PD111" s="46" t="str">
        <f t="shared" si="2355"/>
        <v>Prénom14 Nom14</v>
      </c>
      <c r="PE111" s="46" t="str">
        <f t="shared" si="2355"/>
        <v>Prénom15 Nom15</v>
      </c>
      <c r="PF111" s="46" t="str">
        <f t="shared" si="2355"/>
        <v>Prénom16 Nom16</v>
      </c>
      <c r="PG111" s="46" t="str">
        <f t="shared" si="2355"/>
        <v>Prénom17 Nom17</v>
      </c>
      <c r="PH111" s="46" t="str">
        <f t="shared" si="2355"/>
        <v>Prénom18 Nom18</v>
      </c>
      <c r="PI111" s="46" t="str">
        <f t="shared" si="2355"/>
        <v>Prénom19 Nom19</v>
      </c>
      <c r="PJ111" s="46" t="str">
        <f t="shared" si="2355"/>
        <v>Prénom20 Nom20</v>
      </c>
      <c r="PK111" s="46" t="str">
        <f t="shared" si="2355"/>
        <v>Prénom21 Nom21</v>
      </c>
      <c r="PL111" s="46" t="str">
        <f t="shared" si="2355"/>
        <v>Prénom22 Nom22</v>
      </c>
      <c r="PM111" s="46" t="str">
        <f t="shared" si="2355"/>
        <v>Prénom23 Nom23</v>
      </c>
      <c r="PN111" s="46" t="str">
        <f t="shared" si="2355"/>
        <v>Prénom24 Nom24</v>
      </c>
      <c r="PO111" s="46" t="str">
        <f t="shared" si="2355"/>
        <v>Prénom25 Nom25</v>
      </c>
      <c r="PP111" s="46" t="str">
        <f t="shared" si="2355"/>
        <v>Prénom26 Nom26</v>
      </c>
      <c r="PQ111" s="46" t="str">
        <f t="shared" si="2355"/>
        <v>Prénom27 Nom27</v>
      </c>
      <c r="PR111" s="46" t="str">
        <f t="shared" si="2355"/>
        <v>Prénom28 Nom28</v>
      </c>
      <c r="PS111" s="46" t="str">
        <f t="shared" si="2355"/>
        <v>Prénom29 Nom29</v>
      </c>
      <c r="PT111" s="46" t="str">
        <f t="shared" si="2355"/>
        <v>Prénom30 Nom30</v>
      </c>
      <c r="PU111" s="46" t="str">
        <f t="shared" si="2355"/>
        <v>Prénom31 Nom31</v>
      </c>
      <c r="PV111" s="46" t="str">
        <f t="shared" si="2355"/>
        <v>Prénom32 Nom32</v>
      </c>
      <c r="PW111" s="46" t="str">
        <f t="shared" ref="PW111:RB111" si="2356">AJ2</f>
        <v>Prénom33 Nom33</v>
      </c>
      <c r="PX111" s="46" t="str">
        <f t="shared" si="2356"/>
        <v>Prénom34 Nom34</v>
      </c>
      <c r="PY111" s="46" t="str">
        <f t="shared" si="2356"/>
        <v>Prénom35 Nom35</v>
      </c>
      <c r="PZ111" s="46" t="str">
        <f t="shared" si="2356"/>
        <v>Prénom36 Nom36</v>
      </c>
      <c r="QA111" s="46" t="str">
        <f t="shared" si="2356"/>
        <v>Prénom37 Nom37</v>
      </c>
      <c r="QB111" s="46" t="str">
        <f t="shared" si="2356"/>
        <v>Prénom38 Nom38</v>
      </c>
      <c r="QC111" s="46" t="str">
        <f t="shared" si="2356"/>
        <v>Prénom39 Nom39</v>
      </c>
      <c r="QD111" s="46" t="str">
        <f t="shared" si="2356"/>
        <v>Prénom40 Nom40</v>
      </c>
      <c r="QE111" s="46" t="str">
        <f t="shared" si="2356"/>
        <v>Prénom41 Nom41</v>
      </c>
      <c r="QF111" s="46" t="str">
        <f t="shared" si="2356"/>
        <v>Prénom42 Nom42</v>
      </c>
      <c r="QG111" s="46" t="str">
        <f t="shared" si="2356"/>
        <v>Prénom43 Nom43</v>
      </c>
      <c r="QH111" s="46" t="str">
        <f t="shared" si="2356"/>
        <v>Prénom44 Nom44</v>
      </c>
      <c r="QI111" s="46" t="str">
        <f t="shared" si="2356"/>
        <v>Prénom45 Nom45</v>
      </c>
      <c r="QJ111" s="46" t="str">
        <f t="shared" si="2356"/>
        <v>Prénom46 Nom46</v>
      </c>
      <c r="QK111" s="46" t="str">
        <f t="shared" si="2356"/>
        <v>Prénom47 Nom47</v>
      </c>
      <c r="QL111" s="46" t="str">
        <f t="shared" si="2356"/>
        <v>Prénom48 Nom48</v>
      </c>
      <c r="QM111" s="46" t="str">
        <f t="shared" si="2356"/>
        <v>Prénom49 Nom49</v>
      </c>
      <c r="QN111" s="46" t="str">
        <f t="shared" si="2356"/>
        <v>Prénom50 Nom50</v>
      </c>
      <c r="QO111" s="46" t="str">
        <f t="shared" si="2356"/>
        <v>Prénom51 Nom51</v>
      </c>
      <c r="QP111" s="46" t="str">
        <f t="shared" si="2356"/>
        <v>Prénom52 Nom52</v>
      </c>
      <c r="QQ111" s="46" t="str">
        <f t="shared" si="2356"/>
        <v>Prénom53 Nom53</v>
      </c>
      <c r="QR111" s="46" t="str">
        <f t="shared" si="2356"/>
        <v>Prénom54 Nom54</v>
      </c>
      <c r="QS111" s="46" t="str">
        <f t="shared" si="2356"/>
        <v>Prénom55 Nom55</v>
      </c>
      <c r="QT111" s="46" t="str">
        <f t="shared" si="2356"/>
        <v>Prénom56 Nom56</v>
      </c>
      <c r="QU111" s="46" t="str">
        <f t="shared" si="2356"/>
        <v>Prénom57 Nom57</v>
      </c>
      <c r="QV111" s="46" t="str">
        <f t="shared" si="2356"/>
        <v>Prénom58 Nom58</v>
      </c>
      <c r="QW111" s="46" t="str">
        <f t="shared" si="2356"/>
        <v>Prénom59 Nom59</v>
      </c>
      <c r="QX111" s="46" t="str">
        <f t="shared" si="2356"/>
        <v>Prénom60 Nom60</v>
      </c>
      <c r="QY111" s="46" t="str">
        <f t="shared" si="2356"/>
        <v>Prénom61 Nom61</v>
      </c>
      <c r="QZ111" s="46" t="str">
        <f t="shared" si="2356"/>
        <v>Prénom62 Nom62</v>
      </c>
      <c r="RA111" s="46" t="str">
        <f t="shared" si="2356"/>
        <v>Prénom63 Nom63</v>
      </c>
      <c r="RB111" s="46" t="str">
        <f t="shared" si="2356"/>
        <v>Prénom64 Nom64</v>
      </c>
      <c r="RC111" s="46" t="str">
        <f t="shared" ref="RC111" si="2357">BP2</f>
        <v>Prénom65 Nom65</v>
      </c>
      <c r="RD111" s="46" t="str">
        <f t="shared" ref="RD111:RP111" si="2358">BQ2</f>
        <v>Prénom66 Nom66</v>
      </c>
      <c r="RE111" s="46" t="str">
        <f t="shared" si="2358"/>
        <v>Prénom67 Nom67</v>
      </c>
      <c r="RF111" s="46" t="str">
        <f t="shared" si="2358"/>
        <v>Prénom68 Nom68</v>
      </c>
      <c r="RG111" s="46" t="str">
        <f t="shared" si="2358"/>
        <v>Prénom69 Nom69</v>
      </c>
      <c r="RH111" s="46" t="str">
        <f t="shared" si="2358"/>
        <v>Prénom70 Nom70</v>
      </c>
      <c r="RI111" s="46" t="str">
        <f t="shared" si="2358"/>
        <v>Prénom71 Nom71</v>
      </c>
      <c r="RJ111" s="46" t="str">
        <f t="shared" si="2358"/>
        <v>Prénom72 Nom72</v>
      </c>
      <c r="RK111" s="46" t="str">
        <f t="shared" si="2358"/>
        <v>Prénom73 Nom73</v>
      </c>
      <c r="RL111" s="46" t="str">
        <f t="shared" si="2358"/>
        <v>Prénom74 Nom74</v>
      </c>
      <c r="RM111" s="46" t="str">
        <f t="shared" si="2358"/>
        <v>Prénom75 Nom75</v>
      </c>
      <c r="RN111" s="46" t="str">
        <f t="shared" si="2358"/>
        <v>Prénom76 Nom76</v>
      </c>
      <c r="RO111" s="46" t="str">
        <f t="shared" si="2358"/>
        <v>Prénom77 Nom77</v>
      </c>
      <c r="RP111" s="46" t="str">
        <f t="shared" si="2358"/>
        <v>Prénom78 Nom78</v>
      </c>
      <c r="RQ111" s="46" t="str">
        <f t="shared" ref="RQ111" si="2359">CD2</f>
        <v>Prénom79 Nom79</v>
      </c>
      <c r="RR111" s="46" t="str">
        <f t="shared" ref="RR111" si="2360">CE2</f>
        <v>Prénom80 Nom80</v>
      </c>
      <c r="RS111" s="46" t="str">
        <f t="shared" ref="RS111" si="2361">CF2</f>
        <v>Prénom81 Nom81</v>
      </c>
      <c r="RT111" s="46" t="str">
        <f t="shared" ref="RT111" si="2362">CG2</f>
        <v>Prénom82 Nom82</v>
      </c>
      <c r="RU111" s="46" t="str">
        <f t="shared" ref="RU111" si="2363">CH2</f>
        <v>Prénom83 Nom83</v>
      </c>
      <c r="RV111" s="46" t="str">
        <f t="shared" ref="RV111" si="2364">CI2</f>
        <v>Prénom84 Nom84</v>
      </c>
      <c r="RW111" s="46" t="str">
        <f t="shared" ref="RW111" si="2365">CJ2</f>
        <v>Prénom85 Nom85</v>
      </c>
      <c r="RX111" s="46" t="str">
        <f t="shared" ref="RX111" si="2366">CK2</f>
        <v>Prénom86 Nom86</v>
      </c>
      <c r="RY111" s="46" t="str">
        <f t="shared" ref="RY111" si="2367">CL2</f>
        <v>Prénom87 Nom87</v>
      </c>
      <c r="RZ111" s="46" t="str">
        <f t="shared" ref="RZ111" si="2368">CM2</f>
        <v>Prénom88 Nom88</v>
      </c>
      <c r="SA111" s="46" t="str">
        <f t="shared" ref="SA111" si="2369">CN2</f>
        <v>Prénom89 Nom89</v>
      </c>
      <c r="SB111" s="46" t="str">
        <f t="shared" ref="SB111" si="2370">CO2</f>
        <v>Prénom90 Nom90</v>
      </c>
      <c r="SC111" s="46" t="str">
        <f t="shared" ref="SC111" si="2371">CP2</f>
        <v>Prénom91 Nom91</v>
      </c>
      <c r="SD111" s="46" t="str">
        <f t="shared" ref="SD111" si="2372">CQ2</f>
        <v>Prénom92 Nom92</v>
      </c>
      <c r="SE111" s="46" t="str">
        <f t="shared" ref="SE111" si="2373">CR2</f>
        <v>Prénom93 Nom93</v>
      </c>
      <c r="SF111" s="46" t="str">
        <f t="shared" ref="SF111" si="2374">CS2</f>
        <v>Prénom94 Nom94</v>
      </c>
      <c r="SG111" s="46" t="str">
        <f t="shared" ref="SG111" si="2375">CT2</f>
        <v>Prénom95 Nom95</v>
      </c>
      <c r="SH111" s="46" t="str">
        <f t="shared" ref="SH111" si="2376">CU2</f>
        <v>Prénom96 Nom96</v>
      </c>
      <c r="SI111" s="46" t="str">
        <f t="shared" ref="SI111" si="2377">CV2</f>
        <v>Prénom97 Nom97</v>
      </c>
      <c r="SJ111" s="46" t="str">
        <f t="shared" ref="SJ111" si="2378">CW2</f>
        <v>Prénom98 Nom98</v>
      </c>
      <c r="SK111" s="46" t="str">
        <f t="shared" ref="SK111" si="2379">CX2</f>
        <v>Prénom99 Nom99</v>
      </c>
      <c r="SL111" s="46" t="str">
        <f t="shared" ref="SL111" si="2380">CY2</f>
        <v>Prénom100 Nom100</v>
      </c>
      <c r="SM111" s="46" t="str">
        <f t="shared" ref="SM111" si="2381">CZ2</f>
        <v>Prénom101 Nom101</v>
      </c>
      <c r="SN111" s="46" t="str">
        <f t="shared" ref="SN111" si="2382">DA2</f>
        <v>Prénom102 Nom102</v>
      </c>
      <c r="SO111" s="46" t="str">
        <f t="shared" ref="SO111" si="2383">DB2</f>
        <v>Prénom103 Nom103</v>
      </c>
      <c r="SP111" s="46" t="str">
        <f t="shared" ref="SP111" si="2384">DC2</f>
        <v>Prénom104 Nom104</v>
      </c>
      <c r="SQ111" s="46" t="str">
        <f t="shared" ref="SQ111" si="2385">DD2</f>
        <v>Prénom105 Nom105</v>
      </c>
      <c r="SR111" s="46" t="str">
        <f t="shared" ref="SR111" si="2386">DE2</f>
        <v>Prénom106 Nom106</v>
      </c>
      <c r="SS111" s="46" t="str">
        <f t="shared" ref="SS111" si="2387">DF2</f>
        <v>Prénom107 Nom107</v>
      </c>
      <c r="ST111" s="46" t="str">
        <f t="shared" ref="ST111" si="2388">DG2</f>
        <v>Prénom108 Nom108</v>
      </c>
      <c r="SU111" s="46" t="str">
        <f t="shared" ref="SU111" si="2389">DH2</f>
        <v>Prénom109 Nom109</v>
      </c>
      <c r="SV111" s="46" t="str">
        <f t="shared" ref="SV111" si="2390">DI2</f>
        <v>Prénom110 Nom110</v>
      </c>
      <c r="SW111" s="46" t="str">
        <f t="shared" ref="SW111" si="2391">DJ2</f>
        <v>Prénom111 Nom111</v>
      </c>
      <c r="SX111" s="46" t="str">
        <f t="shared" ref="SX111" si="2392">DK2</f>
        <v>Prénom112 Nom112</v>
      </c>
      <c r="SY111" s="46" t="str">
        <f t="shared" ref="SY111" si="2393">DL2</f>
        <v>Prénom113 Nom113</v>
      </c>
      <c r="SZ111" s="46" t="str">
        <f t="shared" ref="SZ111" si="2394">DM2</f>
        <v>Prénom114 Nom114</v>
      </c>
      <c r="TA111" s="46" t="str">
        <f t="shared" ref="TA111" si="2395">DN2</f>
        <v>Prénom115 Nom115</v>
      </c>
      <c r="TB111" s="46" t="str">
        <f t="shared" ref="TB111" si="2396">DO2</f>
        <v>Prénom116 Nom116</v>
      </c>
      <c r="TC111" s="46" t="str">
        <f t="shared" ref="TC111" si="2397">DP2</f>
        <v>Prénom117 Nom117</v>
      </c>
      <c r="TD111" s="46" t="str">
        <f t="shared" ref="TD111" si="2398">DQ2</f>
        <v>Prénom118 Nom118</v>
      </c>
      <c r="TE111" s="46" t="str">
        <f t="shared" ref="TE111" si="2399">DR2</f>
        <v>Prénom119 Nom119</v>
      </c>
      <c r="TF111" s="46" t="str">
        <f t="shared" ref="TF111" si="2400">DS2</f>
        <v>Prénom120 Nom120</v>
      </c>
      <c r="TG111" s="46" t="str">
        <f t="shared" ref="TG111" si="2401">DT2</f>
        <v>Prénom121 Nom121</v>
      </c>
      <c r="TH111" s="46" t="str">
        <f t="shared" ref="TH111" si="2402">DU2</f>
        <v>Prénom122 Nom122</v>
      </c>
      <c r="TI111" s="46" t="str">
        <f t="shared" ref="TI111" si="2403">DV2</f>
        <v>Prénom123 Nom123</v>
      </c>
      <c r="TJ111" s="46" t="str">
        <f t="shared" ref="TJ111" si="2404">DW2</f>
        <v>Prénom124 Nom124</v>
      </c>
      <c r="TK111" s="46" t="str">
        <f t="shared" ref="TK111" si="2405">DX2</f>
        <v>Prénom125 Nom125</v>
      </c>
      <c r="TL111" s="46" t="str">
        <f t="shared" ref="TL111" si="2406">DY2</f>
        <v>Prénom126 Nom126</v>
      </c>
      <c r="TM111" s="46" t="str">
        <f t="shared" ref="TM111" si="2407">DZ2</f>
        <v>Prénom127 Nom127</v>
      </c>
      <c r="TN111" s="46" t="str">
        <f t="shared" ref="TN111" si="2408">EA2</f>
        <v>Prénom128 Nom128</v>
      </c>
      <c r="TO111" s="46" t="str">
        <f t="shared" ref="TO111" si="2409">EB2</f>
        <v>Prénom129 Nom129</v>
      </c>
      <c r="TP111" s="46" t="str">
        <f t="shared" ref="TP111" si="2410">EC2</f>
        <v>Prénom130 Nom130</v>
      </c>
      <c r="TQ111" s="46" t="str">
        <f t="shared" ref="TQ111" si="2411">ED2</f>
        <v>Prénom131 Nom131</v>
      </c>
      <c r="TR111" s="46" t="str">
        <f t="shared" ref="TR111" si="2412">EE2</f>
        <v>Prénom132 Nom132</v>
      </c>
      <c r="TS111" s="46" t="str">
        <f t="shared" ref="TS111" si="2413">EF2</f>
        <v>Prénom133 Nom133</v>
      </c>
      <c r="TT111" s="46" t="str">
        <f t="shared" ref="TT111" si="2414">EG2</f>
        <v>Prénom134 Nom134</v>
      </c>
      <c r="TU111" s="46" t="str">
        <f t="shared" ref="TU111" si="2415">EH2</f>
        <v>Prénom135 Nom135</v>
      </c>
      <c r="TV111" s="46" t="str">
        <f t="shared" ref="TV111" si="2416">EI2</f>
        <v>Prénom136 Nom136</v>
      </c>
      <c r="TW111" s="46" t="str">
        <f t="shared" ref="TW111" si="2417">EJ2</f>
        <v>Prénom137 Nom137</v>
      </c>
      <c r="TX111" s="46" t="str">
        <f t="shared" ref="TX111" si="2418">EK2</f>
        <v>Prénom138 Nom138</v>
      </c>
      <c r="TY111" s="46" t="str">
        <f t="shared" ref="TY111" si="2419">EL2</f>
        <v>Prénom139 Nom139</v>
      </c>
      <c r="TZ111" s="46" t="str">
        <f t="shared" ref="TZ111" si="2420">EM2</f>
        <v>Prénom140 Nom140</v>
      </c>
      <c r="UA111" s="46" t="str">
        <f t="shared" ref="UA111" si="2421">EN2</f>
        <v>Prénom141 Nom141</v>
      </c>
      <c r="UB111" s="46" t="str">
        <f t="shared" ref="UB111" si="2422">EO2</f>
        <v>Prénom142 Nom142</v>
      </c>
      <c r="UC111" s="46" t="str">
        <f t="shared" ref="UC111" si="2423">EP2</f>
        <v>Prénom143 Nom143</v>
      </c>
      <c r="UD111" s="46" t="str">
        <f t="shared" ref="UD111" si="2424">EQ2</f>
        <v>Prénom144 Nom144</v>
      </c>
      <c r="UE111" s="46" t="str">
        <f t="shared" ref="UE111" si="2425">ER2</f>
        <v>Prénom145 Nom145</v>
      </c>
      <c r="UF111" s="46" t="str">
        <f t="shared" ref="UF111" si="2426">ES2</f>
        <v>Prénom146 Nom146</v>
      </c>
      <c r="UG111" s="46" t="str">
        <f t="shared" ref="UG111" si="2427">ET2</f>
        <v>Prénom147 Nom147</v>
      </c>
      <c r="UH111" s="46" t="str">
        <f t="shared" ref="UH111" si="2428">EU2</f>
        <v>Prénom148 Nom148</v>
      </c>
      <c r="UI111" s="46" t="str">
        <f t="shared" ref="UI111" si="2429">EV2</f>
        <v>Prénom149 Nom149</v>
      </c>
      <c r="UJ111" s="46" t="str">
        <f t="shared" ref="UJ111" si="2430">EW2</f>
        <v>Prénom150 Nom150</v>
      </c>
      <c r="UK111" s="46" t="str">
        <f t="shared" ref="UK111" si="2431">EX2</f>
        <v>Prénom151 Nom151</v>
      </c>
      <c r="UL111" s="46" t="str">
        <f t="shared" ref="UL111" si="2432">EY2</f>
        <v>Prénom152 Nom152</v>
      </c>
      <c r="UM111" s="46" t="str">
        <f t="shared" ref="UM111" si="2433">EZ2</f>
        <v>Prénom153 Nom153</v>
      </c>
      <c r="UN111" s="46" t="str">
        <f t="shared" ref="UN111" si="2434">FA2</f>
        <v>Prénom154 Nom154</v>
      </c>
      <c r="UO111" s="46" t="str">
        <f t="shared" ref="UO111" si="2435">FB2</f>
        <v>Prénom155 Nom155</v>
      </c>
      <c r="UP111" s="46" t="str">
        <f t="shared" ref="UP111" si="2436">FC2</f>
        <v>Prénom156 Nom156</v>
      </c>
      <c r="UQ111" s="46" t="str">
        <f t="shared" ref="UQ111" si="2437">FD2</f>
        <v>Prénom157 Nom157</v>
      </c>
      <c r="UR111" s="46" t="str">
        <f t="shared" ref="UR111" si="2438">FE2</f>
        <v>Prénom158 Nom158</v>
      </c>
      <c r="US111" s="46" t="str">
        <f t="shared" ref="US111" si="2439">FF2</f>
        <v>Prénom159 Nom159</v>
      </c>
      <c r="UT111" s="46" t="str">
        <f t="shared" ref="UT111" si="2440">FG2</f>
        <v>Prénom160 Nom160</v>
      </c>
      <c r="UU111" s="46" t="str">
        <f t="shared" ref="UU111" si="2441">FH2</f>
        <v>Prénom161 Nom161</v>
      </c>
      <c r="UV111" s="46" t="str">
        <f t="shared" ref="UV111" si="2442">FI2</f>
        <v>Prénom162 Nom162</v>
      </c>
      <c r="UW111" s="46" t="str">
        <f t="shared" ref="UW111" si="2443">FJ2</f>
        <v>Prénom163 Nom163</v>
      </c>
      <c r="UX111" s="46" t="str">
        <f t="shared" ref="UX111" si="2444">FK2</f>
        <v>Prénom164 Nom164</v>
      </c>
      <c r="UY111" s="46" t="str">
        <f t="shared" ref="UY111" si="2445">FL2</f>
        <v>Prénom165 Nom165</v>
      </c>
      <c r="UZ111" s="46" t="str">
        <f t="shared" ref="UZ111" si="2446">FM2</f>
        <v>Prénom166 Nom166</v>
      </c>
      <c r="VA111" s="46" t="str">
        <f t="shared" ref="VA111" si="2447">FN2</f>
        <v>Prénom167 Nom167</v>
      </c>
      <c r="VB111" s="46" t="str">
        <f t="shared" ref="VB111" si="2448">FO2</f>
        <v>Prénom168 Nom168</v>
      </c>
      <c r="VC111" s="46" t="str">
        <f t="shared" ref="VC111" si="2449">FP2</f>
        <v>Prénom169 Nom169</v>
      </c>
      <c r="VD111" s="46" t="str">
        <f t="shared" ref="VD111" si="2450">FQ2</f>
        <v>Prénom170 Nom170</v>
      </c>
      <c r="VE111" s="46" t="str">
        <f t="shared" ref="VE111" si="2451">FR2</f>
        <v>Prénom171 Nom171</v>
      </c>
      <c r="VF111" s="46" t="str">
        <f t="shared" ref="VF111" si="2452">FS2</f>
        <v>Prénom172 Nom172</v>
      </c>
      <c r="VG111" s="46" t="str">
        <f t="shared" ref="VG111" si="2453">FT2</f>
        <v>Prénom173 Nom173</v>
      </c>
      <c r="VH111" s="46" t="str">
        <f t="shared" ref="VH111" si="2454">FU2</f>
        <v>Prénom174 Nom174</v>
      </c>
      <c r="VI111" s="46" t="str">
        <f t="shared" ref="VI111" si="2455">FV2</f>
        <v>Prénom175 Nom175</v>
      </c>
      <c r="VJ111" s="46" t="str">
        <f t="shared" ref="VJ111" si="2456">FW2</f>
        <v>Prénom176 Nom176</v>
      </c>
      <c r="VK111" s="46" t="str">
        <f t="shared" ref="VK111" si="2457">FX2</f>
        <v>Prénom177 Nom177</v>
      </c>
      <c r="VL111" s="46" t="str">
        <f t="shared" ref="VL111" si="2458">FY2</f>
        <v>Prénom178 Nom178</v>
      </c>
      <c r="VM111" s="46" t="str">
        <f t="shared" ref="VM111" si="2459">FZ2</f>
        <v>Prénom179 Nom179</v>
      </c>
      <c r="VN111" s="46" t="str">
        <f t="shared" ref="VN111" si="2460">GA2</f>
        <v>Prénom180 Nom180</v>
      </c>
      <c r="VO111" s="46" t="str">
        <f t="shared" ref="VO111" si="2461">GB2</f>
        <v>Prénom181 Nom181</v>
      </c>
      <c r="VP111" s="46" t="str">
        <f t="shared" ref="VP111" si="2462">GC2</f>
        <v>Prénom182 Nom182</v>
      </c>
      <c r="VQ111" s="46" t="str">
        <f t="shared" ref="VQ111" si="2463">GD2</f>
        <v>Prénom183 Nom183</v>
      </c>
      <c r="VR111" s="46" t="str">
        <f t="shared" ref="VR111" si="2464">GE2</f>
        <v>Prénom184 Nom184</v>
      </c>
      <c r="VS111" s="46" t="str">
        <f t="shared" ref="VS111" si="2465">GF2</f>
        <v>Prénom185 Nom185</v>
      </c>
      <c r="VT111" s="46" t="str">
        <f t="shared" ref="VT111" si="2466">GG2</f>
        <v>Prénom186 Nom186</v>
      </c>
      <c r="VU111" s="46" t="str">
        <f t="shared" ref="VU111" si="2467">GH2</f>
        <v>Prénom187 Nom187</v>
      </c>
      <c r="VV111" s="46" t="str">
        <f t="shared" ref="VV111" si="2468">GI2</f>
        <v>Prénom188 Nom188</v>
      </c>
      <c r="VW111" s="46" t="str">
        <f t="shared" ref="VW111" si="2469">GJ2</f>
        <v>Prénom189 Nom189</v>
      </c>
      <c r="VX111" s="46" t="str">
        <f t="shared" ref="VX111" si="2470">GK2</f>
        <v>Prénom190 Nom190</v>
      </c>
      <c r="VY111" s="46" t="str">
        <f t="shared" ref="VY111" si="2471">GL2</f>
        <v>Prénom191 Nom191</v>
      </c>
      <c r="VZ111" s="46" t="str">
        <f t="shared" ref="VZ111" si="2472">GM2</f>
        <v>Prénom192 Nom192</v>
      </c>
      <c r="WA111" s="46" t="str">
        <f t="shared" ref="WA111" si="2473">GN2</f>
        <v>Prénom193 Nom193</v>
      </c>
      <c r="WB111" s="46" t="str">
        <f t="shared" ref="WB111" si="2474">GO2</f>
        <v>Prénom194 Nom194</v>
      </c>
      <c r="WC111" s="46" t="str">
        <f t="shared" ref="WC111" si="2475">GP2</f>
        <v>Prénom195 Nom195</v>
      </c>
      <c r="WD111" s="46" t="str">
        <f t="shared" ref="WD111" si="2476">GQ2</f>
        <v>Prénom196 Nom196</v>
      </c>
      <c r="WE111" s="46" t="str">
        <f t="shared" ref="WE111" si="2477">GR2</f>
        <v>Prénom197 Nom197</v>
      </c>
      <c r="WF111" s="46" t="str">
        <f t="shared" ref="WF111" si="2478">GS2</f>
        <v>Prénom198 Nom198</v>
      </c>
      <c r="WG111" s="46" t="str">
        <f t="shared" ref="WG111" si="2479">GT2</f>
        <v>Prénom199 Nom199</v>
      </c>
      <c r="WH111" s="46" t="str">
        <f t="shared" ref="WH111" si="2480">GU2</f>
        <v>Prénom200 Nom200</v>
      </c>
      <c r="WI111" s="46" t="str">
        <f t="shared" ref="WI111" si="2481">GV2</f>
        <v>Prénom201 Nom201</v>
      </c>
      <c r="WJ111" s="46" t="str">
        <f t="shared" ref="WJ111" si="2482">GW2</f>
        <v>Prénom202 Nom202</v>
      </c>
      <c r="WK111" s="46" t="str">
        <f t="shared" ref="WK111" si="2483">GX2</f>
        <v>Prénom203 Nom203</v>
      </c>
      <c r="WL111" s="46" t="str">
        <f t="shared" ref="WL111" si="2484">GY2</f>
        <v>Prénom204 Nom204</v>
      </c>
      <c r="WM111" s="46" t="str">
        <f t="shared" ref="WM111" si="2485">GZ2</f>
        <v>Prénom205 Nom205</v>
      </c>
      <c r="WN111" s="46" t="str">
        <f t="shared" ref="WN111" si="2486">HA2</f>
        <v>Prénom206 Nom206</v>
      </c>
      <c r="WO111" s="46" t="str">
        <f t="shared" ref="WO111" si="2487">HB2</f>
        <v>Prénom207 Nom207</v>
      </c>
      <c r="WP111" s="46" t="str">
        <f t="shared" ref="WP111" si="2488">HC2</f>
        <v>Prénom208 Nom208</v>
      </c>
      <c r="WQ111" s="46" t="str">
        <f t="shared" ref="WQ111" si="2489">HD2</f>
        <v>Prénom209 Nom209</v>
      </c>
      <c r="WR111" s="46" t="str">
        <f t="shared" ref="WR111" si="2490">HE2</f>
        <v>Prénom210 Nom210</v>
      </c>
      <c r="WS111" s="46" t="str">
        <f t="shared" ref="WS111" si="2491">HF2</f>
        <v>Prénom211 Nom211</v>
      </c>
      <c r="WT111" s="46" t="str">
        <f t="shared" ref="WT111" si="2492">HG2</f>
        <v>Prénom212 Nom212</v>
      </c>
      <c r="WU111" s="46" t="str">
        <f t="shared" ref="WU111" si="2493">HH2</f>
        <v>Prénom213 Nom213</v>
      </c>
      <c r="WV111" s="46" t="str">
        <f t="shared" ref="WV111" si="2494">HI2</f>
        <v>Prénom214 Nom214</v>
      </c>
      <c r="WW111" s="46" t="str">
        <f t="shared" ref="WW111" si="2495">HJ2</f>
        <v>Prénom215 Nom215</v>
      </c>
      <c r="WX111" s="46" t="str">
        <f t="shared" ref="WX111" si="2496">HK2</f>
        <v>Prénom216 Nom216</v>
      </c>
      <c r="WY111" s="46" t="str">
        <f t="shared" ref="WY111" si="2497">HL2</f>
        <v>Prénom217 Nom217</v>
      </c>
      <c r="WZ111" s="46" t="str">
        <f t="shared" ref="WZ111" si="2498">HM2</f>
        <v>Prénom218 Nom218</v>
      </c>
      <c r="XA111" s="46" t="str">
        <f t="shared" ref="XA111" si="2499">HN2</f>
        <v>Prénom219 Nom219</v>
      </c>
      <c r="XB111" s="46" t="str">
        <f t="shared" ref="XB111" si="2500">HO2</f>
        <v>Prénom220 Nom220</v>
      </c>
      <c r="XC111" s="46" t="str">
        <f t="shared" ref="XC111" si="2501">HP2</f>
        <v>Prénom221 Nom221</v>
      </c>
      <c r="XD111" s="46" t="str">
        <f t="shared" ref="XD111" si="2502">HQ2</f>
        <v>Prénom222 Nom222</v>
      </c>
      <c r="XE111" s="46" t="str">
        <f t="shared" ref="XE111" si="2503">HR2</f>
        <v>Prénom223 Nom223</v>
      </c>
      <c r="XF111" s="46" t="str">
        <f t="shared" ref="XF111" si="2504">HS2</f>
        <v>Prénom224 Nom224</v>
      </c>
      <c r="XG111" s="46" t="str">
        <f t="shared" ref="XG111" si="2505">HT2</f>
        <v>Prénom225 Nom225</v>
      </c>
      <c r="XH111" s="46" t="str">
        <f t="shared" ref="XH111" si="2506">HU2</f>
        <v>Prénom226 Nom226</v>
      </c>
      <c r="XI111" s="46" t="str">
        <f t="shared" ref="XI111" si="2507">HV2</f>
        <v>Prénom227 Nom227</v>
      </c>
      <c r="XJ111" s="46" t="str">
        <f t="shared" ref="XJ111" si="2508">HW2</f>
        <v>Prénom228 Nom228</v>
      </c>
      <c r="XK111" s="46" t="str">
        <f t="shared" ref="XK111" si="2509">HX2</f>
        <v>Prénom229 Nom229</v>
      </c>
      <c r="XL111" s="46" t="str">
        <f t="shared" ref="XL111" si="2510">HY2</f>
        <v>Prénom230 Nom230</v>
      </c>
      <c r="XM111" s="46" t="str">
        <f t="shared" ref="XM111" si="2511">HZ2</f>
        <v>Prénom231 Nom231</v>
      </c>
      <c r="XN111" s="46" t="str">
        <f t="shared" ref="XN111" si="2512">IA2</f>
        <v>Prénom232 Nom232</v>
      </c>
      <c r="XO111" s="46" t="str">
        <f t="shared" ref="XO111" si="2513">IB2</f>
        <v>Prénom233 Nom233</v>
      </c>
      <c r="XP111" s="46" t="str">
        <f t="shared" ref="XP111" si="2514">IC2</f>
        <v>Prénom234 Nom234</v>
      </c>
      <c r="XQ111" s="46" t="str">
        <f t="shared" ref="XQ111" si="2515">ID2</f>
        <v>Prénom235 Nom235</v>
      </c>
      <c r="XR111" s="46" t="str">
        <f t="shared" ref="XR111" si="2516">IE2</f>
        <v>Prénom236 Nom236</v>
      </c>
      <c r="XS111" s="46" t="str">
        <f t="shared" ref="XS111" si="2517">IF2</f>
        <v>Prénom237 Nom237</v>
      </c>
      <c r="XT111" s="46" t="str">
        <f t="shared" ref="XT111" si="2518">IG2</f>
        <v>Prénom238 Nom238</v>
      </c>
      <c r="XU111" s="46" t="str">
        <f t="shared" ref="XU111" si="2519">IH2</f>
        <v>Prénom239 Nom239</v>
      </c>
      <c r="XV111" s="46" t="str">
        <f t="shared" ref="XV111" si="2520">II2</f>
        <v>Prénom240 Nom240</v>
      </c>
      <c r="XW111" s="46" t="str">
        <f t="shared" ref="XW111" si="2521">IJ2</f>
        <v>Prénom241 Nom241</v>
      </c>
      <c r="XX111" s="46" t="str">
        <f t="shared" ref="XX111" si="2522">IK2</f>
        <v>Prénom242 Nom242</v>
      </c>
      <c r="XY111" s="46" t="str">
        <f t="shared" ref="XY111" si="2523">IL2</f>
        <v>Prénom243 Nom243</v>
      </c>
      <c r="XZ111" s="46" t="str">
        <f t="shared" ref="XZ111" si="2524">IM2</f>
        <v>Prénom244 Nom244</v>
      </c>
      <c r="YA111" s="46" t="str">
        <f t="shared" ref="YA111" si="2525">IN2</f>
        <v>Prénom245 Nom245</v>
      </c>
      <c r="YB111" s="46" t="str">
        <f t="shared" ref="YB111" si="2526">IO2</f>
        <v>Prénom246 Nom246</v>
      </c>
      <c r="YC111" s="46" t="str">
        <f t="shared" ref="YC111" si="2527">IP2</f>
        <v>Prénom247 Nom247</v>
      </c>
      <c r="YD111" s="46" t="str">
        <f t="shared" ref="YD111" si="2528">IQ2</f>
        <v>Prénom248 Nom248</v>
      </c>
      <c r="YE111" s="46" t="str">
        <f t="shared" ref="YE111" si="2529">IR2</f>
        <v>Prénom249 Nom249</v>
      </c>
      <c r="YF111" s="46" t="str">
        <f t="shared" ref="YF111" si="2530">IS2</f>
        <v>Prénom250 Nom250</v>
      </c>
      <c r="YG111" s="46" t="str">
        <f t="shared" ref="YG111" si="2531">IT2</f>
        <v>Prénom251 Nom251</v>
      </c>
      <c r="YH111" s="46" t="str">
        <f t="shared" ref="YH111" si="2532">IU2</f>
        <v>Prénom252 Nom252</v>
      </c>
      <c r="YI111" s="46" t="str">
        <f t="shared" ref="YI111" si="2533">IV2</f>
        <v>Prénom253 Nom253</v>
      </c>
      <c r="YJ111" s="46" t="str">
        <f t="shared" ref="YJ111" si="2534">IW2</f>
        <v>Prénom254 Nom254</v>
      </c>
      <c r="YK111" s="46" t="str">
        <f t="shared" ref="YK111" si="2535">IX2</f>
        <v>Prénom255 Nom255</v>
      </c>
      <c r="YL111" s="46" t="str">
        <f t="shared" ref="YL111" si="2536">IY2</f>
        <v>Prénom256 Nom256</v>
      </c>
      <c r="YM111" s="46" t="str">
        <f t="shared" ref="YM111" si="2537">IZ2</f>
        <v>Prénom257 Nom257</v>
      </c>
      <c r="YN111" s="46" t="str">
        <f t="shared" ref="YN111" si="2538">JA2</f>
        <v>Prénom258 Nom258</v>
      </c>
      <c r="YO111" s="46" t="str">
        <f t="shared" ref="YO111" si="2539">JB2</f>
        <v>Prénom259 Nom259</v>
      </c>
      <c r="YP111" s="46" t="str">
        <f t="shared" ref="YP111" si="2540">JC2</f>
        <v>Prénom260 Nom260</v>
      </c>
      <c r="YQ111" s="46" t="str">
        <f t="shared" ref="YQ111" si="2541">JD2</f>
        <v>Prénom261 Nom261</v>
      </c>
      <c r="YR111" s="46" t="str">
        <f t="shared" ref="YR111" si="2542">JE2</f>
        <v>Prénom262 Nom262</v>
      </c>
      <c r="YS111" s="46" t="str">
        <f t="shared" ref="YS111" si="2543">JF2</f>
        <v>Prénom263 Nom263</v>
      </c>
      <c r="YT111" s="46" t="str">
        <f t="shared" ref="YT111" si="2544">JG2</f>
        <v>Prénom264 Nom264</v>
      </c>
      <c r="YU111" s="46" t="str">
        <f t="shared" ref="YU111" si="2545">JH2</f>
        <v>Prénom265 Nom265</v>
      </c>
      <c r="YV111" s="46" t="str">
        <f t="shared" ref="YV111" si="2546">JI2</f>
        <v>Prénom266 Nom266</v>
      </c>
      <c r="YW111" s="46" t="str">
        <f t="shared" ref="YW111" si="2547">JJ2</f>
        <v>Prénom267 Nom267</v>
      </c>
      <c r="YX111" s="46" t="str">
        <f t="shared" ref="YX111" si="2548">JK2</f>
        <v>Prénom268 Nom268</v>
      </c>
      <c r="YY111" s="46" t="str">
        <f t="shared" ref="YY111" si="2549">JL2</f>
        <v>Prénom269 Nom269</v>
      </c>
      <c r="YZ111" s="46" t="str">
        <f t="shared" ref="YZ111" si="2550">JM2</f>
        <v>Prénom270 Nom270</v>
      </c>
      <c r="ZA111" s="46" t="str">
        <f t="shared" ref="ZA111" si="2551">JN2</f>
        <v>Prénom271 Nom271</v>
      </c>
      <c r="ZB111" s="46" t="str">
        <f t="shared" ref="ZB111" si="2552">JO2</f>
        <v>Prénom272 Nom272</v>
      </c>
      <c r="ZC111" s="46" t="str">
        <f t="shared" ref="ZC111" si="2553">JP2</f>
        <v>Prénom273 Nom273</v>
      </c>
      <c r="ZD111" s="46" t="str">
        <f t="shared" ref="ZD111" si="2554">JQ2</f>
        <v>Prénom274 Nom274</v>
      </c>
      <c r="ZE111" s="46" t="str">
        <f t="shared" ref="ZE111" si="2555">JR2</f>
        <v>Prénom275 Nom275</v>
      </c>
      <c r="ZF111" s="46" t="str">
        <f t="shared" ref="ZF111" si="2556">JS2</f>
        <v>Prénom276 Nom276</v>
      </c>
      <c r="ZG111" s="46" t="str">
        <f t="shared" ref="ZG111" si="2557">JT2</f>
        <v>Prénom277 Nom277</v>
      </c>
      <c r="ZH111" s="46" t="str">
        <f t="shared" ref="ZH111" si="2558">JU2</f>
        <v>Prénom278 Nom278</v>
      </c>
      <c r="ZI111" s="46" t="str">
        <f t="shared" ref="ZI111" si="2559">JV2</f>
        <v>Prénom279 Nom279</v>
      </c>
      <c r="ZJ111" s="46" t="str">
        <f t="shared" ref="ZJ111" si="2560">JW2</f>
        <v>Prénom280 Nom280</v>
      </c>
      <c r="ZK111" s="46" t="str">
        <f t="shared" ref="ZK111" si="2561">JX2</f>
        <v>Prénom281 Nom281</v>
      </c>
      <c r="ZL111" s="46" t="str">
        <f t="shared" ref="ZL111" si="2562">JY2</f>
        <v>Prénom282 Nom282</v>
      </c>
      <c r="ZM111" s="46" t="str">
        <f t="shared" ref="ZM111" si="2563">JZ2</f>
        <v>Prénom283 Nom283</v>
      </c>
      <c r="ZN111" s="46" t="str">
        <f t="shared" ref="ZN111" si="2564">KA2</f>
        <v>Prénom284 Nom284</v>
      </c>
      <c r="ZO111" s="46" t="str">
        <f t="shared" ref="ZO111" si="2565">KB2</f>
        <v>Prénom285 Nom285</v>
      </c>
      <c r="ZP111" s="46" t="str">
        <f t="shared" ref="ZP111" si="2566">KC2</f>
        <v>Prénom286 Nom286</v>
      </c>
      <c r="ZQ111" s="46" t="str">
        <f t="shared" ref="ZQ111" si="2567">KD2</f>
        <v>Prénom287 Nom287</v>
      </c>
      <c r="ZR111" s="46" t="str">
        <f t="shared" ref="ZR111" si="2568">KE2</f>
        <v>Prénom288 Nom288</v>
      </c>
      <c r="ZS111" s="46" t="str">
        <f t="shared" ref="ZS111" si="2569">KF2</f>
        <v>Prénom289 Nom289</v>
      </c>
      <c r="ZT111" s="46" t="str">
        <f t="shared" ref="ZT111" si="2570">KG2</f>
        <v>Prénom290 Nom290</v>
      </c>
      <c r="ZU111" s="46" t="str">
        <f t="shared" ref="ZU111" si="2571">KH2</f>
        <v>Prénom291 Nom291</v>
      </c>
      <c r="ZV111" s="46" t="str">
        <f t="shared" ref="ZV111" si="2572">KI2</f>
        <v>Prénom292 Nom292</v>
      </c>
      <c r="ZW111" s="46" t="str">
        <f t="shared" ref="ZW111" si="2573">KJ2</f>
        <v>Prénom293 Nom293</v>
      </c>
      <c r="ZX111" s="46" t="str">
        <f t="shared" ref="ZX111" si="2574">KK2</f>
        <v>Prénom294 Nom294</v>
      </c>
      <c r="ZY111" s="46" t="str">
        <f t="shared" ref="ZY111" si="2575">KL2</f>
        <v>Prénom295 Nom295</v>
      </c>
      <c r="ZZ111" s="46" t="str">
        <f t="shared" ref="ZZ111" si="2576">KM2</f>
        <v>Prénom296 Nom296</v>
      </c>
      <c r="AAA111" s="46" t="str">
        <f t="shared" ref="AAA111" si="2577">KN2</f>
        <v>Prénom297 Nom297</v>
      </c>
      <c r="AAB111" s="46" t="str">
        <f t="shared" ref="AAB111" si="2578">KO2</f>
        <v>Prénom298 Nom298</v>
      </c>
      <c r="AAC111" s="46" t="str">
        <f t="shared" ref="AAC111" si="2579">KP2</f>
        <v>Prénom299 Nom299</v>
      </c>
      <c r="AAD111" s="46" t="str">
        <f t="shared" ref="AAD111" si="2580">KQ2</f>
        <v>Prénom300 Nom300</v>
      </c>
      <c r="AAE111" s="46" t="str">
        <f t="shared" ref="AAE111" si="2581">KR2</f>
        <v>Prénom301 Nom301</v>
      </c>
      <c r="AAF111" s="46" t="str">
        <f t="shared" ref="AAF111" si="2582">KS2</f>
        <v>Prénom302 Nom302</v>
      </c>
      <c r="AAG111" s="46" t="str">
        <f t="shared" ref="AAG111" si="2583">KT2</f>
        <v>Prénom303 Nom303</v>
      </c>
      <c r="AAH111" s="46" t="str">
        <f t="shared" ref="AAH111" si="2584">KU2</f>
        <v>Prénom304 Nom304</v>
      </c>
      <c r="AAI111" s="46" t="str">
        <f t="shared" ref="AAI111" si="2585">KV2</f>
        <v>Prénom305 Nom305</v>
      </c>
      <c r="AAJ111" s="46" t="str">
        <f t="shared" ref="AAJ111" si="2586">KW2</f>
        <v>Prénom306 Nom306</v>
      </c>
      <c r="AAK111" s="46" t="str">
        <f t="shared" ref="AAK111" si="2587">KX2</f>
        <v>Prénom307 Nom307</v>
      </c>
      <c r="AAL111" s="46" t="str">
        <f t="shared" ref="AAL111" si="2588">KY2</f>
        <v>Prénom308 Nom308</v>
      </c>
      <c r="AAM111" s="46" t="str">
        <f t="shared" ref="AAM111" si="2589">KZ2</f>
        <v>Prénom309 Nom309</v>
      </c>
      <c r="AAN111" s="46" t="str">
        <f t="shared" ref="AAN111" si="2590">LA2</f>
        <v>Prénom310 Nom310</v>
      </c>
      <c r="AAO111" s="46" t="str">
        <f t="shared" ref="AAO111" si="2591">LB2</f>
        <v>Prénom311 Nom311</v>
      </c>
      <c r="AAP111" s="46" t="str">
        <f t="shared" ref="AAP111" si="2592">LC2</f>
        <v>Prénom312 Nom312</v>
      </c>
      <c r="AAQ111" s="46" t="str">
        <f t="shared" ref="AAQ111" si="2593">LD2</f>
        <v>Prénom313 Nom313</v>
      </c>
      <c r="AAR111" s="46" t="str">
        <f t="shared" ref="AAR111" si="2594">LE2</f>
        <v>Prénom314 Nom314</v>
      </c>
      <c r="AAS111" s="46" t="str">
        <f t="shared" ref="AAS111" si="2595">LF2</f>
        <v>Prénom315 Nom315</v>
      </c>
      <c r="AAT111" s="46" t="str">
        <f t="shared" ref="AAT111" si="2596">LG2</f>
        <v>Prénom316 Nom316</v>
      </c>
      <c r="AAU111" s="46" t="str">
        <f t="shared" ref="AAU111" si="2597">LH2</f>
        <v>Prénom317 Nom317</v>
      </c>
      <c r="AAV111" s="46" t="str">
        <f t="shared" ref="AAV111" si="2598">LI2</f>
        <v>Prénom318 Nom318</v>
      </c>
      <c r="AAW111" s="46" t="str">
        <f t="shared" ref="AAW111" si="2599">LJ2</f>
        <v>Prénom319 Nom319</v>
      </c>
      <c r="AAX111" s="46" t="str">
        <f t="shared" ref="AAX111" si="2600">LK2</f>
        <v>Prénom320 Nom320</v>
      </c>
      <c r="AAY111" s="46" t="str">
        <f t="shared" ref="AAY111" si="2601">LL2</f>
        <v>Prénom321 Nom321</v>
      </c>
      <c r="AAZ111" s="46" t="str">
        <f t="shared" ref="AAZ111" si="2602">LM2</f>
        <v>Prénom322 Nom322</v>
      </c>
      <c r="ABA111" s="46" t="str">
        <f t="shared" ref="ABA111" si="2603">LN2</f>
        <v>Prénom323 Nom323</v>
      </c>
      <c r="ABB111" s="46" t="str">
        <f t="shared" ref="ABB111" si="2604">LO2</f>
        <v>Prénom324 Nom324</v>
      </c>
      <c r="ABC111" s="46" t="str">
        <f t="shared" ref="ABC111" si="2605">LP2</f>
        <v>Prénom325 Nom325</v>
      </c>
      <c r="ABD111" s="46" t="str">
        <f t="shared" ref="ABD111" si="2606">LQ2</f>
        <v>Prénom326 Nom326</v>
      </c>
      <c r="ABE111" s="46" t="str">
        <f t="shared" ref="ABE111" si="2607">LR2</f>
        <v>Prénom327 Nom327</v>
      </c>
      <c r="ABF111" s="46" t="str">
        <f t="shared" ref="ABF111" si="2608">LS2</f>
        <v>Prénom328 Nom328</v>
      </c>
      <c r="ABG111" s="46" t="str">
        <f t="shared" ref="ABG111" si="2609">LT2</f>
        <v>Prénom329 Nom329</v>
      </c>
      <c r="ABH111" s="46" t="str">
        <f t="shared" ref="ABH111" si="2610">LU2</f>
        <v>Prénom330 Nom330</v>
      </c>
      <c r="ABI111" s="46" t="str">
        <f t="shared" ref="ABI111" si="2611">LV2</f>
        <v>Prénom331 Nom331</v>
      </c>
      <c r="ABJ111" s="46" t="str">
        <f t="shared" ref="ABJ111" si="2612">LW2</f>
        <v>Prénom332 Nom332</v>
      </c>
      <c r="ABK111" s="46" t="str">
        <f t="shared" ref="ABK111" si="2613">LX2</f>
        <v>Prénom333 Nom333</v>
      </c>
      <c r="ABL111" s="46" t="str">
        <f t="shared" ref="ABL111" si="2614">LY2</f>
        <v>Prénom334 Nom334</v>
      </c>
      <c r="ABM111" s="46" t="str">
        <f t="shared" ref="ABM111" si="2615">LZ2</f>
        <v>Prénom335 Nom335</v>
      </c>
      <c r="ABN111" s="46" t="str">
        <f t="shared" ref="ABN111" si="2616">MA2</f>
        <v>Prénom336 Nom336</v>
      </c>
      <c r="ABO111" s="46" t="str">
        <f t="shared" ref="ABO111" si="2617">MB2</f>
        <v>Prénom337 Nom337</v>
      </c>
      <c r="ABP111" s="46" t="str">
        <f t="shared" ref="ABP111" si="2618">MC2</f>
        <v>Prénom338 Nom338</v>
      </c>
      <c r="ABQ111" s="46" t="str">
        <f t="shared" ref="ABQ111" si="2619">MD2</f>
        <v>Prénom339 Nom339</v>
      </c>
      <c r="ABR111" s="46" t="str">
        <f t="shared" ref="ABR111" si="2620">ME2</f>
        <v>Prénom340 Nom340</v>
      </c>
      <c r="ABS111" s="46" t="str">
        <f t="shared" ref="ABS111" si="2621">MF2</f>
        <v>Prénom341 Nom341</v>
      </c>
      <c r="ABT111" s="46" t="str">
        <f t="shared" ref="ABT111" si="2622">MG2</f>
        <v>Prénom342 Nom342</v>
      </c>
      <c r="ABU111" s="46" t="str">
        <f t="shared" ref="ABU111" si="2623">MH2</f>
        <v>Prénom343 Nom343</v>
      </c>
      <c r="ABV111" s="46" t="str">
        <f t="shared" ref="ABV111" si="2624">MI2</f>
        <v>Prénom344 Nom344</v>
      </c>
      <c r="ABW111" s="46" t="str">
        <f t="shared" ref="ABW111" si="2625">MJ2</f>
        <v>Prénom345 Nom345</v>
      </c>
      <c r="ABX111" s="46" t="str">
        <f t="shared" ref="ABX111" si="2626">MK2</f>
        <v>Prénom346 Nom346</v>
      </c>
      <c r="ABY111" s="46" t="str">
        <f t="shared" ref="ABY111" si="2627">ML2</f>
        <v>Prénom347 Nom347</v>
      </c>
      <c r="ABZ111" s="46" t="str">
        <f t="shared" ref="ABZ111" si="2628">MM2</f>
        <v>Prénom348 Nom348</v>
      </c>
      <c r="ACA111" s="46" t="str">
        <f t="shared" ref="ACA111" si="2629">MN2</f>
        <v>Prénom349 Nom349</v>
      </c>
      <c r="ACB111" s="46" t="str">
        <f t="shared" ref="ACB111" si="2630">MO2</f>
        <v>Prénom350 Nom350</v>
      </c>
      <c r="ACC111" s="46" t="str">
        <f t="shared" ref="ACC111" si="2631">MP2</f>
        <v>Prénom351 Nom351</v>
      </c>
      <c r="ACD111" s="46" t="str">
        <f t="shared" ref="ACD111" si="2632">MQ2</f>
        <v>Prénom352 Nom352</v>
      </c>
      <c r="ACE111" s="46" t="str">
        <f t="shared" ref="ACE111" si="2633">MR2</f>
        <v>Prénom353 Nom353</v>
      </c>
      <c r="ACF111" s="46" t="str">
        <f t="shared" ref="ACF111" si="2634">MS2</f>
        <v>Prénom354 Nom354</v>
      </c>
      <c r="ACG111" s="46" t="str">
        <f t="shared" ref="ACG111" si="2635">MT2</f>
        <v>Prénom355 Nom355</v>
      </c>
      <c r="ACH111" s="46" t="str">
        <f t="shared" ref="ACH111" si="2636">MU2</f>
        <v>Prénom356 Nom356</v>
      </c>
      <c r="ACI111" s="46" t="str">
        <f t="shared" ref="ACI111" si="2637">MV2</f>
        <v>Prénom357 Nom357</v>
      </c>
      <c r="ACJ111" s="46" t="str">
        <f t="shared" ref="ACJ111" si="2638">MW2</f>
        <v>Prénom358 Nom358</v>
      </c>
      <c r="ACK111" s="46" t="str">
        <f t="shared" ref="ACK111" si="2639">MX2</f>
        <v>Prénom359 Nom359</v>
      </c>
      <c r="ACL111" s="46" t="str">
        <f t="shared" ref="ACL111" si="2640">MY2</f>
        <v>Prénom360 Nom360</v>
      </c>
      <c r="ACM111" s="46" t="str">
        <f t="shared" ref="ACM111" si="2641">MZ2</f>
        <v>Prénom361 Nom361</v>
      </c>
      <c r="ACN111" s="46" t="str">
        <f t="shared" ref="ACN111" si="2642">NA2</f>
        <v>Prénom362 Nom362</v>
      </c>
      <c r="ACO111" s="46" t="str">
        <f t="shared" ref="ACO111" si="2643">NB2</f>
        <v>Prénom363 Nom363</v>
      </c>
      <c r="ACP111" s="46" t="str">
        <f t="shared" ref="ACP111" si="2644">NC2</f>
        <v>Prénom364 Nom364</v>
      </c>
      <c r="ACQ111" s="46" t="str">
        <f t="shared" ref="ACQ111" si="2645">ND2</f>
        <v>Prénom365 Nom365</v>
      </c>
      <c r="ACR111" s="46" t="str">
        <f t="shared" ref="ACR111" si="2646">NE2</f>
        <v>Prénom366 Nom366</v>
      </c>
      <c r="ACS111" s="46" t="str">
        <f t="shared" ref="ACS111" si="2647">NF2</f>
        <v>Prénom367 Nom367</v>
      </c>
      <c r="ACT111" s="46" t="str">
        <f t="shared" ref="ACT111" si="2648">NG2</f>
        <v>Prénom368 Nom368</v>
      </c>
      <c r="ACU111" s="46" t="str">
        <f t="shared" ref="ACU111" si="2649">NH2</f>
        <v>Prénom369 Nom369</v>
      </c>
      <c r="ACV111" s="46" t="str">
        <f t="shared" ref="ACV111" si="2650">NI2</f>
        <v>Prénom370 Nom370</v>
      </c>
      <c r="ACW111" s="46" t="str">
        <f t="shared" ref="ACW111" si="2651">NJ2</f>
        <v>Prénom371 Nom371</v>
      </c>
      <c r="ACX111" s="46" t="str">
        <f t="shared" ref="ACX111" si="2652">NK2</f>
        <v>Prénom372 Nom372</v>
      </c>
      <c r="ACY111" s="46" t="str">
        <f t="shared" ref="ACY111" si="2653">NL2</f>
        <v>Prénom373 Nom373</v>
      </c>
      <c r="ACZ111" s="46" t="str">
        <f t="shared" ref="ACZ111" si="2654">NM2</f>
        <v>Prénom374 Nom374</v>
      </c>
      <c r="ADA111" s="46" t="str">
        <f t="shared" ref="ADA111" si="2655">NN2</f>
        <v>Prénom375 Nom375</v>
      </c>
      <c r="ADB111" s="46" t="str">
        <f t="shared" ref="ADB111" si="2656">NO2</f>
        <v>Prénom376 Nom376</v>
      </c>
      <c r="ADC111" s="46" t="str">
        <f t="shared" ref="ADC111" si="2657">NP2</f>
        <v>Prénom377 Nom377</v>
      </c>
      <c r="ADD111" s="46" t="str">
        <f t="shared" ref="ADD111" si="2658">NQ2</f>
        <v>Prénom378 Nom378</v>
      </c>
      <c r="ADE111" s="46" t="str">
        <f t="shared" ref="ADE111" si="2659">NR2</f>
        <v>Prénom379 Nom379</v>
      </c>
      <c r="ADF111" s="46" t="str">
        <f t="shared" ref="ADF111" si="2660">NS2</f>
        <v>Prénom380 Nom380</v>
      </c>
      <c r="ADG111" s="46" t="str">
        <f t="shared" ref="ADG111" si="2661">NT2</f>
        <v>Prénom381 Nom381</v>
      </c>
      <c r="ADH111" s="46" t="str">
        <f t="shared" ref="ADH111" si="2662">NU2</f>
        <v>Prénom382 Nom382</v>
      </c>
      <c r="ADI111" s="46" t="str">
        <f t="shared" ref="ADI111" si="2663">NV2</f>
        <v>Prénom383 Nom383</v>
      </c>
      <c r="ADJ111" s="46" t="str">
        <f t="shared" ref="ADJ111" si="2664">NW2</f>
        <v>Prénom384 Nom384</v>
      </c>
      <c r="ADK111" s="46" t="str">
        <f t="shared" ref="ADK111" si="2665">NX2</f>
        <v>Prénom385 Nom385</v>
      </c>
      <c r="ADL111" s="46" t="str">
        <f t="shared" ref="ADL111" si="2666">NY2</f>
        <v>Prénom386 Nom386</v>
      </c>
      <c r="ADM111" s="46" t="str">
        <f t="shared" ref="ADM111" si="2667">NZ2</f>
        <v>Prénom387 Nom387</v>
      </c>
      <c r="ADN111" s="46" t="str">
        <f t="shared" ref="ADN111" si="2668">OA2</f>
        <v>Prénom388 Nom388</v>
      </c>
      <c r="ADO111" s="46" t="str">
        <f t="shared" ref="ADO111" si="2669">OB2</f>
        <v>Prénom389 Nom389</v>
      </c>
      <c r="ADP111" s="46" t="str">
        <f t="shared" ref="ADP111" si="2670">OC2</f>
        <v>Prénom390 Nom390</v>
      </c>
      <c r="ADQ111" s="46" t="str">
        <f t="shared" ref="ADQ111" si="2671">OD2</f>
        <v>Prénom391 Nom391</v>
      </c>
      <c r="ADR111" s="46" t="str">
        <f t="shared" ref="ADR111" si="2672">OE2</f>
        <v>Prénom392 Nom392</v>
      </c>
      <c r="ADS111" s="46" t="str">
        <f t="shared" ref="ADS111" si="2673">OF2</f>
        <v>Prénom393 Nom393</v>
      </c>
      <c r="ADT111" s="46" t="str">
        <f t="shared" ref="ADT111" si="2674">OG2</f>
        <v>Prénom394 Nom394</v>
      </c>
      <c r="ADU111" s="46" t="str">
        <f t="shared" ref="ADU111" si="2675">OH2</f>
        <v>Prénom395 Nom395</v>
      </c>
      <c r="ADV111" s="46" t="str">
        <f t="shared" ref="ADV111" si="2676">OI2</f>
        <v>Prénom396 Nom396</v>
      </c>
      <c r="ADW111" s="46" t="str">
        <f t="shared" ref="ADW111" si="2677">OJ2</f>
        <v>Prénom397 Nom397</v>
      </c>
      <c r="ADX111" s="46" t="str">
        <f t="shared" ref="ADX111" si="2678">OK2</f>
        <v>Prénom398 Nom398</v>
      </c>
      <c r="ADY111" s="46" t="str">
        <f t="shared" ref="ADY111" si="2679">OL2</f>
        <v>Prénom399 Nom399</v>
      </c>
      <c r="ADZ111" s="46" t="str">
        <f t="shared" ref="ADZ111" si="2680">OM2</f>
        <v>Prénom400 Nom400</v>
      </c>
    </row>
    <row r="112" spans="1:806" x14ac:dyDescent="0.25">
      <c r="A112" s="4"/>
      <c r="B112" s="18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  <c r="NU112" s="11"/>
      <c r="NV112" s="11"/>
      <c r="NW112" s="11"/>
      <c r="NX112" s="11"/>
      <c r="NY112" s="11"/>
      <c r="NZ112" s="11"/>
      <c r="OA112" s="11"/>
      <c r="OB112" s="11"/>
      <c r="OC112" s="11"/>
      <c r="OD112" s="11"/>
      <c r="OE112" s="11"/>
      <c r="OF112" s="11"/>
      <c r="OG112" s="11"/>
      <c r="OH112" s="11"/>
      <c r="OI112" s="11"/>
      <c r="OJ112" s="11"/>
      <c r="OK112" s="11"/>
      <c r="OL112" s="11"/>
      <c r="OM112" s="11"/>
      <c r="ON112" s="47"/>
      <c r="OO112" s="2"/>
      <c r="OP112" s="136" t="str">
        <f>B81</f>
        <v>Résoudre des problèmes</v>
      </c>
      <c r="OQ112" s="45">
        <f>'A remplir'!C81</f>
        <v>1</v>
      </c>
      <c r="OR112" s="45">
        <f>'A remplir'!D81</f>
        <v>1</v>
      </c>
      <c r="OS112" s="45">
        <f>'A remplir'!E81</f>
        <v>0</v>
      </c>
      <c r="OT112" s="45">
        <f>'A remplir'!F81</f>
        <v>0</v>
      </c>
      <c r="OU112" s="45">
        <f>'A remplir'!G81</f>
        <v>0</v>
      </c>
      <c r="OV112" s="45">
        <f>'A remplir'!H81</f>
        <v>0</v>
      </c>
      <c r="OW112" s="45">
        <f>'A remplir'!I81</f>
        <v>0</v>
      </c>
      <c r="OX112" s="45">
        <f>'A remplir'!J81</f>
        <v>0</v>
      </c>
      <c r="OY112" s="45">
        <f>'A remplir'!K81</f>
        <v>0</v>
      </c>
      <c r="OZ112" s="45">
        <f>'A remplir'!L81</f>
        <v>0</v>
      </c>
      <c r="PA112" s="45">
        <f>'A remplir'!M81</f>
        <v>0</v>
      </c>
      <c r="PB112" s="45">
        <f>'A remplir'!N81</f>
        <v>0</v>
      </c>
      <c r="PC112" s="45">
        <f>'A remplir'!O81</f>
        <v>0</v>
      </c>
      <c r="PD112" s="45">
        <f>'A remplir'!P81</f>
        <v>0</v>
      </c>
      <c r="PE112" s="45">
        <f>'A remplir'!Q81</f>
        <v>0</v>
      </c>
      <c r="PF112" s="45">
        <f>'A remplir'!R81</f>
        <v>0</v>
      </c>
      <c r="PG112" s="45">
        <f>'A remplir'!S81</f>
        <v>0</v>
      </c>
      <c r="PH112" s="45">
        <f>'A remplir'!T81</f>
        <v>0</v>
      </c>
      <c r="PI112" s="45">
        <f>'A remplir'!U81</f>
        <v>0</v>
      </c>
      <c r="PJ112" s="45">
        <f>'A remplir'!V81</f>
        <v>0</v>
      </c>
      <c r="PK112" s="45">
        <f>'A remplir'!W81</f>
        <v>0</v>
      </c>
      <c r="PL112" s="45">
        <f>'A remplir'!X81</f>
        <v>0</v>
      </c>
      <c r="PM112" s="45">
        <f>'A remplir'!Y81</f>
        <v>0</v>
      </c>
      <c r="PN112" s="45">
        <f>'A remplir'!Z81</f>
        <v>0</v>
      </c>
      <c r="PO112" s="45">
        <f>'A remplir'!AA81</f>
        <v>0</v>
      </c>
      <c r="PP112" s="45">
        <f>'A remplir'!AB81</f>
        <v>0</v>
      </c>
      <c r="PQ112" s="45">
        <f>'A remplir'!AC81</f>
        <v>0</v>
      </c>
      <c r="PR112" s="45">
        <f>'A remplir'!AD81</f>
        <v>0</v>
      </c>
      <c r="PS112" s="45">
        <f>'A remplir'!AE81</f>
        <v>0</v>
      </c>
      <c r="PT112" s="45">
        <f>'A remplir'!AF81</f>
        <v>0</v>
      </c>
      <c r="PU112" s="45">
        <f>'A remplir'!AG81</f>
        <v>0</v>
      </c>
      <c r="PV112" s="45">
        <f>'A remplir'!AH81</f>
        <v>0</v>
      </c>
      <c r="PW112" s="45">
        <f>'A remplir'!AI81</f>
        <v>0</v>
      </c>
      <c r="PX112" s="45">
        <f>'A remplir'!AJ81</f>
        <v>0</v>
      </c>
      <c r="PY112" s="45">
        <f>'A remplir'!AK81</f>
        <v>0</v>
      </c>
      <c r="PZ112" s="45">
        <f>'A remplir'!AL81</f>
        <v>0</v>
      </c>
      <c r="QA112" s="45">
        <f>'A remplir'!AM81</f>
        <v>0</v>
      </c>
      <c r="QB112" s="45">
        <f>'A remplir'!AN81</f>
        <v>0</v>
      </c>
      <c r="QC112" s="45">
        <f>'A remplir'!AO81</f>
        <v>0</v>
      </c>
      <c r="QD112" s="45">
        <f>'A remplir'!AP81</f>
        <v>0</v>
      </c>
      <c r="QE112" s="45">
        <f>'A remplir'!AQ81</f>
        <v>0</v>
      </c>
      <c r="QF112" s="45">
        <f>'A remplir'!AR81</f>
        <v>0</v>
      </c>
      <c r="QG112" s="45">
        <f>'A remplir'!AS81</f>
        <v>0</v>
      </c>
      <c r="QH112" s="45">
        <f>'A remplir'!AT81</f>
        <v>0</v>
      </c>
      <c r="QI112" s="45">
        <f>'A remplir'!AU81</f>
        <v>0</v>
      </c>
      <c r="QJ112" s="45">
        <f>'A remplir'!AV81</f>
        <v>0</v>
      </c>
      <c r="QK112" s="45">
        <f>'A remplir'!AW81</f>
        <v>0</v>
      </c>
      <c r="QL112" s="45">
        <f>'A remplir'!AX81</f>
        <v>0</v>
      </c>
      <c r="QM112" s="45">
        <f>'A remplir'!AY81</f>
        <v>0</v>
      </c>
      <c r="QN112" s="45">
        <f>'A remplir'!AZ81</f>
        <v>0</v>
      </c>
      <c r="QO112" s="45">
        <f>'A remplir'!BA81</f>
        <v>0</v>
      </c>
      <c r="QP112" s="45">
        <f>'A remplir'!BB81</f>
        <v>0</v>
      </c>
      <c r="QQ112" s="45">
        <f>'A remplir'!BC81</f>
        <v>0</v>
      </c>
      <c r="QR112" s="45">
        <f>'A remplir'!BD81</f>
        <v>0</v>
      </c>
      <c r="QS112" s="45">
        <f>'A remplir'!BE81</f>
        <v>0</v>
      </c>
      <c r="QT112" s="45">
        <f>'A remplir'!BF81</f>
        <v>0</v>
      </c>
      <c r="QU112" s="45">
        <f>'A remplir'!BG81</f>
        <v>0</v>
      </c>
      <c r="QV112" s="45">
        <f>'A remplir'!BH81</f>
        <v>0</v>
      </c>
      <c r="QW112" s="45">
        <f>'A remplir'!BI81</f>
        <v>0</v>
      </c>
      <c r="QX112" s="45">
        <f>'A remplir'!BJ81</f>
        <v>0</v>
      </c>
      <c r="QY112" s="45">
        <f>'A remplir'!BK81</f>
        <v>0</v>
      </c>
      <c r="QZ112" s="45">
        <f>'A remplir'!BL81</f>
        <v>0</v>
      </c>
      <c r="RA112" s="45">
        <f>'A remplir'!BM81</f>
        <v>0</v>
      </c>
      <c r="RB112" s="45">
        <f>'A remplir'!BN81</f>
        <v>0</v>
      </c>
      <c r="RC112" s="45">
        <f>'A remplir'!BO81</f>
        <v>0</v>
      </c>
      <c r="RD112" s="45">
        <f>'A remplir'!BP81</f>
        <v>0</v>
      </c>
      <c r="RE112" s="45">
        <f>'A remplir'!BQ81</f>
        <v>0</v>
      </c>
      <c r="RF112" s="45">
        <f>'A remplir'!BR81</f>
        <v>0</v>
      </c>
      <c r="RG112" s="45">
        <f>'A remplir'!BS81</f>
        <v>0</v>
      </c>
      <c r="RH112" s="45">
        <f>'A remplir'!BT81</f>
        <v>0</v>
      </c>
      <c r="RI112" s="45">
        <f>'A remplir'!BU81</f>
        <v>0</v>
      </c>
      <c r="RJ112" s="45">
        <f>'A remplir'!BV81</f>
        <v>0</v>
      </c>
      <c r="RK112" s="45">
        <f>'A remplir'!BW81</f>
        <v>0</v>
      </c>
      <c r="RL112" s="45">
        <f>'A remplir'!BX81</f>
        <v>0</v>
      </c>
      <c r="RM112" s="45">
        <f>'A remplir'!BY81</f>
        <v>0</v>
      </c>
      <c r="RN112" s="45">
        <f>'A remplir'!BZ81</f>
        <v>0</v>
      </c>
      <c r="RO112" s="45">
        <f>'A remplir'!CA81</f>
        <v>0</v>
      </c>
      <c r="RP112" s="45">
        <f>'A remplir'!CB81</f>
        <v>0</v>
      </c>
      <c r="RQ112" s="45">
        <f>'A remplir'!CC81</f>
        <v>0</v>
      </c>
      <c r="RR112" s="45">
        <f>'A remplir'!CD81</f>
        <v>0</v>
      </c>
      <c r="RS112" s="45">
        <f>'A remplir'!CE81</f>
        <v>0</v>
      </c>
      <c r="RT112" s="45">
        <f>'A remplir'!CF81</f>
        <v>0</v>
      </c>
      <c r="RU112" s="45">
        <f>'A remplir'!CG81</f>
        <v>0</v>
      </c>
      <c r="RV112" s="45">
        <f>'A remplir'!CH81</f>
        <v>0</v>
      </c>
      <c r="RW112" s="45">
        <f>'A remplir'!CI81</f>
        <v>0</v>
      </c>
      <c r="RX112" s="45">
        <f>'A remplir'!CJ81</f>
        <v>0</v>
      </c>
      <c r="RY112" s="45">
        <f>'A remplir'!CK81</f>
        <v>0</v>
      </c>
      <c r="RZ112" s="45">
        <f>'A remplir'!CL81</f>
        <v>0</v>
      </c>
      <c r="SA112" s="45">
        <f>'A remplir'!CM81</f>
        <v>0</v>
      </c>
      <c r="SB112" s="45">
        <f>'A remplir'!CN81</f>
        <v>0</v>
      </c>
      <c r="SC112" s="45">
        <f>'A remplir'!CO81</f>
        <v>0</v>
      </c>
      <c r="SD112" s="45">
        <f>'A remplir'!CP81</f>
        <v>0</v>
      </c>
      <c r="SE112" s="45">
        <f>'A remplir'!CQ81</f>
        <v>0</v>
      </c>
      <c r="SF112" s="45">
        <f>'A remplir'!CR81</f>
        <v>0</v>
      </c>
      <c r="SG112" s="45">
        <f>'A remplir'!CS81</f>
        <v>0</v>
      </c>
      <c r="SH112" s="45">
        <f>'A remplir'!CT81</f>
        <v>0</v>
      </c>
      <c r="SI112" s="45">
        <f>'A remplir'!CU81</f>
        <v>0</v>
      </c>
      <c r="SJ112" s="45">
        <f>'A remplir'!CV81</f>
        <v>0</v>
      </c>
      <c r="SK112" s="45">
        <f>'A remplir'!CW81</f>
        <v>0</v>
      </c>
      <c r="SL112" s="45">
        <f>'A remplir'!CX81</f>
        <v>0</v>
      </c>
      <c r="SM112" s="45">
        <f>'A remplir'!CY81</f>
        <v>0</v>
      </c>
      <c r="SN112" s="45">
        <f>'A remplir'!CZ81</f>
        <v>0</v>
      </c>
      <c r="SO112" s="45">
        <f>'A remplir'!DA81</f>
        <v>0</v>
      </c>
      <c r="SP112" s="45">
        <f>'A remplir'!DB81</f>
        <v>0</v>
      </c>
      <c r="SQ112" s="45">
        <f>'A remplir'!DC81</f>
        <v>0</v>
      </c>
      <c r="SR112" s="45">
        <f>'A remplir'!DD81</f>
        <v>0</v>
      </c>
      <c r="SS112" s="45">
        <f>'A remplir'!DE81</f>
        <v>0</v>
      </c>
      <c r="ST112" s="45">
        <f>'A remplir'!DF81</f>
        <v>0</v>
      </c>
      <c r="SU112" s="45">
        <f>'A remplir'!DG81</f>
        <v>0</v>
      </c>
      <c r="SV112" s="45">
        <f>'A remplir'!DH81</f>
        <v>0</v>
      </c>
      <c r="SW112" s="45">
        <f>'A remplir'!DI81</f>
        <v>0</v>
      </c>
      <c r="SX112" s="45">
        <f>'A remplir'!DJ81</f>
        <v>0</v>
      </c>
      <c r="SY112" s="45">
        <f>'A remplir'!DK81</f>
        <v>0</v>
      </c>
      <c r="SZ112" s="45">
        <f>'A remplir'!DL81</f>
        <v>0</v>
      </c>
      <c r="TA112" s="45">
        <f>'A remplir'!DM81</f>
        <v>0</v>
      </c>
      <c r="TB112" s="45">
        <f>'A remplir'!DN81</f>
        <v>0</v>
      </c>
      <c r="TC112" s="45">
        <f>'A remplir'!DO81</f>
        <v>0</v>
      </c>
      <c r="TD112" s="45">
        <f>'A remplir'!DP81</f>
        <v>0</v>
      </c>
      <c r="TE112" s="45">
        <f>'A remplir'!DQ81</f>
        <v>0</v>
      </c>
      <c r="TF112" s="45">
        <f>'A remplir'!DR81</f>
        <v>0</v>
      </c>
      <c r="TG112" s="45">
        <f>'A remplir'!DS81</f>
        <v>0</v>
      </c>
      <c r="TH112" s="45">
        <f>'A remplir'!DT81</f>
        <v>0</v>
      </c>
      <c r="TI112" s="45">
        <f>'A remplir'!DU81</f>
        <v>0</v>
      </c>
      <c r="TJ112" s="45">
        <f>'A remplir'!DV81</f>
        <v>0</v>
      </c>
      <c r="TK112" s="45">
        <f>'A remplir'!DW81</f>
        <v>0</v>
      </c>
      <c r="TL112" s="45">
        <f>'A remplir'!DX81</f>
        <v>0</v>
      </c>
      <c r="TM112" s="45">
        <f>'A remplir'!DY81</f>
        <v>0</v>
      </c>
      <c r="TN112" s="45">
        <f>'A remplir'!DZ81</f>
        <v>0</v>
      </c>
      <c r="TO112" s="45">
        <f>'A remplir'!EA81</f>
        <v>0</v>
      </c>
      <c r="TP112" s="45">
        <f>'A remplir'!EB81</f>
        <v>0</v>
      </c>
      <c r="TQ112" s="45">
        <f>'A remplir'!EC81</f>
        <v>0</v>
      </c>
      <c r="TR112" s="45">
        <f>'A remplir'!ED81</f>
        <v>0</v>
      </c>
      <c r="TS112" s="45">
        <f>'A remplir'!EE81</f>
        <v>0</v>
      </c>
      <c r="TT112" s="45">
        <f>'A remplir'!EF81</f>
        <v>0</v>
      </c>
      <c r="TU112" s="45">
        <f>'A remplir'!EG81</f>
        <v>0</v>
      </c>
      <c r="TV112" s="45">
        <f>'A remplir'!EH81</f>
        <v>0</v>
      </c>
      <c r="TW112" s="45">
        <f>'A remplir'!EI81</f>
        <v>0</v>
      </c>
      <c r="TX112" s="45">
        <f>'A remplir'!EJ81</f>
        <v>0</v>
      </c>
      <c r="TY112" s="45">
        <f>'A remplir'!EK81</f>
        <v>0</v>
      </c>
      <c r="TZ112" s="45">
        <f>'A remplir'!EL81</f>
        <v>0</v>
      </c>
      <c r="UA112" s="45">
        <f>'A remplir'!EM81</f>
        <v>0</v>
      </c>
      <c r="UB112" s="45">
        <f>'A remplir'!EN81</f>
        <v>0</v>
      </c>
      <c r="UC112" s="45">
        <f>'A remplir'!EO81</f>
        <v>0</v>
      </c>
      <c r="UD112" s="45">
        <f>'A remplir'!EP81</f>
        <v>0</v>
      </c>
      <c r="UE112" s="45">
        <f>'A remplir'!EQ81</f>
        <v>0</v>
      </c>
      <c r="UF112" s="45">
        <f>'A remplir'!ER81</f>
        <v>0</v>
      </c>
      <c r="UG112" s="45">
        <f>'A remplir'!ES81</f>
        <v>0</v>
      </c>
      <c r="UH112" s="45">
        <f>'A remplir'!ET81</f>
        <v>0</v>
      </c>
      <c r="UI112" s="45">
        <f>'A remplir'!EU81</f>
        <v>0</v>
      </c>
      <c r="UJ112" s="45">
        <f>'A remplir'!EV81</f>
        <v>0</v>
      </c>
      <c r="UK112" s="45">
        <f>'A remplir'!EW81</f>
        <v>0</v>
      </c>
      <c r="UL112" s="45">
        <f>'A remplir'!EX81</f>
        <v>0</v>
      </c>
      <c r="UM112" s="45">
        <f>'A remplir'!EY81</f>
        <v>0</v>
      </c>
      <c r="UN112" s="45">
        <f>'A remplir'!EZ81</f>
        <v>0</v>
      </c>
      <c r="UO112" s="45">
        <f>'A remplir'!FA81</f>
        <v>0</v>
      </c>
      <c r="UP112" s="45">
        <f>'A remplir'!FB81</f>
        <v>0</v>
      </c>
      <c r="UQ112" s="45">
        <f>'A remplir'!FC81</f>
        <v>0</v>
      </c>
      <c r="UR112" s="45">
        <f>'A remplir'!FD81</f>
        <v>0</v>
      </c>
      <c r="US112" s="45">
        <f>'A remplir'!FE81</f>
        <v>0</v>
      </c>
      <c r="UT112" s="45">
        <f>'A remplir'!FF81</f>
        <v>0</v>
      </c>
      <c r="UU112" s="45">
        <f>'A remplir'!FG81</f>
        <v>0</v>
      </c>
      <c r="UV112" s="45">
        <f>'A remplir'!FH81</f>
        <v>0</v>
      </c>
      <c r="UW112" s="45">
        <f>'A remplir'!FI81</f>
        <v>0</v>
      </c>
      <c r="UX112" s="45">
        <f>'A remplir'!FJ81</f>
        <v>0</v>
      </c>
      <c r="UY112" s="45">
        <f>'A remplir'!FK81</f>
        <v>0</v>
      </c>
      <c r="UZ112" s="45">
        <f>'A remplir'!FL81</f>
        <v>0</v>
      </c>
      <c r="VA112" s="45">
        <f>'A remplir'!FM81</f>
        <v>0</v>
      </c>
      <c r="VB112" s="45">
        <f>'A remplir'!FN81</f>
        <v>0</v>
      </c>
      <c r="VC112" s="45">
        <f>'A remplir'!FO81</f>
        <v>0</v>
      </c>
      <c r="VD112" s="45">
        <f>'A remplir'!FP81</f>
        <v>0</v>
      </c>
      <c r="VE112" s="45">
        <f>'A remplir'!FQ81</f>
        <v>0</v>
      </c>
      <c r="VF112" s="45">
        <f>'A remplir'!FR81</f>
        <v>0</v>
      </c>
      <c r="VG112" s="45">
        <f>'A remplir'!FS81</f>
        <v>0</v>
      </c>
      <c r="VH112" s="45">
        <f>'A remplir'!FT81</f>
        <v>0</v>
      </c>
      <c r="VI112" s="45">
        <f>'A remplir'!FU81</f>
        <v>0</v>
      </c>
      <c r="VJ112" s="45">
        <f>'A remplir'!FV81</f>
        <v>0</v>
      </c>
      <c r="VK112" s="45">
        <f>'A remplir'!FW81</f>
        <v>0</v>
      </c>
      <c r="VL112" s="45">
        <f>'A remplir'!FX81</f>
        <v>0</v>
      </c>
      <c r="VM112" s="45">
        <f>'A remplir'!FY81</f>
        <v>0</v>
      </c>
      <c r="VN112" s="45">
        <f>'A remplir'!FZ81</f>
        <v>0</v>
      </c>
      <c r="VO112" s="45">
        <f>'A remplir'!GA81</f>
        <v>0</v>
      </c>
      <c r="VP112" s="45">
        <f>'A remplir'!GB81</f>
        <v>0</v>
      </c>
      <c r="VQ112" s="45">
        <f>'A remplir'!GC81</f>
        <v>0</v>
      </c>
      <c r="VR112" s="45">
        <f>'A remplir'!GD81</f>
        <v>0</v>
      </c>
      <c r="VS112" s="45">
        <f>'A remplir'!GE81</f>
        <v>0</v>
      </c>
      <c r="VT112" s="45">
        <f>'A remplir'!GF81</f>
        <v>0</v>
      </c>
      <c r="VU112" s="45">
        <f>'A remplir'!GG81</f>
        <v>0</v>
      </c>
      <c r="VV112" s="45">
        <f>'A remplir'!GH81</f>
        <v>0</v>
      </c>
      <c r="VW112" s="45">
        <f>'A remplir'!GI81</f>
        <v>0</v>
      </c>
      <c r="VX112" s="45">
        <f>'A remplir'!GJ81</f>
        <v>0</v>
      </c>
      <c r="VY112" s="45">
        <f>'A remplir'!GK81</f>
        <v>0</v>
      </c>
      <c r="VZ112" s="45">
        <f>'A remplir'!GL81</f>
        <v>0</v>
      </c>
      <c r="WA112" s="45">
        <f>'A remplir'!GM81</f>
        <v>0</v>
      </c>
      <c r="WB112" s="45">
        <f>'A remplir'!GN81</f>
        <v>0</v>
      </c>
      <c r="WC112" s="45">
        <f>'A remplir'!GO81</f>
        <v>0</v>
      </c>
      <c r="WD112" s="45">
        <f>'A remplir'!GP81</f>
        <v>0</v>
      </c>
      <c r="WE112" s="45">
        <f>'A remplir'!GQ81</f>
        <v>0</v>
      </c>
      <c r="WF112" s="45">
        <f>'A remplir'!GR81</f>
        <v>0</v>
      </c>
      <c r="WG112" s="45">
        <f>'A remplir'!GS81</f>
        <v>0</v>
      </c>
      <c r="WH112" s="45">
        <f>'A remplir'!GT81</f>
        <v>0</v>
      </c>
      <c r="WI112" s="45">
        <f>'A remplir'!GU81</f>
        <v>0</v>
      </c>
      <c r="WJ112" s="45">
        <f>'A remplir'!GV81</f>
        <v>0</v>
      </c>
      <c r="WK112" s="45">
        <f>'A remplir'!GW81</f>
        <v>0</v>
      </c>
      <c r="WL112" s="45">
        <f>'A remplir'!GX81</f>
        <v>0</v>
      </c>
      <c r="WM112" s="45">
        <f>'A remplir'!GY81</f>
        <v>0</v>
      </c>
      <c r="WN112" s="45">
        <f>'A remplir'!GZ81</f>
        <v>0</v>
      </c>
      <c r="WO112" s="45">
        <f>'A remplir'!HA81</f>
        <v>0</v>
      </c>
      <c r="WP112" s="45">
        <f>'A remplir'!HB81</f>
        <v>0</v>
      </c>
      <c r="WQ112" s="45">
        <f>'A remplir'!HC81</f>
        <v>0</v>
      </c>
      <c r="WR112" s="45">
        <f>'A remplir'!HD81</f>
        <v>0</v>
      </c>
      <c r="WS112" s="45">
        <f>'A remplir'!HE81</f>
        <v>0</v>
      </c>
      <c r="WT112" s="45">
        <f>'A remplir'!HF81</f>
        <v>0</v>
      </c>
      <c r="WU112" s="45">
        <f>'A remplir'!HG81</f>
        <v>0</v>
      </c>
      <c r="WV112" s="45">
        <f>'A remplir'!HH81</f>
        <v>0</v>
      </c>
      <c r="WW112" s="45">
        <f>'A remplir'!HI81</f>
        <v>0</v>
      </c>
      <c r="WX112" s="45">
        <f>'A remplir'!HJ81</f>
        <v>0</v>
      </c>
      <c r="WY112" s="45">
        <f>'A remplir'!HK81</f>
        <v>0</v>
      </c>
      <c r="WZ112" s="45">
        <f>'A remplir'!HL81</f>
        <v>0</v>
      </c>
      <c r="XA112" s="45">
        <f>'A remplir'!HM81</f>
        <v>0</v>
      </c>
      <c r="XB112" s="45">
        <f>'A remplir'!HN81</f>
        <v>0</v>
      </c>
      <c r="XC112" s="45">
        <f>'A remplir'!HO81</f>
        <v>0</v>
      </c>
      <c r="XD112" s="45">
        <f>'A remplir'!HP81</f>
        <v>0</v>
      </c>
      <c r="XE112" s="45">
        <f>'A remplir'!HQ81</f>
        <v>0</v>
      </c>
      <c r="XF112" s="45">
        <f>'A remplir'!HR81</f>
        <v>0</v>
      </c>
      <c r="XG112" s="45">
        <f>'A remplir'!HS81</f>
        <v>0</v>
      </c>
      <c r="XH112" s="45">
        <f>'A remplir'!HT81</f>
        <v>0</v>
      </c>
      <c r="XI112" s="45">
        <f>'A remplir'!HU81</f>
        <v>0</v>
      </c>
      <c r="XJ112" s="45">
        <f>'A remplir'!HV81</f>
        <v>0</v>
      </c>
      <c r="XK112" s="45">
        <f>'A remplir'!HW81</f>
        <v>0</v>
      </c>
      <c r="XL112" s="45">
        <f>'A remplir'!HX81</f>
        <v>0</v>
      </c>
      <c r="XM112" s="45">
        <f>'A remplir'!HY81</f>
        <v>0</v>
      </c>
      <c r="XN112" s="45">
        <f>'A remplir'!HZ81</f>
        <v>0</v>
      </c>
      <c r="XO112" s="45">
        <f>'A remplir'!IA81</f>
        <v>0</v>
      </c>
      <c r="XP112" s="45">
        <f>'A remplir'!IB81</f>
        <v>0</v>
      </c>
      <c r="XQ112" s="45">
        <f>'A remplir'!IC81</f>
        <v>0</v>
      </c>
      <c r="XR112" s="45">
        <f>'A remplir'!ID81</f>
        <v>0</v>
      </c>
      <c r="XS112" s="45">
        <f>'A remplir'!IE81</f>
        <v>0</v>
      </c>
      <c r="XT112" s="45">
        <f>'A remplir'!IF81</f>
        <v>0</v>
      </c>
      <c r="XU112" s="45">
        <f>'A remplir'!IG81</f>
        <v>0</v>
      </c>
      <c r="XV112" s="45">
        <f>'A remplir'!IH81</f>
        <v>0</v>
      </c>
      <c r="XW112" s="45">
        <f>'A remplir'!II81</f>
        <v>0</v>
      </c>
      <c r="XX112" s="45">
        <f>'A remplir'!IJ81</f>
        <v>0</v>
      </c>
      <c r="XY112" s="45">
        <f>'A remplir'!IK81</f>
        <v>0</v>
      </c>
      <c r="XZ112" s="45">
        <f>'A remplir'!IL81</f>
        <v>0</v>
      </c>
      <c r="YA112" s="45">
        <f>'A remplir'!IM81</f>
        <v>0</v>
      </c>
      <c r="YB112" s="45">
        <f>'A remplir'!IN81</f>
        <v>0</v>
      </c>
      <c r="YC112" s="45">
        <f>'A remplir'!IO81</f>
        <v>0</v>
      </c>
      <c r="YD112" s="45">
        <f>'A remplir'!IP81</f>
        <v>0</v>
      </c>
      <c r="YE112" s="45">
        <f>'A remplir'!IQ81</f>
        <v>0</v>
      </c>
      <c r="YF112" s="45">
        <f>'A remplir'!IR81</f>
        <v>0</v>
      </c>
      <c r="YG112" s="45">
        <f>'A remplir'!IS81</f>
        <v>0</v>
      </c>
      <c r="YH112" s="45">
        <f>'A remplir'!IT81</f>
        <v>0</v>
      </c>
      <c r="YI112" s="45">
        <f>'A remplir'!IU81</f>
        <v>0</v>
      </c>
      <c r="YJ112" s="45">
        <f>'A remplir'!IV81</f>
        <v>0</v>
      </c>
      <c r="YK112" s="45">
        <f>'A remplir'!IW81</f>
        <v>0</v>
      </c>
      <c r="YL112" s="45">
        <f>'A remplir'!IX81</f>
        <v>0</v>
      </c>
      <c r="YM112" s="45">
        <f>'A remplir'!IY81</f>
        <v>0</v>
      </c>
      <c r="YN112" s="45">
        <f>'A remplir'!IZ81</f>
        <v>0</v>
      </c>
      <c r="YO112" s="45">
        <f>'A remplir'!JA81</f>
        <v>0</v>
      </c>
      <c r="YP112" s="45">
        <f>'A remplir'!JB81</f>
        <v>0</v>
      </c>
      <c r="YQ112" s="45">
        <f>'A remplir'!JC81</f>
        <v>0</v>
      </c>
      <c r="YR112" s="45">
        <f>'A remplir'!JD81</f>
        <v>0</v>
      </c>
      <c r="YS112" s="45">
        <f>'A remplir'!JE81</f>
        <v>0</v>
      </c>
      <c r="YT112" s="45">
        <f>'A remplir'!JF81</f>
        <v>0</v>
      </c>
      <c r="YU112" s="45">
        <f>'A remplir'!JG81</f>
        <v>0</v>
      </c>
      <c r="YV112" s="45">
        <f>'A remplir'!JH81</f>
        <v>0</v>
      </c>
      <c r="YW112" s="45">
        <f>'A remplir'!JI81</f>
        <v>0</v>
      </c>
      <c r="YX112" s="45">
        <f>'A remplir'!JJ81</f>
        <v>0</v>
      </c>
      <c r="YY112" s="45">
        <f>'A remplir'!JK81</f>
        <v>0</v>
      </c>
      <c r="YZ112" s="45">
        <f>'A remplir'!JL81</f>
        <v>0</v>
      </c>
      <c r="ZA112" s="45">
        <f>'A remplir'!JM81</f>
        <v>0</v>
      </c>
      <c r="ZB112" s="45">
        <f>'A remplir'!JN81</f>
        <v>0</v>
      </c>
      <c r="ZC112" s="45">
        <f>'A remplir'!JO81</f>
        <v>0</v>
      </c>
      <c r="ZD112" s="45">
        <f>'A remplir'!JP81</f>
        <v>0</v>
      </c>
      <c r="ZE112" s="45">
        <f>'A remplir'!JQ81</f>
        <v>0</v>
      </c>
      <c r="ZF112" s="45">
        <f>'A remplir'!JR81</f>
        <v>0</v>
      </c>
      <c r="ZG112" s="45">
        <f>'A remplir'!JS81</f>
        <v>0</v>
      </c>
      <c r="ZH112" s="45">
        <f>'A remplir'!JT81</f>
        <v>0</v>
      </c>
      <c r="ZI112" s="45">
        <f>'A remplir'!JU81</f>
        <v>0</v>
      </c>
      <c r="ZJ112" s="45">
        <f>'A remplir'!JV81</f>
        <v>0</v>
      </c>
      <c r="ZK112" s="45">
        <f>'A remplir'!JW81</f>
        <v>0</v>
      </c>
      <c r="ZL112" s="45">
        <f>'A remplir'!JX81</f>
        <v>0</v>
      </c>
      <c r="ZM112" s="45">
        <f>'A remplir'!JY81</f>
        <v>0</v>
      </c>
      <c r="ZN112" s="45">
        <f>'A remplir'!JZ81</f>
        <v>0</v>
      </c>
      <c r="ZO112" s="45">
        <f>'A remplir'!KA81</f>
        <v>0</v>
      </c>
      <c r="ZP112" s="45">
        <f>'A remplir'!KB81</f>
        <v>0</v>
      </c>
      <c r="ZQ112" s="45">
        <f>'A remplir'!KC81</f>
        <v>0</v>
      </c>
      <c r="ZR112" s="45">
        <f>'A remplir'!KD81</f>
        <v>0</v>
      </c>
      <c r="ZS112" s="45">
        <f>'A remplir'!KE81</f>
        <v>0</v>
      </c>
      <c r="ZT112" s="45">
        <f>'A remplir'!KF81</f>
        <v>0</v>
      </c>
      <c r="ZU112" s="45">
        <f>'A remplir'!KG81</f>
        <v>0</v>
      </c>
      <c r="ZV112" s="45">
        <f>'A remplir'!KH81</f>
        <v>0</v>
      </c>
      <c r="ZW112" s="45">
        <f>'A remplir'!KI81</f>
        <v>0</v>
      </c>
      <c r="ZX112" s="45">
        <f>'A remplir'!KJ81</f>
        <v>0</v>
      </c>
      <c r="ZY112" s="45">
        <f>'A remplir'!KK81</f>
        <v>0</v>
      </c>
      <c r="ZZ112" s="45">
        <f>'A remplir'!KL81</f>
        <v>0</v>
      </c>
      <c r="AAA112" s="45">
        <f>'A remplir'!KM81</f>
        <v>0</v>
      </c>
      <c r="AAB112" s="45">
        <f>'A remplir'!KN81</f>
        <v>0</v>
      </c>
      <c r="AAC112" s="45">
        <f>'A remplir'!KO81</f>
        <v>0</v>
      </c>
      <c r="AAD112" s="45">
        <f>'A remplir'!KP81</f>
        <v>0</v>
      </c>
      <c r="AAE112" s="45">
        <f>'A remplir'!KQ81</f>
        <v>0</v>
      </c>
      <c r="AAF112" s="45">
        <f>'A remplir'!KR81</f>
        <v>0</v>
      </c>
      <c r="AAG112" s="45">
        <f>'A remplir'!KS81</f>
        <v>0</v>
      </c>
      <c r="AAH112" s="45">
        <f>'A remplir'!KT81</f>
        <v>0</v>
      </c>
      <c r="AAI112" s="45">
        <f>'A remplir'!KU81</f>
        <v>0</v>
      </c>
      <c r="AAJ112" s="45">
        <f>'A remplir'!KV81</f>
        <v>0</v>
      </c>
      <c r="AAK112" s="45">
        <f>'A remplir'!KW81</f>
        <v>0</v>
      </c>
      <c r="AAL112" s="45">
        <f>'A remplir'!KX81</f>
        <v>0</v>
      </c>
      <c r="AAM112" s="45">
        <f>'A remplir'!KY81</f>
        <v>0</v>
      </c>
      <c r="AAN112" s="45">
        <f>'A remplir'!KZ81</f>
        <v>0</v>
      </c>
      <c r="AAO112" s="45">
        <f>'A remplir'!LA81</f>
        <v>0</v>
      </c>
      <c r="AAP112" s="45">
        <f>'A remplir'!LB81</f>
        <v>0</v>
      </c>
      <c r="AAQ112" s="45">
        <f>'A remplir'!LC81</f>
        <v>0</v>
      </c>
      <c r="AAR112" s="45">
        <f>'A remplir'!LD81</f>
        <v>0</v>
      </c>
      <c r="AAS112" s="45">
        <f>'A remplir'!LE81</f>
        <v>0</v>
      </c>
      <c r="AAT112" s="45">
        <f>'A remplir'!LF81</f>
        <v>0</v>
      </c>
      <c r="AAU112" s="45">
        <f>'A remplir'!LG81</f>
        <v>0</v>
      </c>
      <c r="AAV112" s="45">
        <f>'A remplir'!LH81</f>
        <v>0</v>
      </c>
      <c r="AAW112" s="45">
        <f>'A remplir'!LI81</f>
        <v>0</v>
      </c>
      <c r="AAX112" s="45">
        <f>'A remplir'!LJ81</f>
        <v>0</v>
      </c>
      <c r="AAY112" s="45">
        <f>'A remplir'!LK81</f>
        <v>0</v>
      </c>
      <c r="AAZ112" s="45">
        <f>'A remplir'!LL81</f>
        <v>0</v>
      </c>
      <c r="ABA112" s="45">
        <f>'A remplir'!LM81</f>
        <v>0</v>
      </c>
      <c r="ABB112" s="45">
        <f>'A remplir'!LN81</f>
        <v>0</v>
      </c>
      <c r="ABC112" s="45">
        <f>'A remplir'!LO81</f>
        <v>0</v>
      </c>
      <c r="ABD112" s="45">
        <f>'A remplir'!LP81</f>
        <v>0</v>
      </c>
      <c r="ABE112" s="45">
        <f>'A remplir'!LQ81</f>
        <v>0</v>
      </c>
      <c r="ABF112" s="45">
        <f>'A remplir'!LR81</f>
        <v>0</v>
      </c>
      <c r="ABG112" s="45">
        <f>'A remplir'!LS81</f>
        <v>0</v>
      </c>
      <c r="ABH112" s="45">
        <f>'A remplir'!LT81</f>
        <v>0</v>
      </c>
      <c r="ABI112" s="45">
        <f>'A remplir'!LU81</f>
        <v>0</v>
      </c>
      <c r="ABJ112" s="45">
        <f>'A remplir'!LV81</f>
        <v>0</v>
      </c>
      <c r="ABK112" s="45">
        <f>'A remplir'!LW81</f>
        <v>0</v>
      </c>
      <c r="ABL112" s="45">
        <f>'A remplir'!LX81</f>
        <v>0</v>
      </c>
      <c r="ABM112" s="45">
        <f>'A remplir'!LY81</f>
        <v>0</v>
      </c>
      <c r="ABN112" s="45">
        <f>'A remplir'!LZ81</f>
        <v>0</v>
      </c>
      <c r="ABO112" s="45">
        <f>'A remplir'!MA81</f>
        <v>0</v>
      </c>
      <c r="ABP112" s="45">
        <f>'A remplir'!MB81</f>
        <v>0</v>
      </c>
      <c r="ABQ112" s="45">
        <f>'A remplir'!MC81</f>
        <v>0</v>
      </c>
      <c r="ABR112" s="45">
        <f>'A remplir'!MD81</f>
        <v>0</v>
      </c>
      <c r="ABS112" s="45">
        <f>'A remplir'!ME81</f>
        <v>0</v>
      </c>
      <c r="ABT112" s="45">
        <f>'A remplir'!MF81</f>
        <v>0</v>
      </c>
      <c r="ABU112" s="45">
        <f>'A remplir'!MG81</f>
        <v>0</v>
      </c>
      <c r="ABV112" s="45">
        <f>'A remplir'!MH81</f>
        <v>0</v>
      </c>
      <c r="ABW112" s="45">
        <f>'A remplir'!MI81</f>
        <v>0</v>
      </c>
      <c r="ABX112" s="45">
        <f>'A remplir'!MJ81</f>
        <v>0</v>
      </c>
      <c r="ABY112" s="45">
        <f>'A remplir'!MK81</f>
        <v>0</v>
      </c>
      <c r="ABZ112" s="45">
        <f>'A remplir'!ML81</f>
        <v>0</v>
      </c>
      <c r="ACA112" s="45">
        <f>'A remplir'!MM81</f>
        <v>0</v>
      </c>
      <c r="ACB112" s="45">
        <f>'A remplir'!MN81</f>
        <v>0</v>
      </c>
      <c r="ACC112" s="45">
        <f>'A remplir'!MO81</f>
        <v>0</v>
      </c>
      <c r="ACD112" s="45">
        <f>'A remplir'!MP81</f>
        <v>0</v>
      </c>
      <c r="ACE112" s="45">
        <f>'A remplir'!MQ81</f>
        <v>0</v>
      </c>
      <c r="ACF112" s="45">
        <f>'A remplir'!MR81</f>
        <v>0</v>
      </c>
      <c r="ACG112" s="45">
        <f>'A remplir'!MS81</f>
        <v>0</v>
      </c>
      <c r="ACH112" s="45">
        <f>'A remplir'!MT81</f>
        <v>0</v>
      </c>
      <c r="ACI112" s="45">
        <f>'A remplir'!MU81</f>
        <v>0</v>
      </c>
      <c r="ACJ112" s="45">
        <f>'A remplir'!MV81</f>
        <v>0</v>
      </c>
      <c r="ACK112" s="45">
        <f>'A remplir'!MW81</f>
        <v>0</v>
      </c>
      <c r="ACL112" s="45">
        <f>'A remplir'!MX81</f>
        <v>0</v>
      </c>
      <c r="ACM112" s="45">
        <f>'A remplir'!MY81</f>
        <v>0</v>
      </c>
      <c r="ACN112" s="45">
        <f>'A remplir'!MZ81</f>
        <v>0</v>
      </c>
      <c r="ACO112" s="45">
        <f>'A remplir'!NA81</f>
        <v>0</v>
      </c>
      <c r="ACP112" s="45">
        <f>'A remplir'!NB81</f>
        <v>0</v>
      </c>
      <c r="ACQ112" s="45">
        <f>'A remplir'!NC81</f>
        <v>0</v>
      </c>
      <c r="ACR112" s="45">
        <f>'A remplir'!ND81</f>
        <v>0</v>
      </c>
      <c r="ACS112" s="45">
        <f>'A remplir'!NE81</f>
        <v>0</v>
      </c>
      <c r="ACT112" s="45">
        <f>'A remplir'!NF81</f>
        <v>0</v>
      </c>
      <c r="ACU112" s="45">
        <f>'A remplir'!NG81</f>
        <v>0</v>
      </c>
      <c r="ACV112" s="45">
        <f>'A remplir'!NH81</f>
        <v>0</v>
      </c>
      <c r="ACW112" s="45">
        <f>'A remplir'!NI81</f>
        <v>0</v>
      </c>
      <c r="ACX112" s="45">
        <f>'A remplir'!NJ81</f>
        <v>0</v>
      </c>
      <c r="ACY112" s="45">
        <f>'A remplir'!NK81</f>
        <v>0</v>
      </c>
      <c r="ACZ112" s="45">
        <f>'A remplir'!NL81</f>
        <v>0</v>
      </c>
      <c r="ADA112" s="45">
        <f>'A remplir'!NM81</f>
        <v>0</v>
      </c>
      <c r="ADB112" s="45">
        <f>'A remplir'!NN81</f>
        <v>0</v>
      </c>
      <c r="ADC112" s="45">
        <f>'A remplir'!NO81</f>
        <v>0</v>
      </c>
      <c r="ADD112" s="45">
        <f>'A remplir'!NP81</f>
        <v>0</v>
      </c>
      <c r="ADE112" s="45">
        <f>'A remplir'!NQ81</f>
        <v>0</v>
      </c>
      <c r="ADF112" s="45">
        <f>'A remplir'!NR81</f>
        <v>0</v>
      </c>
      <c r="ADG112" s="45">
        <f>'A remplir'!NS81</f>
        <v>0</v>
      </c>
      <c r="ADH112" s="45">
        <f>'A remplir'!NT81</f>
        <v>0</v>
      </c>
      <c r="ADI112" s="45">
        <f>'A remplir'!NU81</f>
        <v>0</v>
      </c>
      <c r="ADJ112" s="45">
        <f>'A remplir'!NV81</f>
        <v>0</v>
      </c>
      <c r="ADK112" s="45">
        <f>'A remplir'!NW81</f>
        <v>0</v>
      </c>
      <c r="ADL112" s="45">
        <f>'A remplir'!NX81</f>
        <v>0</v>
      </c>
      <c r="ADM112" s="45">
        <f>'A remplir'!NY81</f>
        <v>0</v>
      </c>
      <c r="ADN112" s="45">
        <f>'A remplir'!NZ81</f>
        <v>0</v>
      </c>
      <c r="ADO112" s="45">
        <f>'A remplir'!OA81</f>
        <v>0</v>
      </c>
      <c r="ADP112" s="45">
        <f>'A remplir'!OB81</f>
        <v>0</v>
      </c>
      <c r="ADQ112" s="45">
        <f>'A remplir'!OC81</f>
        <v>0</v>
      </c>
      <c r="ADR112" s="45">
        <f>'A remplir'!OD81</f>
        <v>0</v>
      </c>
      <c r="ADS112" s="45">
        <f>'A remplir'!OE81</f>
        <v>0</v>
      </c>
      <c r="ADT112" s="45">
        <f>'A remplir'!OF81</f>
        <v>0</v>
      </c>
      <c r="ADU112" s="45">
        <f>'A remplir'!OG81</f>
        <v>0</v>
      </c>
      <c r="ADV112" s="45">
        <f>'A remplir'!OH81</f>
        <v>0</v>
      </c>
      <c r="ADW112" s="45">
        <f>'A remplir'!OI81</f>
        <v>0</v>
      </c>
      <c r="ADX112" s="45">
        <f>'A remplir'!OJ81</f>
        <v>0</v>
      </c>
      <c r="ADY112" s="45">
        <f>'A remplir'!OK81</f>
        <v>0</v>
      </c>
      <c r="ADZ112" s="45">
        <f>'A remplir'!OL81</f>
        <v>0</v>
      </c>
    </row>
    <row r="113" spans="1:808" ht="14.45" customHeight="1" x14ac:dyDescent="0.25">
      <c r="A113" s="47">
        <f ca="1">COUNTA(D113:OM113)-COUNTBLANK(D113:OM113)</f>
        <v>0</v>
      </c>
      <c r="B113" s="123" t="s">
        <v>871</v>
      </c>
      <c r="C113" s="12" t="str">
        <f>OO3</f>
        <v>Reconnaitre des nombres dictés</v>
      </c>
      <c r="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A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B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C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D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E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F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G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H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I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J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K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L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M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N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O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P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Q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R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S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T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U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V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W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X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Y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NZ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A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B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C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D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E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F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G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H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I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J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K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L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M113" s="110" t="str">
        <f ca="1">IF(AND(INDIRECT(ADDRESS('Détails classe selon groupe'!$J23,COLUMN()),1)&gt;'Synthèse élève'!$G6,INDIRECT(ADDRESS('Détails classe selon groupe'!$J23,COLUMN()),1)&lt;='Synthèse élève'!$I6),COLUMN(),"")</f>
        <v/>
      </c>
      <c r="ON113" s="47"/>
      <c r="OO113" s="2"/>
      <c r="OP113" s="136"/>
      <c r="OQ113" s="45">
        <f>'A remplir'!C82</f>
        <v>1</v>
      </c>
      <c r="OR113" s="45">
        <f>'A remplir'!D82</f>
        <v>1</v>
      </c>
      <c r="OS113" s="45">
        <f>'A remplir'!E82</f>
        <v>1</v>
      </c>
      <c r="OT113" s="45">
        <f>'A remplir'!F82</f>
        <v>0</v>
      </c>
      <c r="OU113" s="45">
        <f>'A remplir'!G82</f>
        <v>0</v>
      </c>
      <c r="OV113" s="45">
        <f>'A remplir'!H82</f>
        <v>0</v>
      </c>
      <c r="OW113" s="45">
        <f>'A remplir'!I82</f>
        <v>0</v>
      </c>
      <c r="OX113" s="45">
        <f>'A remplir'!J82</f>
        <v>0</v>
      </c>
      <c r="OY113" s="45">
        <f>'A remplir'!K82</f>
        <v>0</v>
      </c>
      <c r="OZ113" s="45">
        <f>'A remplir'!L82</f>
        <v>0</v>
      </c>
      <c r="PA113" s="45">
        <f>'A remplir'!M82</f>
        <v>0</v>
      </c>
      <c r="PB113" s="45">
        <f>'A remplir'!N82</f>
        <v>0</v>
      </c>
      <c r="PC113" s="45">
        <f>'A remplir'!O82</f>
        <v>0</v>
      </c>
      <c r="PD113" s="45">
        <f>'A remplir'!P82</f>
        <v>0</v>
      </c>
      <c r="PE113" s="45">
        <f>'A remplir'!Q82</f>
        <v>0</v>
      </c>
      <c r="PF113" s="45">
        <f>'A remplir'!R82</f>
        <v>0</v>
      </c>
      <c r="PG113" s="45">
        <f>'A remplir'!S82</f>
        <v>0</v>
      </c>
      <c r="PH113" s="45">
        <f>'A remplir'!T82</f>
        <v>0</v>
      </c>
      <c r="PI113" s="45">
        <f>'A remplir'!U82</f>
        <v>0</v>
      </c>
      <c r="PJ113" s="45">
        <f>'A remplir'!V82</f>
        <v>0</v>
      </c>
      <c r="PK113" s="45">
        <f>'A remplir'!W82</f>
        <v>0</v>
      </c>
      <c r="PL113" s="45">
        <f>'A remplir'!X82</f>
        <v>0</v>
      </c>
      <c r="PM113" s="45">
        <f>'A remplir'!Y82</f>
        <v>0</v>
      </c>
      <c r="PN113" s="45">
        <f>'A remplir'!Z82</f>
        <v>0</v>
      </c>
      <c r="PO113" s="45">
        <f>'A remplir'!AA82</f>
        <v>0</v>
      </c>
      <c r="PP113" s="45">
        <f>'A remplir'!AB82</f>
        <v>0</v>
      </c>
      <c r="PQ113" s="45">
        <f>'A remplir'!AC82</f>
        <v>0</v>
      </c>
      <c r="PR113" s="45">
        <f>'A remplir'!AD82</f>
        <v>0</v>
      </c>
      <c r="PS113" s="45">
        <f>'A remplir'!AE82</f>
        <v>0</v>
      </c>
      <c r="PT113" s="45">
        <f>'A remplir'!AF82</f>
        <v>0</v>
      </c>
      <c r="PU113" s="45">
        <f>'A remplir'!AG82</f>
        <v>0</v>
      </c>
      <c r="PV113" s="45">
        <f>'A remplir'!AH82</f>
        <v>0</v>
      </c>
      <c r="PW113" s="45">
        <f>'A remplir'!AI82</f>
        <v>0</v>
      </c>
      <c r="PX113" s="45">
        <f>'A remplir'!AJ82</f>
        <v>0</v>
      </c>
      <c r="PY113" s="45">
        <f>'A remplir'!AK82</f>
        <v>0</v>
      </c>
      <c r="PZ113" s="45">
        <f>'A remplir'!AL82</f>
        <v>0</v>
      </c>
      <c r="QA113" s="45">
        <f>'A remplir'!AM82</f>
        <v>0</v>
      </c>
      <c r="QB113" s="45">
        <f>'A remplir'!AN82</f>
        <v>0</v>
      </c>
      <c r="QC113" s="45">
        <f>'A remplir'!AO82</f>
        <v>0</v>
      </c>
      <c r="QD113" s="45">
        <f>'A remplir'!AP82</f>
        <v>0</v>
      </c>
      <c r="QE113" s="45">
        <f>'A remplir'!AQ82</f>
        <v>0</v>
      </c>
      <c r="QF113" s="45">
        <f>'A remplir'!AR82</f>
        <v>0</v>
      </c>
      <c r="QG113" s="45">
        <f>'A remplir'!AS82</f>
        <v>0</v>
      </c>
      <c r="QH113" s="45">
        <f>'A remplir'!AT82</f>
        <v>0</v>
      </c>
      <c r="QI113" s="45">
        <f>'A remplir'!AU82</f>
        <v>0</v>
      </c>
      <c r="QJ113" s="45">
        <f>'A remplir'!AV82</f>
        <v>0</v>
      </c>
      <c r="QK113" s="45">
        <f>'A remplir'!AW82</f>
        <v>0</v>
      </c>
      <c r="QL113" s="45">
        <f>'A remplir'!AX82</f>
        <v>0</v>
      </c>
      <c r="QM113" s="45">
        <f>'A remplir'!AY82</f>
        <v>0</v>
      </c>
      <c r="QN113" s="45">
        <f>'A remplir'!AZ82</f>
        <v>0</v>
      </c>
      <c r="QO113" s="45">
        <f>'A remplir'!BA82</f>
        <v>0</v>
      </c>
      <c r="QP113" s="45">
        <f>'A remplir'!BB82</f>
        <v>0</v>
      </c>
      <c r="QQ113" s="45">
        <f>'A remplir'!BC82</f>
        <v>0</v>
      </c>
      <c r="QR113" s="45">
        <f>'A remplir'!BD82</f>
        <v>0</v>
      </c>
      <c r="QS113" s="45">
        <f>'A remplir'!BE82</f>
        <v>0</v>
      </c>
      <c r="QT113" s="45">
        <f>'A remplir'!BF82</f>
        <v>0</v>
      </c>
      <c r="QU113" s="45">
        <f>'A remplir'!BG82</f>
        <v>0</v>
      </c>
      <c r="QV113" s="45">
        <f>'A remplir'!BH82</f>
        <v>0</v>
      </c>
      <c r="QW113" s="45">
        <f>'A remplir'!BI82</f>
        <v>0</v>
      </c>
      <c r="QX113" s="45">
        <f>'A remplir'!BJ82</f>
        <v>0</v>
      </c>
      <c r="QY113" s="45">
        <f>'A remplir'!BK82</f>
        <v>0</v>
      </c>
      <c r="QZ113" s="45">
        <f>'A remplir'!BL82</f>
        <v>0</v>
      </c>
      <c r="RA113" s="45">
        <f>'A remplir'!BM82</f>
        <v>0</v>
      </c>
      <c r="RB113" s="45">
        <f>'A remplir'!BN82</f>
        <v>0</v>
      </c>
      <c r="RC113" s="45">
        <f>'A remplir'!BO82</f>
        <v>0</v>
      </c>
      <c r="RD113" s="45">
        <f>'A remplir'!BP82</f>
        <v>0</v>
      </c>
      <c r="RE113" s="45">
        <f>'A remplir'!BQ82</f>
        <v>0</v>
      </c>
      <c r="RF113" s="45">
        <f>'A remplir'!BR82</f>
        <v>0</v>
      </c>
      <c r="RG113" s="45">
        <f>'A remplir'!BS82</f>
        <v>0</v>
      </c>
      <c r="RH113" s="45">
        <f>'A remplir'!BT82</f>
        <v>0</v>
      </c>
      <c r="RI113" s="45">
        <f>'A remplir'!BU82</f>
        <v>0</v>
      </c>
      <c r="RJ113" s="45">
        <f>'A remplir'!BV82</f>
        <v>0</v>
      </c>
      <c r="RK113" s="45">
        <f>'A remplir'!BW82</f>
        <v>0</v>
      </c>
      <c r="RL113" s="45">
        <f>'A remplir'!BX82</f>
        <v>0</v>
      </c>
      <c r="RM113" s="45">
        <f>'A remplir'!BY82</f>
        <v>0</v>
      </c>
      <c r="RN113" s="45">
        <f>'A remplir'!BZ82</f>
        <v>0</v>
      </c>
      <c r="RO113" s="45">
        <f>'A remplir'!CA82</f>
        <v>0</v>
      </c>
      <c r="RP113" s="45">
        <f>'A remplir'!CB82</f>
        <v>0</v>
      </c>
      <c r="RQ113" s="45">
        <f>'A remplir'!CC82</f>
        <v>0</v>
      </c>
      <c r="RR113" s="45">
        <f>'A remplir'!CD82</f>
        <v>0</v>
      </c>
      <c r="RS113" s="45">
        <f>'A remplir'!CE82</f>
        <v>0</v>
      </c>
      <c r="RT113" s="45">
        <f>'A remplir'!CF82</f>
        <v>0</v>
      </c>
      <c r="RU113" s="45">
        <f>'A remplir'!CG82</f>
        <v>0</v>
      </c>
      <c r="RV113" s="45">
        <f>'A remplir'!CH82</f>
        <v>0</v>
      </c>
      <c r="RW113" s="45">
        <f>'A remplir'!CI82</f>
        <v>0</v>
      </c>
      <c r="RX113" s="45">
        <f>'A remplir'!CJ82</f>
        <v>0</v>
      </c>
      <c r="RY113" s="45">
        <f>'A remplir'!CK82</f>
        <v>0</v>
      </c>
      <c r="RZ113" s="45">
        <f>'A remplir'!CL82</f>
        <v>0</v>
      </c>
      <c r="SA113" s="45">
        <f>'A remplir'!CM82</f>
        <v>0</v>
      </c>
      <c r="SB113" s="45">
        <f>'A remplir'!CN82</f>
        <v>0</v>
      </c>
      <c r="SC113" s="45">
        <f>'A remplir'!CO82</f>
        <v>0</v>
      </c>
      <c r="SD113" s="45">
        <f>'A remplir'!CP82</f>
        <v>0</v>
      </c>
      <c r="SE113" s="45">
        <f>'A remplir'!CQ82</f>
        <v>0</v>
      </c>
      <c r="SF113" s="45">
        <f>'A remplir'!CR82</f>
        <v>0</v>
      </c>
      <c r="SG113" s="45">
        <f>'A remplir'!CS82</f>
        <v>0</v>
      </c>
      <c r="SH113" s="45">
        <f>'A remplir'!CT82</f>
        <v>0</v>
      </c>
      <c r="SI113" s="45">
        <f>'A remplir'!CU82</f>
        <v>0</v>
      </c>
      <c r="SJ113" s="45">
        <f>'A remplir'!CV82</f>
        <v>0</v>
      </c>
      <c r="SK113" s="45">
        <f>'A remplir'!CW82</f>
        <v>0</v>
      </c>
      <c r="SL113" s="45">
        <f>'A remplir'!CX82</f>
        <v>0</v>
      </c>
      <c r="SM113" s="45">
        <f>'A remplir'!CY82</f>
        <v>0</v>
      </c>
      <c r="SN113" s="45">
        <f>'A remplir'!CZ82</f>
        <v>0</v>
      </c>
      <c r="SO113" s="45">
        <f>'A remplir'!DA82</f>
        <v>0</v>
      </c>
      <c r="SP113" s="45">
        <f>'A remplir'!DB82</f>
        <v>0</v>
      </c>
      <c r="SQ113" s="45">
        <f>'A remplir'!DC82</f>
        <v>0</v>
      </c>
      <c r="SR113" s="45">
        <f>'A remplir'!DD82</f>
        <v>0</v>
      </c>
      <c r="SS113" s="45">
        <f>'A remplir'!DE82</f>
        <v>0</v>
      </c>
      <c r="ST113" s="45">
        <f>'A remplir'!DF82</f>
        <v>0</v>
      </c>
      <c r="SU113" s="45">
        <f>'A remplir'!DG82</f>
        <v>0</v>
      </c>
      <c r="SV113" s="45">
        <f>'A remplir'!DH82</f>
        <v>0</v>
      </c>
      <c r="SW113" s="45">
        <f>'A remplir'!DI82</f>
        <v>0</v>
      </c>
      <c r="SX113" s="45">
        <f>'A remplir'!DJ82</f>
        <v>0</v>
      </c>
      <c r="SY113" s="45">
        <f>'A remplir'!DK82</f>
        <v>0</v>
      </c>
      <c r="SZ113" s="45">
        <f>'A remplir'!DL82</f>
        <v>0</v>
      </c>
      <c r="TA113" s="45">
        <f>'A remplir'!DM82</f>
        <v>0</v>
      </c>
      <c r="TB113" s="45">
        <f>'A remplir'!DN82</f>
        <v>0</v>
      </c>
      <c r="TC113" s="45">
        <f>'A remplir'!DO82</f>
        <v>0</v>
      </c>
      <c r="TD113" s="45">
        <f>'A remplir'!DP82</f>
        <v>0</v>
      </c>
      <c r="TE113" s="45">
        <f>'A remplir'!DQ82</f>
        <v>0</v>
      </c>
      <c r="TF113" s="45">
        <f>'A remplir'!DR82</f>
        <v>0</v>
      </c>
      <c r="TG113" s="45">
        <f>'A remplir'!DS82</f>
        <v>0</v>
      </c>
      <c r="TH113" s="45">
        <f>'A remplir'!DT82</f>
        <v>0</v>
      </c>
      <c r="TI113" s="45">
        <f>'A remplir'!DU82</f>
        <v>0</v>
      </c>
      <c r="TJ113" s="45">
        <f>'A remplir'!DV82</f>
        <v>0</v>
      </c>
      <c r="TK113" s="45">
        <f>'A remplir'!DW82</f>
        <v>0</v>
      </c>
      <c r="TL113" s="45">
        <f>'A remplir'!DX82</f>
        <v>0</v>
      </c>
      <c r="TM113" s="45">
        <f>'A remplir'!DY82</f>
        <v>0</v>
      </c>
      <c r="TN113" s="45">
        <f>'A remplir'!DZ82</f>
        <v>0</v>
      </c>
      <c r="TO113" s="45">
        <f>'A remplir'!EA82</f>
        <v>0</v>
      </c>
      <c r="TP113" s="45">
        <f>'A remplir'!EB82</f>
        <v>0</v>
      </c>
      <c r="TQ113" s="45">
        <f>'A remplir'!EC82</f>
        <v>0</v>
      </c>
      <c r="TR113" s="45">
        <f>'A remplir'!ED82</f>
        <v>0</v>
      </c>
      <c r="TS113" s="45">
        <f>'A remplir'!EE82</f>
        <v>0</v>
      </c>
      <c r="TT113" s="45">
        <f>'A remplir'!EF82</f>
        <v>0</v>
      </c>
      <c r="TU113" s="45">
        <f>'A remplir'!EG82</f>
        <v>0</v>
      </c>
      <c r="TV113" s="45">
        <f>'A remplir'!EH82</f>
        <v>0</v>
      </c>
      <c r="TW113" s="45">
        <f>'A remplir'!EI82</f>
        <v>0</v>
      </c>
      <c r="TX113" s="45">
        <f>'A remplir'!EJ82</f>
        <v>0</v>
      </c>
      <c r="TY113" s="45">
        <f>'A remplir'!EK82</f>
        <v>0</v>
      </c>
      <c r="TZ113" s="45">
        <f>'A remplir'!EL82</f>
        <v>0</v>
      </c>
      <c r="UA113" s="45">
        <f>'A remplir'!EM82</f>
        <v>0</v>
      </c>
      <c r="UB113" s="45">
        <f>'A remplir'!EN82</f>
        <v>0</v>
      </c>
      <c r="UC113" s="45">
        <f>'A remplir'!EO82</f>
        <v>0</v>
      </c>
      <c r="UD113" s="45">
        <f>'A remplir'!EP82</f>
        <v>0</v>
      </c>
      <c r="UE113" s="45">
        <f>'A remplir'!EQ82</f>
        <v>0</v>
      </c>
      <c r="UF113" s="45">
        <f>'A remplir'!ER82</f>
        <v>0</v>
      </c>
      <c r="UG113" s="45">
        <f>'A remplir'!ES82</f>
        <v>0</v>
      </c>
      <c r="UH113" s="45">
        <f>'A remplir'!ET82</f>
        <v>0</v>
      </c>
      <c r="UI113" s="45">
        <f>'A remplir'!EU82</f>
        <v>0</v>
      </c>
      <c r="UJ113" s="45">
        <f>'A remplir'!EV82</f>
        <v>0</v>
      </c>
      <c r="UK113" s="45">
        <f>'A remplir'!EW82</f>
        <v>0</v>
      </c>
      <c r="UL113" s="45">
        <f>'A remplir'!EX82</f>
        <v>0</v>
      </c>
      <c r="UM113" s="45">
        <f>'A remplir'!EY82</f>
        <v>0</v>
      </c>
      <c r="UN113" s="45">
        <f>'A remplir'!EZ82</f>
        <v>0</v>
      </c>
      <c r="UO113" s="45">
        <f>'A remplir'!FA82</f>
        <v>0</v>
      </c>
      <c r="UP113" s="45">
        <f>'A remplir'!FB82</f>
        <v>0</v>
      </c>
      <c r="UQ113" s="45">
        <f>'A remplir'!FC82</f>
        <v>0</v>
      </c>
      <c r="UR113" s="45">
        <f>'A remplir'!FD82</f>
        <v>0</v>
      </c>
      <c r="US113" s="45">
        <f>'A remplir'!FE82</f>
        <v>0</v>
      </c>
      <c r="UT113" s="45">
        <f>'A remplir'!FF82</f>
        <v>0</v>
      </c>
      <c r="UU113" s="45">
        <f>'A remplir'!FG82</f>
        <v>0</v>
      </c>
      <c r="UV113" s="45">
        <f>'A remplir'!FH82</f>
        <v>0</v>
      </c>
      <c r="UW113" s="45">
        <f>'A remplir'!FI82</f>
        <v>0</v>
      </c>
      <c r="UX113" s="45">
        <f>'A remplir'!FJ82</f>
        <v>0</v>
      </c>
      <c r="UY113" s="45">
        <f>'A remplir'!FK82</f>
        <v>0</v>
      </c>
      <c r="UZ113" s="45">
        <f>'A remplir'!FL82</f>
        <v>0</v>
      </c>
      <c r="VA113" s="45">
        <f>'A remplir'!FM82</f>
        <v>0</v>
      </c>
      <c r="VB113" s="45">
        <f>'A remplir'!FN82</f>
        <v>0</v>
      </c>
      <c r="VC113" s="45">
        <f>'A remplir'!FO82</f>
        <v>0</v>
      </c>
      <c r="VD113" s="45">
        <f>'A remplir'!FP82</f>
        <v>0</v>
      </c>
      <c r="VE113" s="45">
        <f>'A remplir'!FQ82</f>
        <v>0</v>
      </c>
      <c r="VF113" s="45">
        <f>'A remplir'!FR82</f>
        <v>0</v>
      </c>
      <c r="VG113" s="45">
        <f>'A remplir'!FS82</f>
        <v>0</v>
      </c>
      <c r="VH113" s="45">
        <f>'A remplir'!FT82</f>
        <v>0</v>
      </c>
      <c r="VI113" s="45">
        <f>'A remplir'!FU82</f>
        <v>0</v>
      </c>
      <c r="VJ113" s="45">
        <f>'A remplir'!FV82</f>
        <v>0</v>
      </c>
      <c r="VK113" s="45">
        <f>'A remplir'!FW82</f>
        <v>0</v>
      </c>
      <c r="VL113" s="45">
        <f>'A remplir'!FX82</f>
        <v>0</v>
      </c>
      <c r="VM113" s="45">
        <f>'A remplir'!FY82</f>
        <v>0</v>
      </c>
      <c r="VN113" s="45">
        <f>'A remplir'!FZ82</f>
        <v>0</v>
      </c>
      <c r="VO113" s="45">
        <f>'A remplir'!GA82</f>
        <v>0</v>
      </c>
      <c r="VP113" s="45">
        <f>'A remplir'!GB82</f>
        <v>0</v>
      </c>
      <c r="VQ113" s="45">
        <f>'A remplir'!GC82</f>
        <v>0</v>
      </c>
      <c r="VR113" s="45">
        <f>'A remplir'!GD82</f>
        <v>0</v>
      </c>
      <c r="VS113" s="45">
        <f>'A remplir'!GE82</f>
        <v>0</v>
      </c>
      <c r="VT113" s="45">
        <f>'A remplir'!GF82</f>
        <v>0</v>
      </c>
      <c r="VU113" s="45">
        <f>'A remplir'!GG82</f>
        <v>0</v>
      </c>
      <c r="VV113" s="45">
        <f>'A remplir'!GH82</f>
        <v>0</v>
      </c>
      <c r="VW113" s="45">
        <f>'A remplir'!GI82</f>
        <v>0</v>
      </c>
      <c r="VX113" s="45">
        <f>'A remplir'!GJ82</f>
        <v>0</v>
      </c>
      <c r="VY113" s="45">
        <f>'A remplir'!GK82</f>
        <v>0</v>
      </c>
      <c r="VZ113" s="45">
        <f>'A remplir'!GL82</f>
        <v>0</v>
      </c>
      <c r="WA113" s="45">
        <f>'A remplir'!GM82</f>
        <v>0</v>
      </c>
      <c r="WB113" s="45">
        <f>'A remplir'!GN82</f>
        <v>0</v>
      </c>
      <c r="WC113" s="45">
        <f>'A remplir'!GO82</f>
        <v>0</v>
      </c>
      <c r="WD113" s="45">
        <f>'A remplir'!GP82</f>
        <v>0</v>
      </c>
      <c r="WE113" s="45">
        <f>'A remplir'!GQ82</f>
        <v>0</v>
      </c>
      <c r="WF113" s="45">
        <f>'A remplir'!GR82</f>
        <v>0</v>
      </c>
      <c r="WG113" s="45">
        <f>'A remplir'!GS82</f>
        <v>0</v>
      </c>
      <c r="WH113" s="45">
        <f>'A remplir'!GT82</f>
        <v>0</v>
      </c>
      <c r="WI113" s="45">
        <f>'A remplir'!GU82</f>
        <v>0</v>
      </c>
      <c r="WJ113" s="45">
        <f>'A remplir'!GV82</f>
        <v>0</v>
      </c>
      <c r="WK113" s="45">
        <f>'A remplir'!GW82</f>
        <v>0</v>
      </c>
      <c r="WL113" s="45">
        <f>'A remplir'!GX82</f>
        <v>0</v>
      </c>
      <c r="WM113" s="45">
        <f>'A remplir'!GY82</f>
        <v>0</v>
      </c>
      <c r="WN113" s="45">
        <f>'A remplir'!GZ82</f>
        <v>0</v>
      </c>
      <c r="WO113" s="45">
        <f>'A remplir'!HA82</f>
        <v>0</v>
      </c>
      <c r="WP113" s="45">
        <f>'A remplir'!HB82</f>
        <v>0</v>
      </c>
      <c r="WQ113" s="45">
        <f>'A remplir'!HC82</f>
        <v>0</v>
      </c>
      <c r="WR113" s="45">
        <f>'A remplir'!HD82</f>
        <v>0</v>
      </c>
      <c r="WS113" s="45">
        <f>'A remplir'!HE82</f>
        <v>0</v>
      </c>
      <c r="WT113" s="45">
        <f>'A remplir'!HF82</f>
        <v>0</v>
      </c>
      <c r="WU113" s="45">
        <f>'A remplir'!HG82</f>
        <v>0</v>
      </c>
      <c r="WV113" s="45">
        <f>'A remplir'!HH82</f>
        <v>0</v>
      </c>
      <c r="WW113" s="45">
        <f>'A remplir'!HI82</f>
        <v>0</v>
      </c>
      <c r="WX113" s="45">
        <f>'A remplir'!HJ82</f>
        <v>0</v>
      </c>
      <c r="WY113" s="45">
        <f>'A remplir'!HK82</f>
        <v>0</v>
      </c>
      <c r="WZ113" s="45">
        <f>'A remplir'!HL82</f>
        <v>0</v>
      </c>
      <c r="XA113" s="45">
        <f>'A remplir'!HM82</f>
        <v>0</v>
      </c>
      <c r="XB113" s="45">
        <f>'A remplir'!HN82</f>
        <v>0</v>
      </c>
      <c r="XC113" s="45">
        <f>'A remplir'!HO82</f>
        <v>0</v>
      </c>
      <c r="XD113" s="45">
        <f>'A remplir'!HP82</f>
        <v>0</v>
      </c>
      <c r="XE113" s="45">
        <f>'A remplir'!HQ82</f>
        <v>0</v>
      </c>
      <c r="XF113" s="45">
        <f>'A remplir'!HR82</f>
        <v>0</v>
      </c>
      <c r="XG113" s="45">
        <f>'A remplir'!HS82</f>
        <v>0</v>
      </c>
      <c r="XH113" s="45">
        <f>'A remplir'!HT82</f>
        <v>0</v>
      </c>
      <c r="XI113" s="45">
        <f>'A remplir'!HU82</f>
        <v>0</v>
      </c>
      <c r="XJ113" s="45">
        <f>'A remplir'!HV82</f>
        <v>0</v>
      </c>
      <c r="XK113" s="45">
        <f>'A remplir'!HW82</f>
        <v>0</v>
      </c>
      <c r="XL113" s="45">
        <f>'A remplir'!HX82</f>
        <v>0</v>
      </c>
      <c r="XM113" s="45">
        <f>'A remplir'!HY82</f>
        <v>0</v>
      </c>
      <c r="XN113" s="45">
        <f>'A remplir'!HZ82</f>
        <v>0</v>
      </c>
      <c r="XO113" s="45">
        <f>'A remplir'!IA82</f>
        <v>0</v>
      </c>
      <c r="XP113" s="45">
        <f>'A remplir'!IB82</f>
        <v>0</v>
      </c>
      <c r="XQ113" s="45">
        <f>'A remplir'!IC82</f>
        <v>0</v>
      </c>
      <c r="XR113" s="45">
        <f>'A remplir'!ID82</f>
        <v>0</v>
      </c>
      <c r="XS113" s="45">
        <f>'A remplir'!IE82</f>
        <v>0</v>
      </c>
      <c r="XT113" s="45">
        <f>'A remplir'!IF82</f>
        <v>0</v>
      </c>
      <c r="XU113" s="45">
        <f>'A remplir'!IG82</f>
        <v>0</v>
      </c>
      <c r="XV113" s="45">
        <f>'A remplir'!IH82</f>
        <v>0</v>
      </c>
      <c r="XW113" s="45">
        <f>'A remplir'!II82</f>
        <v>0</v>
      </c>
      <c r="XX113" s="45">
        <f>'A remplir'!IJ82</f>
        <v>0</v>
      </c>
      <c r="XY113" s="45">
        <f>'A remplir'!IK82</f>
        <v>0</v>
      </c>
      <c r="XZ113" s="45">
        <f>'A remplir'!IL82</f>
        <v>0</v>
      </c>
      <c r="YA113" s="45">
        <f>'A remplir'!IM82</f>
        <v>0</v>
      </c>
      <c r="YB113" s="45">
        <f>'A remplir'!IN82</f>
        <v>0</v>
      </c>
      <c r="YC113" s="45">
        <f>'A remplir'!IO82</f>
        <v>0</v>
      </c>
      <c r="YD113" s="45">
        <f>'A remplir'!IP82</f>
        <v>0</v>
      </c>
      <c r="YE113" s="45">
        <f>'A remplir'!IQ82</f>
        <v>0</v>
      </c>
      <c r="YF113" s="45">
        <f>'A remplir'!IR82</f>
        <v>0</v>
      </c>
      <c r="YG113" s="45">
        <f>'A remplir'!IS82</f>
        <v>0</v>
      </c>
      <c r="YH113" s="45">
        <f>'A remplir'!IT82</f>
        <v>0</v>
      </c>
      <c r="YI113" s="45">
        <f>'A remplir'!IU82</f>
        <v>0</v>
      </c>
      <c r="YJ113" s="45">
        <f>'A remplir'!IV82</f>
        <v>0</v>
      </c>
      <c r="YK113" s="45">
        <f>'A remplir'!IW82</f>
        <v>0</v>
      </c>
      <c r="YL113" s="45">
        <f>'A remplir'!IX82</f>
        <v>0</v>
      </c>
      <c r="YM113" s="45">
        <f>'A remplir'!IY82</f>
        <v>0</v>
      </c>
      <c r="YN113" s="45">
        <f>'A remplir'!IZ82</f>
        <v>0</v>
      </c>
      <c r="YO113" s="45">
        <f>'A remplir'!JA82</f>
        <v>0</v>
      </c>
      <c r="YP113" s="45">
        <f>'A remplir'!JB82</f>
        <v>0</v>
      </c>
      <c r="YQ113" s="45">
        <f>'A remplir'!JC82</f>
        <v>0</v>
      </c>
      <c r="YR113" s="45">
        <f>'A remplir'!JD82</f>
        <v>0</v>
      </c>
      <c r="YS113" s="45">
        <f>'A remplir'!JE82</f>
        <v>0</v>
      </c>
      <c r="YT113" s="45">
        <f>'A remplir'!JF82</f>
        <v>0</v>
      </c>
      <c r="YU113" s="45">
        <f>'A remplir'!JG82</f>
        <v>0</v>
      </c>
      <c r="YV113" s="45">
        <f>'A remplir'!JH82</f>
        <v>0</v>
      </c>
      <c r="YW113" s="45">
        <f>'A remplir'!JI82</f>
        <v>0</v>
      </c>
      <c r="YX113" s="45">
        <f>'A remplir'!JJ82</f>
        <v>0</v>
      </c>
      <c r="YY113" s="45">
        <f>'A remplir'!JK82</f>
        <v>0</v>
      </c>
      <c r="YZ113" s="45">
        <f>'A remplir'!JL82</f>
        <v>0</v>
      </c>
      <c r="ZA113" s="45">
        <f>'A remplir'!JM82</f>
        <v>0</v>
      </c>
      <c r="ZB113" s="45">
        <f>'A remplir'!JN82</f>
        <v>0</v>
      </c>
      <c r="ZC113" s="45">
        <f>'A remplir'!JO82</f>
        <v>0</v>
      </c>
      <c r="ZD113" s="45">
        <f>'A remplir'!JP82</f>
        <v>0</v>
      </c>
      <c r="ZE113" s="45">
        <f>'A remplir'!JQ82</f>
        <v>0</v>
      </c>
      <c r="ZF113" s="45">
        <f>'A remplir'!JR82</f>
        <v>0</v>
      </c>
      <c r="ZG113" s="45">
        <f>'A remplir'!JS82</f>
        <v>0</v>
      </c>
      <c r="ZH113" s="45">
        <f>'A remplir'!JT82</f>
        <v>0</v>
      </c>
      <c r="ZI113" s="45">
        <f>'A remplir'!JU82</f>
        <v>0</v>
      </c>
      <c r="ZJ113" s="45">
        <f>'A remplir'!JV82</f>
        <v>0</v>
      </c>
      <c r="ZK113" s="45">
        <f>'A remplir'!JW82</f>
        <v>0</v>
      </c>
      <c r="ZL113" s="45">
        <f>'A remplir'!JX82</f>
        <v>0</v>
      </c>
      <c r="ZM113" s="45">
        <f>'A remplir'!JY82</f>
        <v>0</v>
      </c>
      <c r="ZN113" s="45">
        <f>'A remplir'!JZ82</f>
        <v>0</v>
      </c>
      <c r="ZO113" s="45">
        <f>'A remplir'!KA82</f>
        <v>0</v>
      </c>
      <c r="ZP113" s="45">
        <f>'A remplir'!KB82</f>
        <v>0</v>
      </c>
      <c r="ZQ113" s="45">
        <f>'A remplir'!KC82</f>
        <v>0</v>
      </c>
      <c r="ZR113" s="45">
        <f>'A remplir'!KD82</f>
        <v>0</v>
      </c>
      <c r="ZS113" s="45">
        <f>'A remplir'!KE82</f>
        <v>0</v>
      </c>
      <c r="ZT113" s="45">
        <f>'A remplir'!KF82</f>
        <v>0</v>
      </c>
      <c r="ZU113" s="45">
        <f>'A remplir'!KG82</f>
        <v>0</v>
      </c>
      <c r="ZV113" s="45">
        <f>'A remplir'!KH82</f>
        <v>0</v>
      </c>
      <c r="ZW113" s="45">
        <f>'A remplir'!KI82</f>
        <v>0</v>
      </c>
      <c r="ZX113" s="45">
        <f>'A remplir'!KJ82</f>
        <v>0</v>
      </c>
      <c r="ZY113" s="45">
        <f>'A remplir'!KK82</f>
        <v>0</v>
      </c>
      <c r="ZZ113" s="45">
        <f>'A remplir'!KL82</f>
        <v>0</v>
      </c>
      <c r="AAA113" s="45">
        <f>'A remplir'!KM82</f>
        <v>0</v>
      </c>
      <c r="AAB113" s="45">
        <f>'A remplir'!KN82</f>
        <v>0</v>
      </c>
      <c r="AAC113" s="45">
        <f>'A remplir'!KO82</f>
        <v>0</v>
      </c>
      <c r="AAD113" s="45">
        <f>'A remplir'!KP82</f>
        <v>0</v>
      </c>
      <c r="AAE113" s="45">
        <f>'A remplir'!KQ82</f>
        <v>0</v>
      </c>
      <c r="AAF113" s="45">
        <f>'A remplir'!KR82</f>
        <v>0</v>
      </c>
      <c r="AAG113" s="45">
        <f>'A remplir'!KS82</f>
        <v>0</v>
      </c>
      <c r="AAH113" s="45">
        <f>'A remplir'!KT82</f>
        <v>0</v>
      </c>
      <c r="AAI113" s="45">
        <f>'A remplir'!KU82</f>
        <v>0</v>
      </c>
      <c r="AAJ113" s="45">
        <f>'A remplir'!KV82</f>
        <v>0</v>
      </c>
      <c r="AAK113" s="45">
        <f>'A remplir'!KW82</f>
        <v>0</v>
      </c>
      <c r="AAL113" s="45">
        <f>'A remplir'!KX82</f>
        <v>0</v>
      </c>
      <c r="AAM113" s="45">
        <f>'A remplir'!KY82</f>
        <v>0</v>
      </c>
      <c r="AAN113" s="45">
        <f>'A remplir'!KZ82</f>
        <v>0</v>
      </c>
      <c r="AAO113" s="45">
        <f>'A remplir'!LA82</f>
        <v>0</v>
      </c>
      <c r="AAP113" s="45">
        <f>'A remplir'!LB82</f>
        <v>0</v>
      </c>
      <c r="AAQ113" s="45">
        <f>'A remplir'!LC82</f>
        <v>0</v>
      </c>
      <c r="AAR113" s="45">
        <f>'A remplir'!LD82</f>
        <v>0</v>
      </c>
      <c r="AAS113" s="45">
        <f>'A remplir'!LE82</f>
        <v>0</v>
      </c>
      <c r="AAT113" s="45">
        <f>'A remplir'!LF82</f>
        <v>0</v>
      </c>
      <c r="AAU113" s="45">
        <f>'A remplir'!LG82</f>
        <v>0</v>
      </c>
      <c r="AAV113" s="45">
        <f>'A remplir'!LH82</f>
        <v>0</v>
      </c>
      <c r="AAW113" s="45">
        <f>'A remplir'!LI82</f>
        <v>0</v>
      </c>
      <c r="AAX113" s="45">
        <f>'A remplir'!LJ82</f>
        <v>0</v>
      </c>
      <c r="AAY113" s="45">
        <f>'A remplir'!LK82</f>
        <v>0</v>
      </c>
      <c r="AAZ113" s="45">
        <f>'A remplir'!LL82</f>
        <v>0</v>
      </c>
      <c r="ABA113" s="45">
        <f>'A remplir'!LM82</f>
        <v>0</v>
      </c>
      <c r="ABB113" s="45">
        <f>'A remplir'!LN82</f>
        <v>0</v>
      </c>
      <c r="ABC113" s="45">
        <f>'A remplir'!LO82</f>
        <v>0</v>
      </c>
      <c r="ABD113" s="45">
        <f>'A remplir'!LP82</f>
        <v>0</v>
      </c>
      <c r="ABE113" s="45">
        <f>'A remplir'!LQ82</f>
        <v>0</v>
      </c>
      <c r="ABF113" s="45">
        <f>'A remplir'!LR82</f>
        <v>0</v>
      </c>
      <c r="ABG113" s="45">
        <f>'A remplir'!LS82</f>
        <v>0</v>
      </c>
      <c r="ABH113" s="45">
        <f>'A remplir'!LT82</f>
        <v>0</v>
      </c>
      <c r="ABI113" s="45">
        <f>'A remplir'!LU82</f>
        <v>0</v>
      </c>
      <c r="ABJ113" s="45">
        <f>'A remplir'!LV82</f>
        <v>0</v>
      </c>
      <c r="ABK113" s="45">
        <f>'A remplir'!LW82</f>
        <v>0</v>
      </c>
      <c r="ABL113" s="45">
        <f>'A remplir'!LX82</f>
        <v>0</v>
      </c>
      <c r="ABM113" s="45">
        <f>'A remplir'!LY82</f>
        <v>0</v>
      </c>
      <c r="ABN113" s="45">
        <f>'A remplir'!LZ82</f>
        <v>0</v>
      </c>
      <c r="ABO113" s="45">
        <f>'A remplir'!MA82</f>
        <v>0</v>
      </c>
      <c r="ABP113" s="45">
        <f>'A remplir'!MB82</f>
        <v>0</v>
      </c>
      <c r="ABQ113" s="45">
        <f>'A remplir'!MC82</f>
        <v>0</v>
      </c>
      <c r="ABR113" s="45">
        <f>'A remplir'!MD82</f>
        <v>0</v>
      </c>
      <c r="ABS113" s="45">
        <f>'A remplir'!ME82</f>
        <v>0</v>
      </c>
      <c r="ABT113" s="45">
        <f>'A remplir'!MF82</f>
        <v>0</v>
      </c>
      <c r="ABU113" s="45">
        <f>'A remplir'!MG82</f>
        <v>0</v>
      </c>
      <c r="ABV113" s="45">
        <f>'A remplir'!MH82</f>
        <v>0</v>
      </c>
      <c r="ABW113" s="45">
        <f>'A remplir'!MI82</f>
        <v>0</v>
      </c>
      <c r="ABX113" s="45">
        <f>'A remplir'!MJ82</f>
        <v>0</v>
      </c>
      <c r="ABY113" s="45">
        <f>'A remplir'!MK82</f>
        <v>0</v>
      </c>
      <c r="ABZ113" s="45">
        <f>'A remplir'!ML82</f>
        <v>0</v>
      </c>
      <c r="ACA113" s="45">
        <f>'A remplir'!MM82</f>
        <v>0</v>
      </c>
      <c r="ACB113" s="45">
        <f>'A remplir'!MN82</f>
        <v>0</v>
      </c>
      <c r="ACC113" s="45">
        <f>'A remplir'!MO82</f>
        <v>0</v>
      </c>
      <c r="ACD113" s="45">
        <f>'A remplir'!MP82</f>
        <v>0</v>
      </c>
      <c r="ACE113" s="45">
        <f>'A remplir'!MQ82</f>
        <v>0</v>
      </c>
      <c r="ACF113" s="45">
        <f>'A remplir'!MR82</f>
        <v>0</v>
      </c>
      <c r="ACG113" s="45">
        <f>'A remplir'!MS82</f>
        <v>0</v>
      </c>
      <c r="ACH113" s="45">
        <f>'A remplir'!MT82</f>
        <v>0</v>
      </c>
      <c r="ACI113" s="45">
        <f>'A remplir'!MU82</f>
        <v>0</v>
      </c>
      <c r="ACJ113" s="45">
        <f>'A remplir'!MV82</f>
        <v>0</v>
      </c>
      <c r="ACK113" s="45">
        <f>'A remplir'!MW82</f>
        <v>0</v>
      </c>
      <c r="ACL113" s="45">
        <f>'A remplir'!MX82</f>
        <v>0</v>
      </c>
      <c r="ACM113" s="45">
        <f>'A remplir'!MY82</f>
        <v>0</v>
      </c>
      <c r="ACN113" s="45">
        <f>'A remplir'!MZ82</f>
        <v>0</v>
      </c>
      <c r="ACO113" s="45">
        <f>'A remplir'!NA82</f>
        <v>0</v>
      </c>
      <c r="ACP113" s="45">
        <f>'A remplir'!NB82</f>
        <v>0</v>
      </c>
      <c r="ACQ113" s="45">
        <f>'A remplir'!NC82</f>
        <v>0</v>
      </c>
      <c r="ACR113" s="45">
        <f>'A remplir'!ND82</f>
        <v>0</v>
      </c>
      <c r="ACS113" s="45">
        <f>'A remplir'!NE82</f>
        <v>0</v>
      </c>
      <c r="ACT113" s="45">
        <f>'A remplir'!NF82</f>
        <v>0</v>
      </c>
      <c r="ACU113" s="45">
        <f>'A remplir'!NG82</f>
        <v>0</v>
      </c>
      <c r="ACV113" s="45">
        <f>'A remplir'!NH82</f>
        <v>0</v>
      </c>
      <c r="ACW113" s="45">
        <f>'A remplir'!NI82</f>
        <v>0</v>
      </c>
      <c r="ACX113" s="45">
        <f>'A remplir'!NJ82</f>
        <v>0</v>
      </c>
      <c r="ACY113" s="45">
        <f>'A remplir'!NK82</f>
        <v>0</v>
      </c>
      <c r="ACZ113" s="45">
        <f>'A remplir'!NL82</f>
        <v>0</v>
      </c>
      <c r="ADA113" s="45">
        <f>'A remplir'!NM82</f>
        <v>0</v>
      </c>
      <c r="ADB113" s="45">
        <f>'A remplir'!NN82</f>
        <v>0</v>
      </c>
      <c r="ADC113" s="45">
        <f>'A remplir'!NO82</f>
        <v>0</v>
      </c>
      <c r="ADD113" s="45">
        <f>'A remplir'!NP82</f>
        <v>0</v>
      </c>
      <c r="ADE113" s="45">
        <f>'A remplir'!NQ82</f>
        <v>0</v>
      </c>
      <c r="ADF113" s="45">
        <f>'A remplir'!NR82</f>
        <v>0</v>
      </c>
      <c r="ADG113" s="45">
        <f>'A remplir'!NS82</f>
        <v>0</v>
      </c>
      <c r="ADH113" s="45">
        <f>'A remplir'!NT82</f>
        <v>0</v>
      </c>
      <c r="ADI113" s="45">
        <f>'A remplir'!NU82</f>
        <v>0</v>
      </c>
      <c r="ADJ113" s="45">
        <f>'A remplir'!NV82</f>
        <v>0</v>
      </c>
      <c r="ADK113" s="45">
        <f>'A remplir'!NW82</f>
        <v>0</v>
      </c>
      <c r="ADL113" s="45">
        <f>'A remplir'!NX82</f>
        <v>0</v>
      </c>
      <c r="ADM113" s="45">
        <f>'A remplir'!NY82</f>
        <v>0</v>
      </c>
      <c r="ADN113" s="45">
        <f>'A remplir'!NZ82</f>
        <v>0</v>
      </c>
      <c r="ADO113" s="45">
        <f>'A remplir'!OA82</f>
        <v>0</v>
      </c>
      <c r="ADP113" s="45">
        <f>'A remplir'!OB82</f>
        <v>0</v>
      </c>
      <c r="ADQ113" s="45">
        <f>'A remplir'!OC82</f>
        <v>0</v>
      </c>
      <c r="ADR113" s="45">
        <f>'A remplir'!OD82</f>
        <v>0</v>
      </c>
      <c r="ADS113" s="45">
        <f>'A remplir'!OE82</f>
        <v>0</v>
      </c>
      <c r="ADT113" s="45">
        <f>'A remplir'!OF82</f>
        <v>0</v>
      </c>
      <c r="ADU113" s="45">
        <f>'A remplir'!OG82</f>
        <v>0</v>
      </c>
      <c r="ADV113" s="45">
        <f>'A remplir'!OH82</f>
        <v>0</v>
      </c>
      <c r="ADW113" s="45">
        <f>'A remplir'!OI82</f>
        <v>0</v>
      </c>
      <c r="ADX113" s="45">
        <f>'A remplir'!OJ82</f>
        <v>0</v>
      </c>
      <c r="ADY113" s="45">
        <f>'A remplir'!OK82</f>
        <v>0</v>
      </c>
      <c r="ADZ113" s="45">
        <f>'A remplir'!OL82</f>
        <v>0</v>
      </c>
    </row>
    <row r="114" spans="1:808" x14ac:dyDescent="0.25">
      <c r="A114" s="47">
        <f t="shared" ref="A114:A118" ca="1" si="2681">COUNTA(D114:OM114)-COUNTBLANK(D114:OM114)</f>
        <v>1</v>
      </c>
      <c r="B114" s="123"/>
      <c r="C114" s="12" t="str">
        <f t="shared" ref="C114:C118" si="2682">OO4</f>
        <v>Ecrire des nombres sous la dictée</v>
      </c>
      <c r="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114" s="110">
        <f ca="1">IF(AND(INDIRECT(ADDRESS('Détails classe selon groupe'!$J24,COLUMN()),1)&gt;'Synthèse élève'!$G7,INDIRECT(ADDRESS('Détails classe selon groupe'!$J24,COLUMN()),1)&lt;='Synthèse élève'!$I7),COLUMN(),"")</f>
        <v>6</v>
      </c>
      <c r="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A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B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C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D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E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F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G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H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I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J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K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L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M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N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O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P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Q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R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S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T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U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V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W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X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Y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NZ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A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B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C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D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E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F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G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H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I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J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K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L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M114" s="110" t="str">
        <f ca="1">IF(AND(INDIRECT(ADDRESS('Détails classe selon groupe'!$J24,COLUMN()),1)&gt;'Synthèse élève'!$G7,INDIRECT(ADDRESS('Détails classe selon groupe'!$J24,COLUMN()),1)&lt;='Synthèse élève'!$I7),COLUMN(),"")</f>
        <v/>
      </c>
      <c r="ON114" s="47"/>
      <c r="OO114" s="2"/>
      <c r="OP114" s="136"/>
      <c r="OQ114" s="45">
        <f>'A remplir'!C83</f>
        <v>1</v>
      </c>
      <c r="OR114" s="45">
        <f>'A remplir'!D83</f>
        <v>0</v>
      </c>
      <c r="OS114" s="45">
        <f>'A remplir'!E83</f>
        <v>1</v>
      </c>
      <c r="OT114" s="45">
        <f>'A remplir'!F83</f>
        <v>0</v>
      </c>
      <c r="OU114" s="45">
        <f>'A remplir'!G83</f>
        <v>0</v>
      </c>
      <c r="OV114" s="45">
        <f>'A remplir'!H83</f>
        <v>0</v>
      </c>
      <c r="OW114" s="45">
        <f>'A remplir'!I83</f>
        <v>0</v>
      </c>
      <c r="OX114" s="45">
        <f>'A remplir'!J83</f>
        <v>0</v>
      </c>
      <c r="OY114" s="45">
        <f>'A remplir'!K83</f>
        <v>0</v>
      </c>
      <c r="OZ114" s="45">
        <f>'A remplir'!L83</f>
        <v>0</v>
      </c>
      <c r="PA114" s="45">
        <f>'A remplir'!M83</f>
        <v>0</v>
      </c>
      <c r="PB114" s="45">
        <f>'A remplir'!N83</f>
        <v>0</v>
      </c>
      <c r="PC114" s="45">
        <f>'A remplir'!O83</f>
        <v>0</v>
      </c>
      <c r="PD114" s="45">
        <f>'A remplir'!P83</f>
        <v>0</v>
      </c>
      <c r="PE114" s="45">
        <f>'A remplir'!Q83</f>
        <v>0</v>
      </c>
      <c r="PF114" s="45">
        <f>'A remplir'!R83</f>
        <v>0</v>
      </c>
      <c r="PG114" s="45">
        <f>'A remplir'!S83</f>
        <v>0</v>
      </c>
      <c r="PH114" s="45">
        <f>'A remplir'!T83</f>
        <v>0</v>
      </c>
      <c r="PI114" s="45">
        <f>'A remplir'!U83</f>
        <v>0</v>
      </c>
      <c r="PJ114" s="45">
        <f>'A remplir'!V83</f>
        <v>0</v>
      </c>
      <c r="PK114" s="45">
        <f>'A remplir'!W83</f>
        <v>0</v>
      </c>
      <c r="PL114" s="45">
        <f>'A remplir'!X83</f>
        <v>0</v>
      </c>
      <c r="PM114" s="45">
        <f>'A remplir'!Y83</f>
        <v>0</v>
      </c>
      <c r="PN114" s="45">
        <f>'A remplir'!Z83</f>
        <v>0</v>
      </c>
      <c r="PO114" s="45">
        <f>'A remplir'!AA83</f>
        <v>0</v>
      </c>
      <c r="PP114" s="45">
        <f>'A remplir'!AB83</f>
        <v>0</v>
      </c>
      <c r="PQ114" s="45">
        <f>'A remplir'!AC83</f>
        <v>0</v>
      </c>
      <c r="PR114" s="45">
        <f>'A remplir'!AD83</f>
        <v>0</v>
      </c>
      <c r="PS114" s="45">
        <f>'A remplir'!AE83</f>
        <v>0</v>
      </c>
      <c r="PT114" s="45">
        <f>'A remplir'!AF83</f>
        <v>0</v>
      </c>
      <c r="PU114" s="45">
        <f>'A remplir'!AG83</f>
        <v>0</v>
      </c>
      <c r="PV114" s="45">
        <f>'A remplir'!AH83</f>
        <v>0</v>
      </c>
      <c r="PW114" s="45">
        <f>'A remplir'!AI83</f>
        <v>0</v>
      </c>
      <c r="PX114" s="45">
        <f>'A remplir'!AJ83</f>
        <v>0</v>
      </c>
      <c r="PY114" s="45">
        <f>'A remplir'!AK83</f>
        <v>0</v>
      </c>
      <c r="PZ114" s="45">
        <f>'A remplir'!AL83</f>
        <v>0</v>
      </c>
      <c r="QA114" s="45">
        <f>'A remplir'!AM83</f>
        <v>0</v>
      </c>
      <c r="QB114" s="45">
        <f>'A remplir'!AN83</f>
        <v>0</v>
      </c>
      <c r="QC114" s="45">
        <f>'A remplir'!AO83</f>
        <v>0</v>
      </c>
      <c r="QD114" s="45">
        <f>'A remplir'!AP83</f>
        <v>0</v>
      </c>
      <c r="QE114" s="45">
        <f>'A remplir'!AQ83</f>
        <v>0</v>
      </c>
      <c r="QF114" s="45">
        <f>'A remplir'!AR83</f>
        <v>0</v>
      </c>
      <c r="QG114" s="45">
        <f>'A remplir'!AS83</f>
        <v>0</v>
      </c>
      <c r="QH114" s="45">
        <f>'A remplir'!AT83</f>
        <v>0</v>
      </c>
      <c r="QI114" s="45">
        <f>'A remplir'!AU83</f>
        <v>0</v>
      </c>
      <c r="QJ114" s="45">
        <f>'A remplir'!AV83</f>
        <v>0</v>
      </c>
      <c r="QK114" s="45">
        <f>'A remplir'!AW83</f>
        <v>0</v>
      </c>
      <c r="QL114" s="45">
        <f>'A remplir'!AX83</f>
        <v>0</v>
      </c>
      <c r="QM114" s="45">
        <f>'A remplir'!AY83</f>
        <v>0</v>
      </c>
      <c r="QN114" s="45">
        <f>'A remplir'!AZ83</f>
        <v>0</v>
      </c>
      <c r="QO114" s="45">
        <f>'A remplir'!BA83</f>
        <v>0</v>
      </c>
      <c r="QP114" s="45">
        <f>'A remplir'!BB83</f>
        <v>0</v>
      </c>
      <c r="QQ114" s="45">
        <f>'A remplir'!BC83</f>
        <v>0</v>
      </c>
      <c r="QR114" s="45">
        <f>'A remplir'!BD83</f>
        <v>0</v>
      </c>
      <c r="QS114" s="45">
        <f>'A remplir'!BE83</f>
        <v>0</v>
      </c>
      <c r="QT114" s="45">
        <f>'A remplir'!BF83</f>
        <v>0</v>
      </c>
      <c r="QU114" s="45">
        <f>'A remplir'!BG83</f>
        <v>0</v>
      </c>
      <c r="QV114" s="45">
        <f>'A remplir'!BH83</f>
        <v>0</v>
      </c>
      <c r="QW114" s="45">
        <f>'A remplir'!BI83</f>
        <v>0</v>
      </c>
      <c r="QX114" s="45">
        <f>'A remplir'!BJ83</f>
        <v>0</v>
      </c>
      <c r="QY114" s="45">
        <f>'A remplir'!BK83</f>
        <v>0</v>
      </c>
      <c r="QZ114" s="45">
        <f>'A remplir'!BL83</f>
        <v>0</v>
      </c>
      <c r="RA114" s="45">
        <f>'A remplir'!BM83</f>
        <v>0</v>
      </c>
      <c r="RB114" s="45">
        <f>'A remplir'!BN83</f>
        <v>0</v>
      </c>
      <c r="RC114" s="45">
        <f>'A remplir'!BO83</f>
        <v>0</v>
      </c>
      <c r="RD114" s="45">
        <f>'A remplir'!BP83</f>
        <v>0</v>
      </c>
      <c r="RE114" s="45">
        <f>'A remplir'!BQ83</f>
        <v>0</v>
      </c>
      <c r="RF114" s="45">
        <f>'A remplir'!BR83</f>
        <v>0</v>
      </c>
      <c r="RG114" s="45">
        <f>'A remplir'!BS83</f>
        <v>0</v>
      </c>
      <c r="RH114" s="45">
        <f>'A remplir'!BT83</f>
        <v>0</v>
      </c>
      <c r="RI114" s="45">
        <f>'A remplir'!BU83</f>
        <v>0</v>
      </c>
      <c r="RJ114" s="45">
        <f>'A remplir'!BV83</f>
        <v>0</v>
      </c>
      <c r="RK114" s="45">
        <f>'A remplir'!BW83</f>
        <v>0</v>
      </c>
      <c r="RL114" s="45">
        <f>'A remplir'!BX83</f>
        <v>0</v>
      </c>
      <c r="RM114" s="45">
        <f>'A remplir'!BY83</f>
        <v>0</v>
      </c>
      <c r="RN114" s="45">
        <f>'A remplir'!BZ83</f>
        <v>0</v>
      </c>
      <c r="RO114" s="45">
        <f>'A remplir'!CA83</f>
        <v>0</v>
      </c>
      <c r="RP114" s="45">
        <f>'A remplir'!CB83</f>
        <v>0</v>
      </c>
      <c r="RQ114" s="45">
        <f>'A remplir'!CC83</f>
        <v>0</v>
      </c>
      <c r="RR114" s="45">
        <f>'A remplir'!CD83</f>
        <v>0</v>
      </c>
      <c r="RS114" s="45">
        <f>'A remplir'!CE83</f>
        <v>0</v>
      </c>
      <c r="RT114" s="45">
        <f>'A remplir'!CF83</f>
        <v>0</v>
      </c>
      <c r="RU114" s="45">
        <f>'A remplir'!CG83</f>
        <v>0</v>
      </c>
      <c r="RV114" s="45">
        <f>'A remplir'!CH83</f>
        <v>0</v>
      </c>
      <c r="RW114" s="45">
        <f>'A remplir'!CI83</f>
        <v>0</v>
      </c>
      <c r="RX114" s="45">
        <f>'A remplir'!CJ83</f>
        <v>0</v>
      </c>
      <c r="RY114" s="45">
        <f>'A remplir'!CK83</f>
        <v>0</v>
      </c>
      <c r="RZ114" s="45">
        <f>'A remplir'!CL83</f>
        <v>0</v>
      </c>
      <c r="SA114" s="45">
        <f>'A remplir'!CM83</f>
        <v>0</v>
      </c>
      <c r="SB114" s="45">
        <f>'A remplir'!CN83</f>
        <v>0</v>
      </c>
      <c r="SC114" s="45">
        <f>'A remplir'!CO83</f>
        <v>0</v>
      </c>
      <c r="SD114" s="45">
        <f>'A remplir'!CP83</f>
        <v>0</v>
      </c>
      <c r="SE114" s="45">
        <f>'A remplir'!CQ83</f>
        <v>0</v>
      </c>
      <c r="SF114" s="45">
        <f>'A remplir'!CR83</f>
        <v>0</v>
      </c>
      <c r="SG114" s="45">
        <f>'A remplir'!CS83</f>
        <v>0</v>
      </c>
      <c r="SH114" s="45">
        <f>'A remplir'!CT83</f>
        <v>0</v>
      </c>
      <c r="SI114" s="45">
        <f>'A remplir'!CU83</f>
        <v>0</v>
      </c>
      <c r="SJ114" s="45">
        <f>'A remplir'!CV83</f>
        <v>0</v>
      </c>
      <c r="SK114" s="45">
        <f>'A remplir'!CW83</f>
        <v>0</v>
      </c>
      <c r="SL114" s="45">
        <f>'A remplir'!CX83</f>
        <v>0</v>
      </c>
      <c r="SM114" s="45">
        <f>'A remplir'!CY83</f>
        <v>0</v>
      </c>
      <c r="SN114" s="45">
        <f>'A remplir'!CZ83</f>
        <v>0</v>
      </c>
      <c r="SO114" s="45">
        <f>'A remplir'!DA83</f>
        <v>0</v>
      </c>
      <c r="SP114" s="45">
        <f>'A remplir'!DB83</f>
        <v>0</v>
      </c>
      <c r="SQ114" s="45">
        <f>'A remplir'!DC83</f>
        <v>0</v>
      </c>
      <c r="SR114" s="45">
        <f>'A remplir'!DD83</f>
        <v>0</v>
      </c>
      <c r="SS114" s="45">
        <f>'A remplir'!DE83</f>
        <v>0</v>
      </c>
      <c r="ST114" s="45">
        <f>'A remplir'!DF83</f>
        <v>0</v>
      </c>
      <c r="SU114" s="45">
        <f>'A remplir'!DG83</f>
        <v>0</v>
      </c>
      <c r="SV114" s="45">
        <f>'A remplir'!DH83</f>
        <v>0</v>
      </c>
      <c r="SW114" s="45">
        <f>'A remplir'!DI83</f>
        <v>0</v>
      </c>
      <c r="SX114" s="45">
        <f>'A remplir'!DJ83</f>
        <v>0</v>
      </c>
      <c r="SY114" s="45">
        <f>'A remplir'!DK83</f>
        <v>0</v>
      </c>
      <c r="SZ114" s="45">
        <f>'A remplir'!DL83</f>
        <v>0</v>
      </c>
      <c r="TA114" s="45">
        <f>'A remplir'!DM83</f>
        <v>0</v>
      </c>
      <c r="TB114" s="45">
        <f>'A remplir'!DN83</f>
        <v>0</v>
      </c>
      <c r="TC114" s="45">
        <f>'A remplir'!DO83</f>
        <v>0</v>
      </c>
      <c r="TD114" s="45">
        <f>'A remplir'!DP83</f>
        <v>0</v>
      </c>
      <c r="TE114" s="45">
        <f>'A remplir'!DQ83</f>
        <v>0</v>
      </c>
      <c r="TF114" s="45">
        <f>'A remplir'!DR83</f>
        <v>0</v>
      </c>
      <c r="TG114" s="45">
        <f>'A remplir'!DS83</f>
        <v>0</v>
      </c>
      <c r="TH114" s="45">
        <f>'A remplir'!DT83</f>
        <v>0</v>
      </c>
      <c r="TI114" s="45">
        <f>'A remplir'!DU83</f>
        <v>0</v>
      </c>
      <c r="TJ114" s="45">
        <f>'A remplir'!DV83</f>
        <v>0</v>
      </c>
      <c r="TK114" s="45">
        <f>'A remplir'!DW83</f>
        <v>0</v>
      </c>
      <c r="TL114" s="45">
        <f>'A remplir'!DX83</f>
        <v>0</v>
      </c>
      <c r="TM114" s="45">
        <f>'A remplir'!DY83</f>
        <v>0</v>
      </c>
      <c r="TN114" s="45">
        <f>'A remplir'!DZ83</f>
        <v>0</v>
      </c>
      <c r="TO114" s="45">
        <f>'A remplir'!EA83</f>
        <v>0</v>
      </c>
      <c r="TP114" s="45">
        <f>'A remplir'!EB83</f>
        <v>0</v>
      </c>
      <c r="TQ114" s="45">
        <f>'A remplir'!EC83</f>
        <v>0</v>
      </c>
      <c r="TR114" s="45">
        <f>'A remplir'!ED83</f>
        <v>0</v>
      </c>
      <c r="TS114" s="45">
        <f>'A remplir'!EE83</f>
        <v>0</v>
      </c>
      <c r="TT114" s="45">
        <f>'A remplir'!EF83</f>
        <v>0</v>
      </c>
      <c r="TU114" s="45">
        <f>'A remplir'!EG83</f>
        <v>0</v>
      </c>
      <c r="TV114" s="45">
        <f>'A remplir'!EH83</f>
        <v>0</v>
      </c>
      <c r="TW114" s="45">
        <f>'A remplir'!EI83</f>
        <v>0</v>
      </c>
      <c r="TX114" s="45">
        <f>'A remplir'!EJ83</f>
        <v>0</v>
      </c>
      <c r="TY114" s="45">
        <f>'A remplir'!EK83</f>
        <v>0</v>
      </c>
      <c r="TZ114" s="45">
        <f>'A remplir'!EL83</f>
        <v>0</v>
      </c>
      <c r="UA114" s="45">
        <f>'A remplir'!EM83</f>
        <v>0</v>
      </c>
      <c r="UB114" s="45">
        <f>'A remplir'!EN83</f>
        <v>0</v>
      </c>
      <c r="UC114" s="45">
        <f>'A remplir'!EO83</f>
        <v>0</v>
      </c>
      <c r="UD114" s="45">
        <f>'A remplir'!EP83</f>
        <v>0</v>
      </c>
      <c r="UE114" s="45">
        <f>'A remplir'!EQ83</f>
        <v>0</v>
      </c>
      <c r="UF114" s="45">
        <f>'A remplir'!ER83</f>
        <v>0</v>
      </c>
      <c r="UG114" s="45">
        <f>'A remplir'!ES83</f>
        <v>0</v>
      </c>
      <c r="UH114" s="45">
        <f>'A remplir'!ET83</f>
        <v>0</v>
      </c>
      <c r="UI114" s="45">
        <f>'A remplir'!EU83</f>
        <v>0</v>
      </c>
      <c r="UJ114" s="45">
        <f>'A remplir'!EV83</f>
        <v>0</v>
      </c>
      <c r="UK114" s="45">
        <f>'A remplir'!EW83</f>
        <v>0</v>
      </c>
      <c r="UL114" s="45">
        <f>'A remplir'!EX83</f>
        <v>0</v>
      </c>
      <c r="UM114" s="45">
        <f>'A remplir'!EY83</f>
        <v>0</v>
      </c>
      <c r="UN114" s="45">
        <f>'A remplir'!EZ83</f>
        <v>0</v>
      </c>
      <c r="UO114" s="45">
        <f>'A remplir'!FA83</f>
        <v>0</v>
      </c>
      <c r="UP114" s="45">
        <f>'A remplir'!FB83</f>
        <v>0</v>
      </c>
      <c r="UQ114" s="45">
        <f>'A remplir'!FC83</f>
        <v>0</v>
      </c>
      <c r="UR114" s="45">
        <f>'A remplir'!FD83</f>
        <v>0</v>
      </c>
      <c r="US114" s="45">
        <f>'A remplir'!FE83</f>
        <v>0</v>
      </c>
      <c r="UT114" s="45">
        <f>'A remplir'!FF83</f>
        <v>0</v>
      </c>
      <c r="UU114" s="45">
        <f>'A remplir'!FG83</f>
        <v>0</v>
      </c>
      <c r="UV114" s="45">
        <f>'A remplir'!FH83</f>
        <v>0</v>
      </c>
      <c r="UW114" s="45">
        <f>'A remplir'!FI83</f>
        <v>0</v>
      </c>
      <c r="UX114" s="45">
        <f>'A remplir'!FJ83</f>
        <v>0</v>
      </c>
      <c r="UY114" s="45">
        <f>'A remplir'!FK83</f>
        <v>0</v>
      </c>
      <c r="UZ114" s="45">
        <f>'A remplir'!FL83</f>
        <v>0</v>
      </c>
      <c r="VA114" s="45">
        <f>'A remplir'!FM83</f>
        <v>0</v>
      </c>
      <c r="VB114" s="45">
        <f>'A remplir'!FN83</f>
        <v>0</v>
      </c>
      <c r="VC114" s="45">
        <f>'A remplir'!FO83</f>
        <v>0</v>
      </c>
      <c r="VD114" s="45">
        <f>'A remplir'!FP83</f>
        <v>0</v>
      </c>
      <c r="VE114" s="45">
        <f>'A remplir'!FQ83</f>
        <v>0</v>
      </c>
      <c r="VF114" s="45">
        <f>'A remplir'!FR83</f>
        <v>0</v>
      </c>
      <c r="VG114" s="45">
        <f>'A remplir'!FS83</f>
        <v>0</v>
      </c>
      <c r="VH114" s="45">
        <f>'A remplir'!FT83</f>
        <v>0</v>
      </c>
      <c r="VI114" s="45">
        <f>'A remplir'!FU83</f>
        <v>0</v>
      </c>
      <c r="VJ114" s="45">
        <f>'A remplir'!FV83</f>
        <v>0</v>
      </c>
      <c r="VK114" s="45">
        <f>'A remplir'!FW83</f>
        <v>0</v>
      </c>
      <c r="VL114" s="45">
        <f>'A remplir'!FX83</f>
        <v>0</v>
      </c>
      <c r="VM114" s="45">
        <f>'A remplir'!FY83</f>
        <v>0</v>
      </c>
      <c r="VN114" s="45">
        <f>'A remplir'!FZ83</f>
        <v>0</v>
      </c>
      <c r="VO114" s="45">
        <f>'A remplir'!GA83</f>
        <v>0</v>
      </c>
      <c r="VP114" s="45">
        <f>'A remplir'!GB83</f>
        <v>0</v>
      </c>
      <c r="VQ114" s="45">
        <f>'A remplir'!GC83</f>
        <v>0</v>
      </c>
      <c r="VR114" s="45">
        <f>'A remplir'!GD83</f>
        <v>0</v>
      </c>
      <c r="VS114" s="45">
        <f>'A remplir'!GE83</f>
        <v>0</v>
      </c>
      <c r="VT114" s="45">
        <f>'A remplir'!GF83</f>
        <v>0</v>
      </c>
      <c r="VU114" s="45">
        <f>'A remplir'!GG83</f>
        <v>0</v>
      </c>
      <c r="VV114" s="45">
        <f>'A remplir'!GH83</f>
        <v>0</v>
      </c>
      <c r="VW114" s="45">
        <f>'A remplir'!GI83</f>
        <v>0</v>
      </c>
      <c r="VX114" s="45">
        <f>'A remplir'!GJ83</f>
        <v>0</v>
      </c>
      <c r="VY114" s="45">
        <f>'A remplir'!GK83</f>
        <v>0</v>
      </c>
      <c r="VZ114" s="45">
        <f>'A remplir'!GL83</f>
        <v>0</v>
      </c>
      <c r="WA114" s="45">
        <f>'A remplir'!GM83</f>
        <v>0</v>
      </c>
      <c r="WB114" s="45">
        <f>'A remplir'!GN83</f>
        <v>0</v>
      </c>
      <c r="WC114" s="45">
        <f>'A remplir'!GO83</f>
        <v>0</v>
      </c>
      <c r="WD114" s="45">
        <f>'A remplir'!GP83</f>
        <v>0</v>
      </c>
      <c r="WE114" s="45">
        <f>'A remplir'!GQ83</f>
        <v>0</v>
      </c>
      <c r="WF114" s="45">
        <f>'A remplir'!GR83</f>
        <v>0</v>
      </c>
      <c r="WG114" s="45">
        <f>'A remplir'!GS83</f>
        <v>0</v>
      </c>
      <c r="WH114" s="45">
        <f>'A remplir'!GT83</f>
        <v>0</v>
      </c>
      <c r="WI114" s="45">
        <f>'A remplir'!GU83</f>
        <v>0</v>
      </c>
      <c r="WJ114" s="45">
        <f>'A remplir'!GV83</f>
        <v>0</v>
      </c>
      <c r="WK114" s="45">
        <f>'A remplir'!GW83</f>
        <v>0</v>
      </c>
      <c r="WL114" s="45">
        <f>'A remplir'!GX83</f>
        <v>0</v>
      </c>
      <c r="WM114" s="45">
        <f>'A remplir'!GY83</f>
        <v>0</v>
      </c>
      <c r="WN114" s="45">
        <f>'A remplir'!GZ83</f>
        <v>0</v>
      </c>
      <c r="WO114" s="45">
        <f>'A remplir'!HA83</f>
        <v>0</v>
      </c>
      <c r="WP114" s="45">
        <f>'A remplir'!HB83</f>
        <v>0</v>
      </c>
      <c r="WQ114" s="45">
        <f>'A remplir'!HC83</f>
        <v>0</v>
      </c>
      <c r="WR114" s="45">
        <f>'A remplir'!HD83</f>
        <v>0</v>
      </c>
      <c r="WS114" s="45">
        <f>'A remplir'!HE83</f>
        <v>0</v>
      </c>
      <c r="WT114" s="45">
        <f>'A remplir'!HF83</f>
        <v>0</v>
      </c>
      <c r="WU114" s="45">
        <f>'A remplir'!HG83</f>
        <v>0</v>
      </c>
      <c r="WV114" s="45">
        <f>'A remplir'!HH83</f>
        <v>0</v>
      </c>
      <c r="WW114" s="45">
        <f>'A remplir'!HI83</f>
        <v>0</v>
      </c>
      <c r="WX114" s="45">
        <f>'A remplir'!HJ83</f>
        <v>0</v>
      </c>
      <c r="WY114" s="45">
        <f>'A remplir'!HK83</f>
        <v>0</v>
      </c>
      <c r="WZ114" s="45">
        <f>'A remplir'!HL83</f>
        <v>0</v>
      </c>
      <c r="XA114" s="45">
        <f>'A remplir'!HM83</f>
        <v>0</v>
      </c>
      <c r="XB114" s="45">
        <f>'A remplir'!HN83</f>
        <v>0</v>
      </c>
      <c r="XC114" s="45">
        <f>'A remplir'!HO83</f>
        <v>0</v>
      </c>
      <c r="XD114" s="45">
        <f>'A remplir'!HP83</f>
        <v>0</v>
      </c>
      <c r="XE114" s="45">
        <f>'A remplir'!HQ83</f>
        <v>0</v>
      </c>
      <c r="XF114" s="45">
        <f>'A remplir'!HR83</f>
        <v>0</v>
      </c>
      <c r="XG114" s="45">
        <f>'A remplir'!HS83</f>
        <v>0</v>
      </c>
      <c r="XH114" s="45">
        <f>'A remplir'!HT83</f>
        <v>0</v>
      </c>
      <c r="XI114" s="45">
        <f>'A remplir'!HU83</f>
        <v>0</v>
      </c>
      <c r="XJ114" s="45">
        <f>'A remplir'!HV83</f>
        <v>0</v>
      </c>
      <c r="XK114" s="45">
        <f>'A remplir'!HW83</f>
        <v>0</v>
      </c>
      <c r="XL114" s="45">
        <f>'A remplir'!HX83</f>
        <v>0</v>
      </c>
      <c r="XM114" s="45">
        <f>'A remplir'!HY83</f>
        <v>0</v>
      </c>
      <c r="XN114" s="45">
        <f>'A remplir'!HZ83</f>
        <v>0</v>
      </c>
      <c r="XO114" s="45">
        <f>'A remplir'!IA83</f>
        <v>0</v>
      </c>
      <c r="XP114" s="45">
        <f>'A remplir'!IB83</f>
        <v>0</v>
      </c>
      <c r="XQ114" s="45">
        <f>'A remplir'!IC83</f>
        <v>0</v>
      </c>
      <c r="XR114" s="45">
        <f>'A remplir'!ID83</f>
        <v>0</v>
      </c>
      <c r="XS114" s="45">
        <f>'A remplir'!IE83</f>
        <v>0</v>
      </c>
      <c r="XT114" s="45">
        <f>'A remplir'!IF83</f>
        <v>0</v>
      </c>
      <c r="XU114" s="45">
        <f>'A remplir'!IG83</f>
        <v>0</v>
      </c>
      <c r="XV114" s="45">
        <f>'A remplir'!IH83</f>
        <v>0</v>
      </c>
      <c r="XW114" s="45">
        <f>'A remplir'!II83</f>
        <v>0</v>
      </c>
      <c r="XX114" s="45">
        <f>'A remplir'!IJ83</f>
        <v>0</v>
      </c>
      <c r="XY114" s="45">
        <f>'A remplir'!IK83</f>
        <v>0</v>
      </c>
      <c r="XZ114" s="45">
        <f>'A remplir'!IL83</f>
        <v>0</v>
      </c>
      <c r="YA114" s="45">
        <f>'A remplir'!IM83</f>
        <v>0</v>
      </c>
      <c r="YB114" s="45">
        <f>'A remplir'!IN83</f>
        <v>0</v>
      </c>
      <c r="YC114" s="45">
        <f>'A remplir'!IO83</f>
        <v>0</v>
      </c>
      <c r="YD114" s="45">
        <f>'A remplir'!IP83</f>
        <v>0</v>
      </c>
      <c r="YE114" s="45">
        <f>'A remplir'!IQ83</f>
        <v>0</v>
      </c>
      <c r="YF114" s="45">
        <f>'A remplir'!IR83</f>
        <v>0</v>
      </c>
      <c r="YG114" s="45">
        <f>'A remplir'!IS83</f>
        <v>0</v>
      </c>
      <c r="YH114" s="45">
        <f>'A remplir'!IT83</f>
        <v>0</v>
      </c>
      <c r="YI114" s="45">
        <f>'A remplir'!IU83</f>
        <v>0</v>
      </c>
      <c r="YJ114" s="45">
        <f>'A remplir'!IV83</f>
        <v>0</v>
      </c>
      <c r="YK114" s="45">
        <f>'A remplir'!IW83</f>
        <v>0</v>
      </c>
      <c r="YL114" s="45">
        <f>'A remplir'!IX83</f>
        <v>0</v>
      </c>
      <c r="YM114" s="45">
        <f>'A remplir'!IY83</f>
        <v>0</v>
      </c>
      <c r="YN114" s="45">
        <f>'A remplir'!IZ83</f>
        <v>0</v>
      </c>
      <c r="YO114" s="45">
        <f>'A remplir'!JA83</f>
        <v>0</v>
      </c>
      <c r="YP114" s="45">
        <f>'A remplir'!JB83</f>
        <v>0</v>
      </c>
      <c r="YQ114" s="45">
        <f>'A remplir'!JC83</f>
        <v>0</v>
      </c>
      <c r="YR114" s="45">
        <f>'A remplir'!JD83</f>
        <v>0</v>
      </c>
      <c r="YS114" s="45">
        <f>'A remplir'!JE83</f>
        <v>0</v>
      </c>
      <c r="YT114" s="45">
        <f>'A remplir'!JF83</f>
        <v>0</v>
      </c>
      <c r="YU114" s="45">
        <f>'A remplir'!JG83</f>
        <v>0</v>
      </c>
      <c r="YV114" s="45">
        <f>'A remplir'!JH83</f>
        <v>0</v>
      </c>
      <c r="YW114" s="45">
        <f>'A remplir'!JI83</f>
        <v>0</v>
      </c>
      <c r="YX114" s="45">
        <f>'A remplir'!JJ83</f>
        <v>0</v>
      </c>
      <c r="YY114" s="45">
        <f>'A remplir'!JK83</f>
        <v>0</v>
      </c>
      <c r="YZ114" s="45">
        <f>'A remplir'!JL83</f>
        <v>0</v>
      </c>
      <c r="ZA114" s="45">
        <f>'A remplir'!JM83</f>
        <v>0</v>
      </c>
      <c r="ZB114" s="45">
        <f>'A remplir'!JN83</f>
        <v>0</v>
      </c>
      <c r="ZC114" s="45">
        <f>'A remplir'!JO83</f>
        <v>0</v>
      </c>
      <c r="ZD114" s="45">
        <f>'A remplir'!JP83</f>
        <v>0</v>
      </c>
      <c r="ZE114" s="45">
        <f>'A remplir'!JQ83</f>
        <v>0</v>
      </c>
      <c r="ZF114" s="45">
        <f>'A remplir'!JR83</f>
        <v>0</v>
      </c>
      <c r="ZG114" s="45">
        <f>'A remplir'!JS83</f>
        <v>0</v>
      </c>
      <c r="ZH114" s="45">
        <f>'A remplir'!JT83</f>
        <v>0</v>
      </c>
      <c r="ZI114" s="45">
        <f>'A remplir'!JU83</f>
        <v>0</v>
      </c>
      <c r="ZJ114" s="45">
        <f>'A remplir'!JV83</f>
        <v>0</v>
      </c>
      <c r="ZK114" s="45">
        <f>'A remplir'!JW83</f>
        <v>0</v>
      </c>
      <c r="ZL114" s="45">
        <f>'A remplir'!JX83</f>
        <v>0</v>
      </c>
      <c r="ZM114" s="45">
        <f>'A remplir'!JY83</f>
        <v>0</v>
      </c>
      <c r="ZN114" s="45">
        <f>'A remplir'!JZ83</f>
        <v>0</v>
      </c>
      <c r="ZO114" s="45">
        <f>'A remplir'!KA83</f>
        <v>0</v>
      </c>
      <c r="ZP114" s="45">
        <f>'A remplir'!KB83</f>
        <v>0</v>
      </c>
      <c r="ZQ114" s="45">
        <f>'A remplir'!KC83</f>
        <v>0</v>
      </c>
      <c r="ZR114" s="45">
        <f>'A remplir'!KD83</f>
        <v>0</v>
      </c>
      <c r="ZS114" s="45">
        <f>'A remplir'!KE83</f>
        <v>0</v>
      </c>
      <c r="ZT114" s="45">
        <f>'A remplir'!KF83</f>
        <v>0</v>
      </c>
      <c r="ZU114" s="45">
        <f>'A remplir'!KG83</f>
        <v>0</v>
      </c>
      <c r="ZV114" s="45">
        <f>'A remplir'!KH83</f>
        <v>0</v>
      </c>
      <c r="ZW114" s="45">
        <f>'A remplir'!KI83</f>
        <v>0</v>
      </c>
      <c r="ZX114" s="45">
        <f>'A remplir'!KJ83</f>
        <v>0</v>
      </c>
      <c r="ZY114" s="45">
        <f>'A remplir'!KK83</f>
        <v>0</v>
      </c>
      <c r="ZZ114" s="45">
        <f>'A remplir'!KL83</f>
        <v>0</v>
      </c>
      <c r="AAA114" s="45">
        <f>'A remplir'!KM83</f>
        <v>0</v>
      </c>
      <c r="AAB114" s="45">
        <f>'A remplir'!KN83</f>
        <v>0</v>
      </c>
      <c r="AAC114" s="45">
        <f>'A remplir'!KO83</f>
        <v>0</v>
      </c>
      <c r="AAD114" s="45">
        <f>'A remplir'!KP83</f>
        <v>0</v>
      </c>
      <c r="AAE114" s="45">
        <f>'A remplir'!KQ83</f>
        <v>0</v>
      </c>
      <c r="AAF114" s="45">
        <f>'A remplir'!KR83</f>
        <v>0</v>
      </c>
      <c r="AAG114" s="45">
        <f>'A remplir'!KS83</f>
        <v>0</v>
      </c>
      <c r="AAH114" s="45">
        <f>'A remplir'!KT83</f>
        <v>0</v>
      </c>
      <c r="AAI114" s="45">
        <f>'A remplir'!KU83</f>
        <v>0</v>
      </c>
      <c r="AAJ114" s="45">
        <f>'A remplir'!KV83</f>
        <v>0</v>
      </c>
      <c r="AAK114" s="45">
        <f>'A remplir'!KW83</f>
        <v>0</v>
      </c>
      <c r="AAL114" s="45">
        <f>'A remplir'!KX83</f>
        <v>0</v>
      </c>
      <c r="AAM114" s="45">
        <f>'A remplir'!KY83</f>
        <v>0</v>
      </c>
      <c r="AAN114" s="45">
        <f>'A remplir'!KZ83</f>
        <v>0</v>
      </c>
      <c r="AAO114" s="45">
        <f>'A remplir'!LA83</f>
        <v>0</v>
      </c>
      <c r="AAP114" s="45">
        <f>'A remplir'!LB83</f>
        <v>0</v>
      </c>
      <c r="AAQ114" s="45">
        <f>'A remplir'!LC83</f>
        <v>0</v>
      </c>
      <c r="AAR114" s="45">
        <f>'A remplir'!LD83</f>
        <v>0</v>
      </c>
      <c r="AAS114" s="45">
        <f>'A remplir'!LE83</f>
        <v>0</v>
      </c>
      <c r="AAT114" s="45">
        <f>'A remplir'!LF83</f>
        <v>0</v>
      </c>
      <c r="AAU114" s="45">
        <f>'A remplir'!LG83</f>
        <v>0</v>
      </c>
      <c r="AAV114" s="45">
        <f>'A remplir'!LH83</f>
        <v>0</v>
      </c>
      <c r="AAW114" s="45">
        <f>'A remplir'!LI83</f>
        <v>0</v>
      </c>
      <c r="AAX114" s="45">
        <f>'A remplir'!LJ83</f>
        <v>0</v>
      </c>
      <c r="AAY114" s="45">
        <f>'A remplir'!LK83</f>
        <v>0</v>
      </c>
      <c r="AAZ114" s="45">
        <f>'A remplir'!LL83</f>
        <v>0</v>
      </c>
      <c r="ABA114" s="45">
        <f>'A remplir'!LM83</f>
        <v>0</v>
      </c>
      <c r="ABB114" s="45">
        <f>'A remplir'!LN83</f>
        <v>0</v>
      </c>
      <c r="ABC114" s="45">
        <f>'A remplir'!LO83</f>
        <v>0</v>
      </c>
      <c r="ABD114" s="45">
        <f>'A remplir'!LP83</f>
        <v>0</v>
      </c>
      <c r="ABE114" s="45">
        <f>'A remplir'!LQ83</f>
        <v>0</v>
      </c>
      <c r="ABF114" s="45">
        <f>'A remplir'!LR83</f>
        <v>0</v>
      </c>
      <c r="ABG114" s="45">
        <f>'A remplir'!LS83</f>
        <v>0</v>
      </c>
      <c r="ABH114" s="45">
        <f>'A remplir'!LT83</f>
        <v>0</v>
      </c>
      <c r="ABI114" s="45">
        <f>'A remplir'!LU83</f>
        <v>0</v>
      </c>
      <c r="ABJ114" s="45">
        <f>'A remplir'!LV83</f>
        <v>0</v>
      </c>
      <c r="ABK114" s="45">
        <f>'A remplir'!LW83</f>
        <v>0</v>
      </c>
      <c r="ABL114" s="45">
        <f>'A remplir'!LX83</f>
        <v>0</v>
      </c>
      <c r="ABM114" s="45">
        <f>'A remplir'!LY83</f>
        <v>0</v>
      </c>
      <c r="ABN114" s="45">
        <f>'A remplir'!LZ83</f>
        <v>0</v>
      </c>
      <c r="ABO114" s="45">
        <f>'A remplir'!MA83</f>
        <v>0</v>
      </c>
      <c r="ABP114" s="45">
        <f>'A remplir'!MB83</f>
        <v>0</v>
      </c>
      <c r="ABQ114" s="45">
        <f>'A remplir'!MC83</f>
        <v>0</v>
      </c>
      <c r="ABR114" s="45">
        <f>'A remplir'!MD83</f>
        <v>0</v>
      </c>
      <c r="ABS114" s="45">
        <f>'A remplir'!ME83</f>
        <v>0</v>
      </c>
      <c r="ABT114" s="45">
        <f>'A remplir'!MF83</f>
        <v>0</v>
      </c>
      <c r="ABU114" s="45">
        <f>'A remplir'!MG83</f>
        <v>0</v>
      </c>
      <c r="ABV114" s="45">
        <f>'A remplir'!MH83</f>
        <v>0</v>
      </c>
      <c r="ABW114" s="45">
        <f>'A remplir'!MI83</f>
        <v>0</v>
      </c>
      <c r="ABX114" s="45">
        <f>'A remplir'!MJ83</f>
        <v>0</v>
      </c>
      <c r="ABY114" s="45">
        <f>'A remplir'!MK83</f>
        <v>0</v>
      </c>
      <c r="ABZ114" s="45">
        <f>'A remplir'!ML83</f>
        <v>0</v>
      </c>
      <c r="ACA114" s="45">
        <f>'A remplir'!MM83</f>
        <v>0</v>
      </c>
      <c r="ACB114" s="45">
        <f>'A remplir'!MN83</f>
        <v>0</v>
      </c>
      <c r="ACC114" s="45">
        <f>'A remplir'!MO83</f>
        <v>0</v>
      </c>
      <c r="ACD114" s="45">
        <f>'A remplir'!MP83</f>
        <v>0</v>
      </c>
      <c r="ACE114" s="45">
        <f>'A remplir'!MQ83</f>
        <v>0</v>
      </c>
      <c r="ACF114" s="45">
        <f>'A remplir'!MR83</f>
        <v>0</v>
      </c>
      <c r="ACG114" s="45">
        <f>'A remplir'!MS83</f>
        <v>0</v>
      </c>
      <c r="ACH114" s="45">
        <f>'A remplir'!MT83</f>
        <v>0</v>
      </c>
      <c r="ACI114" s="45">
        <f>'A remplir'!MU83</f>
        <v>0</v>
      </c>
      <c r="ACJ114" s="45">
        <f>'A remplir'!MV83</f>
        <v>0</v>
      </c>
      <c r="ACK114" s="45">
        <f>'A remplir'!MW83</f>
        <v>0</v>
      </c>
      <c r="ACL114" s="45">
        <f>'A remplir'!MX83</f>
        <v>0</v>
      </c>
      <c r="ACM114" s="45">
        <f>'A remplir'!MY83</f>
        <v>0</v>
      </c>
      <c r="ACN114" s="45">
        <f>'A remplir'!MZ83</f>
        <v>0</v>
      </c>
      <c r="ACO114" s="45">
        <f>'A remplir'!NA83</f>
        <v>0</v>
      </c>
      <c r="ACP114" s="45">
        <f>'A remplir'!NB83</f>
        <v>0</v>
      </c>
      <c r="ACQ114" s="45">
        <f>'A remplir'!NC83</f>
        <v>0</v>
      </c>
      <c r="ACR114" s="45">
        <f>'A remplir'!ND83</f>
        <v>0</v>
      </c>
      <c r="ACS114" s="45">
        <f>'A remplir'!NE83</f>
        <v>0</v>
      </c>
      <c r="ACT114" s="45">
        <f>'A remplir'!NF83</f>
        <v>0</v>
      </c>
      <c r="ACU114" s="45">
        <f>'A remplir'!NG83</f>
        <v>0</v>
      </c>
      <c r="ACV114" s="45">
        <f>'A remplir'!NH83</f>
        <v>0</v>
      </c>
      <c r="ACW114" s="45">
        <f>'A remplir'!NI83</f>
        <v>0</v>
      </c>
      <c r="ACX114" s="45">
        <f>'A remplir'!NJ83</f>
        <v>0</v>
      </c>
      <c r="ACY114" s="45">
        <f>'A remplir'!NK83</f>
        <v>0</v>
      </c>
      <c r="ACZ114" s="45">
        <f>'A remplir'!NL83</f>
        <v>0</v>
      </c>
      <c r="ADA114" s="45">
        <f>'A remplir'!NM83</f>
        <v>0</v>
      </c>
      <c r="ADB114" s="45">
        <f>'A remplir'!NN83</f>
        <v>0</v>
      </c>
      <c r="ADC114" s="45">
        <f>'A remplir'!NO83</f>
        <v>0</v>
      </c>
      <c r="ADD114" s="45">
        <f>'A remplir'!NP83</f>
        <v>0</v>
      </c>
      <c r="ADE114" s="45">
        <f>'A remplir'!NQ83</f>
        <v>0</v>
      </c>
      <c r="ADF114" s="45">
        <f>'A remplir'!NR83</f>
        <v>0</v>
      </c>
      <c r="ADG114" s="45">
        <f>'A remplir'!NS83</f>
        <v>0</v>
      </c>
      <c r="ADH114" s="45">
        <f>'A remplir'!NT83</f>
        <v>0</v>
      </c>
      <c r="ADI114" s="45">
        <f>'A remplir'!NU83</f>
        <v>0</v>
      </c>
      <c r="ADJ114" s="45">
        <f>'A remplir'!NV83</f>
        <v>0</v>
      </c>
      <c r="ADK114" s="45">
        <f>'A remplir'!NW83</f>
        <v>0</v>
      </c>
      <c r="ADL114" s="45">
        <f>'A remplir'!NX83</f>
        <v>0</v>
      </c>
      <c r="ADM114" s="45">
        <f>'A remplir'!NY83</f>
        <v>0</v>
      </c>
      <c r="ADN114" s="45">
        <f>'A remplir'!NZ83</f>
        <v>0</v>
      </c>
      <c r="ADO114" s="45">
        <f>'A remplir'!OA83</f>
        <v>0</v>
      </c>
      <c r="ADP114" s="45">
        <f>'A remplir'!OB83</f>
        <v>0</v>
      </c>
      <c r="ADQ114" s="45">
        <f>'A remplir'!OC83</f>
        <v>0</v>
      </c>
      <c r="ADR114" s="45">
        <f>'A remplir'!OD83</f>
        <v>0</v>
      </c>
      <c r="ADS114" s="45">
        <f>'A remplir'!OE83</f>
        <v>0</v>
      </c>
      <c r="ADT114" s="45">
        <f>'A remplir'!OF83</f>
        <v>0</v>
      </c>
      <c r="ADU114" s="45">
        <f>'A remplir'!OG83</f>
        <v>0</v>
      </c>
      <c r="ADV114" s="45">
        <f>'A remplir'!OH83</f>
        <v>0</v>
      </c>
      <c r="ADW114" s="45">
        <f>'A remplir'!OI83</f>
        <v>0</v>
      </c>
      <c r="ADX114" s="45">
        <f>'A remplir'!OJ83</f>
        <v>0</v>
      </c>
      <c r="ADY114" s="45">
        <f>'A remplir'!OK83</f>
        <v>0</v>
      </c>
      <c r="ADZ114" s="45">
        <f>'A remplir'!OL83</f>
        <v>0</v>
      </c>
    </row>
    <row r="115" spans="1:808" x14ac:dyDescent="0.25">
      <c r="A115" s="47">
        <f t="shared" ca="1" si="2681"/>
        <v>1</v>
      </c>
      <c r="B115" s="123"/>
      <c r="C115" s="12" t="str">
        <f t="shared" si="2682"/>
        <v>Dénombrer une collection et l'associer à son écriture</v>
      </c>
      <c r="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115" s="110">
        <f ca="1">IF(AND(INDIRECT(ADDRESS('Détails classe selon groupe'!$J25,COLUMN()),1)&gt;'Synthèse élève'!$G8,INDIRECT(ADDRESS('Détails classe selon groupe'!$J25,COLUMN()),1)&lt;='Synthèse élève'!$I8),COLUMN(),"")</f>
        <v>6</v>
      </c>
      <c r="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A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B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C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D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E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F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G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H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I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J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K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L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M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N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O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P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Q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R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S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T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U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V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W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X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Y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NZ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A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B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C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D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E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F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G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H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I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J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K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L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M115" s="110" t="str">
        <f ca="1">IF(AND(INDIRECT(ADDRESS('Détails classe selon groupe'!$J25,COLUMN()),1)&gt;'Synthèse élève'!$G8,INDIRECT(ADDRESS('Détails classe selon groupe'!$J25,COLUMN()),1)&lt;='Synthèse élève'!$I8),COLUMN(),"")</f>
        <v/>
      </c>
      <c r="ON115" s="47"/>
      <c r="OO115" s="2"/>
      <c r="OP115" s="136"/>
      <c r="OQ115" s="45">
        <f>'A remplir'!C84</f>
        <v>0</v>
      </c>
      <c r="OR115" s="45">
        <f>'A remplir'!D84</f>
        <v>1</v>
      </c>
      <c r="OS115" s="45">
        <f>'A remplir'!E84</f>
        <v>0</v>
      </c>
      <c r="OT115" s="45">
        <f>'A remplir'!F84</f>
        <v>0</v>
      </c>
      <c r="OU115" s="45">
        <f>'A remplir'!G84</f>
        <v>0</v>
      </c>
      <c r="OV115" s="45">
        <f>'A remplir'!H84</f>
        <v>0</v>
      </c>
      <c r="OW115" s="45">
        <f>'A remplir'!I84</f>
        <v>0</v>
      </c>
      <c r="OX115" s="45">
        <f>'A remplir'!J84</f>
        <v>0</v>
      </c>
      <c r="OY115" s="45">
        <f>'A remplir'!K84</f>
        <v>0</v>
      </c>
      <c r="OZ115" s="45">
        <f>'A remplir'!L84</f>
        <v>0</v>
      </c>
      <c r="PA115" s="45">
        <f>'A remplir'!M84</f>
        <v>0</v>
      </c>
      <c r="PB115" s="45">
        <f>'A remplir'!N84</f>
        <v>0</v>
      </c>
      <c r="PC115" s="45">
        <f>'A remplir'!O84</f>
        <v>0</v>
      </c>
      <c r="PD115" s="45">
        <f>'A remplir'!P84</f>
        <v>0</v>
      </c>
      <c r="PE115" s="45">
        <f>'A remplir'!Q84</f>
        <v>0</v>
      </c>
      <c r="PF115" s="45">
        <f>'A remplir'!R84</f>
        <v>0</v>
      </c>
      <c r="PG115" s="45">
        <f>'A remplir'!S84</f>
        <v>0</v>
      </c>
      <c r="PH115" s="45">
        <f>'A remplir'!T84</f>
        <v>0</v>
      </c>
      <c r="PI115" s="45">
        <f>'A remplir'!U84</f>
        <v>0</v>
      </c>
      <c r="PJ115" s="45">
        <f>'A remplir'!V84</f>
        <v>0</v>
      </c>
      <c r="PK115" s="45">
        <f>'A remplir'!W84</f>
        <v>0</v>
      </c>
      <c r="PL115" s="45">
        <f>'A remplir'!X84</f>
        <v>0</v>
      </c>
      <c r="PM115" s="45">
        <f>'A remplir'!Y84</f>
        <v>0</v>
      </c>
      <c r="PN115" s="45">
        <f>'A remplir'!Z84</f>
        <v>0</v>
      </c>
      <c r="PO115" s="45">
        <f>'A remplir'!AA84</f>
        <v>0</v>
      </c>
      <c r="PP115" s="45">
        <f>'A remplir'!AB84</f>
        <v>0</v>
      </c>
      <c r="PQ115" s="45">
        <f>'A remplir'!AC84</f>
        <v>0</v>
      </c>
      <c r="PR115" s="45">
        <f>'A remplir'!AD84</f>
        <v>0</v>
      </c>
      <c r="PS115" s="45">
        <f>'A remplir'!AE84</f>
        <v>0</v>
      </c>
      <c r="PT115" s="45">
        <f>'A remplir'!AF84</f>
        <v>0</v>
      </c>
      <c r="PU115" s="45">
        <f>'A remplir'!AG84</f>
        <v>0</v>
      </c>
      <c r="PV115" s="45">
        <f>'A remplir'!AH84</f>
        <v>0</v>
      </c>
      <c r="PW115" s="45">
        <f>'A remplir'!AI84</f>
        <v>0</v>
      </c>
      <c r="PX115" s="45">
        <f>'A remplir'!AJ84</f>
        <v>0</v>
      </c>
      <c r="PY115" s="45">
        <f>'A remplir'!AK84</f>
        <v>0</v>
      </c>
      <c r="PZ115" s="45">
        <f>'A remplir'!AL84</f>
        <v>0</v>
      </c>
      <c r="QA115" s="45">
        <f>'A remplir'!AM84</f>
        <v>0</v>
      </c>
      <c r="QB115" s="45">
        <f>'A remplir'!AN84</f>
        <v>0</v>
      </c>
      <c r="QC115" s="45">
        <f>'A remplir'!AO84</f>
        <v>0</v>
      </c>
      <c r="QD115" s="45">
        <f>'A remplir'!AP84</f>
        <v>0</v>
      </c>
      <c r="QE115" s="45">
        <f>'A remplir'!AQ84</f>
        <v>0</v>
      </c>
      <c r="QF115" s="45">
        <f>'A remplir'!AR84</f>
        <v>0</v>
      </c>
      <c r="QG115" s="45">
        <f>'A remplir'!AS84</f>
        <v>0</v>
      </c>
      <c r="QH115" s="45">
        <f>'A remplir'!AT84</f>
        <v>0</v>
      </c>
      <c r="QI115" s="45">
        <f>'A remplir'!AU84</f>
        <v>0</v>
      </c>
      <c r="QJ115" s="45">
        <f>'A remplir'!AV84</f>
        <v>0</v>
      </c>
      <c r="QK115" s="45">
        <f>'A remplir'!AW84</f>
        <v>0</v>
      </c>
      <c r="QL115" s="45">
        <f>'A remplir'!AX84</f>
        <v>0</v>
      </c>
      <c r="QM115" s="45">
        <f>'A remplir'!AY84</f>
        <v>0</v>
      </c>
      <c r="QN115" s="45">
        <f>'A remplir'!AZ84</f>
        <v>0</v>
      </c>
      <c r="QO115" s="45">
        <f>'A remplir'!BA84</f>
        <v>0</v>
      </c>
      <c r="QP115" s="45">
        <f>'A remplir'!BB84</f>
        <v>0</v>
      </c>
      <c r="QQ115" s="45">
        <f>'A remplir'!BC84</f>
        <v>0</v>
      </c>
      <c r="QR115" s="45">
        <f>'A remplir'!BD84</f>
        <v>0</v>
      </c>
      <c r="QS115" s="45">
        <f>'A remplir'!BE84</f>
        <v>0</v>
      </c>
      <c r="QT115" s="45">
        <f>'A remplir'!BF84</f>
        <v>0</v>
      </c>
      <c r="QU115" s="45">
        <f>'A remplir'!BG84</f>
        <v>0</v>
      </c>
      <c r="QV115" s="45">
        <f>'A remplir'!BH84</f>
        <v>0</v>
      </c>
      <c r="QW115" s="45">
        <f>'A remplir'!BI84</f>
        <v>0</v>
      </c>
      <c r="QX115" s="45">
        <f>'A remplir'!BJ84</f>
        <v>0</v>
      </c>
      <c r="QY115" s="45">
        <f>'A remplir'!BK84</f>
        <v>0</v>
      </c>
      <c r="QZ115" s="45">
        <f>'A remplir'!BL84</f>
        <v>0</v>
      </c>
      <c r="RA115" s="45">
        <f>'A remplir'!BM84</f>
        <v>0</v>
      </c>
      <c r="RB115" s="45">
        <f>'A remplir'!BN84</f>
        <v>0</v>
      </c>
      <c r="RC115" s="45">
        <f>'A remplir'!BO84</f>
        <v>0</v>
      </c>
      <c r="RD115" s="45">
        <f>'A remplir'!BP84</f>
        <v>0</v>
      </c>
      <c r="RE115" s="45">
        <f>'A remplir'!BQ84</f>
        <v>0</v>
      </c>
      <c r="RF115" s="45">
        <f>'A remplir'!BR84</f>
        <v>0</v>
      </c>
      <c r="RG115" s="45">
        <f>'A remplir'!BS84</f>
        <v>0</v>
      </c>
      <c r="RH115" s="45">
        <f>'A remplir'!BT84</f>
        <v>0</v>
      </c>
      <c r="RI115" s="45">
        <f>'A remplir'!BU84</f>
        <v>0</v>
      </c>
      <c r="RJ115" s="45">
        <f>'A remplir'!BV84</f>
        <v>0</v>
      </c>
      <c r="RK115" s="45">
        <f>'A remplir'!BW84</f>
        <v>0</v>
      </c>
      <c r="RL115" s="45">
        <f>'A remplir'!BX84</f>
        <v>0</v>
      </c>
      <c r="RM115" s="45">
        <f>'A remplir'!BY84</f>
        <v>0</v>
      </c>
      <c r="RN115" s="45">
        <f>'A remplir'!BZ84</f>
        <v>0</v>
      </c>
      <c r="RO115" s="45">
        <f>'A remplir'!CA84</f>
        <v>0</v>
      </c>
      <c r="RP115" s="45">
        <f>'A remplir'!CB84</f>
        <v>0</v>
      </c>
      <c r="RQ115" s="45">
        <f>'A remplir'!CC84</f>
        <v>0</v>
      </c>
      <c r="RR115" s="45">
        <f>'A remplir'!CD84</f>
        <v>0</v>
      </c>
      <c r="RS115" s="45">
        <f>'A remplir'!CE84</f>
        <v>0</v>
      </c>
      <c r="RT115" s="45">
        <f>'A remplir'!CF84</f>
        <v>0</v>
      </c>
      <c r="RU115" s="45">
        <f>'A remplir'!CG84</f>
        <v>0</v>
      </c>
      <c r="RV115" s="45">
        <f>'A remplir'!CH84</f>
        <v>0</v>
      </c>
      <c r="RW115" s="45">
        <f>'A remplir'!CI84</f>
        <v>0</v>
      </c>
      <c r="RX115" s="45">
        <f>'A remplir'!CJ84</f>
        <v>0</v>
      </c>
      <c r="RY115" s="45">
        <f>'A remplir'!CK84</f>
        <v>0</v>
      </c>
      <c r="RZ115" s="45">
        <f>'A remplir'!CL84</f>
        <v>0</v>
      </c>
      <c r="SA115" s="45">
        <f>'A remplir'!CM84</f>
        <v>0</v>
      </c>
      <c r="SB115" s="45">
        <f>'A remplir'!CN84</f>
        <v>0</v>
      </c>
      <c r="SC115" s="45">
        <f>'A remplir'!CO84</f>
        <v>0</v>
      </c>
      <c r="SD115" s="45">
        <f>'A remplir'!CP84</f>
        <v>0</v>
      </c>
      <c r="SE115" s="45">
        <f>'A remplir'!CQ84</f>
        <v>0</v>
      </c>
      <c r="SF115" s="45">
        <f>'A remplir'!CR84</f>
        <v>0</v>
      </c>
      <c r="SG115" s="45">
        <f>'A remplir'!CS84</f>
        <v>0</v>
      </c>
      <c r="SH115" s="45">
        <f>'A remplir'!CT84</f>
        <v>0</v>
      </c>
      <c r="SI115" s="45">
        <f>'A remplir'!CU84</f>
        <v>0</v>
      </c>
      <c r="SJ115" s="45">
        <f>'A remplir'!CV84</f>
        <v>0</v>
      </c>
      <c r="SK115" s="45">
        <f>'A remplir'!CW84</f>
        <v>0</v>
      </c>
      <c r="SL115" s="45">
        <f>'A remplir'!CX84</f>
        <v>0</v>
      </c>
      <c r="SM115" s="45">
        <f>'A remplir'!CY84</f>
        <v>0</v>
      </c>
      <c r="SN115" s="45">
        <f>'A remplir'!CZ84</f>
        <v>0</v>
      </c>
      <c r="SO115" s="45">
        <f>'A remplir'!DA84</f>
        <v>0</v>
      </c>
      <c r="SP115" s="45">
        <f>'A remplir'!DB84</f>
        <v>0</v>
      </c>
      <c r="SQ115" s="45">
        <f>'A remplir'!DC84</f>
        <v>0</v>
      </c>
      <c r="SR115" s="45">
        <f>'A remplir'!DD84</f>
        <v>0</v>
      </c>
      <c r="SS115" s="45">
        <f>'A remplir'!DE84</f>
        <v>0</v>
      </c>
      <c r="ST115" s="45">
        <f>'A remplir'!DF84</f>
        <v>0</v>
      </c>
      <c r="SU115" s="45">
        <f>'A remplir'!DG84</f>
        <v>0</v>
      </c>
      <c r="SV115" s="45">
        <f>'A remplir'!DH84</f>
        <v>0</v>
      </c>
      <c r="SW115" s="45">
        <f>'A remplir'!DI84</f>
        <v>0</v>
      </c>
      <c r="SX115" s="45">
        <f>'A remplir'!DJ84</f>
        <v>0</v>
      </c>
      <c r="SY115" s="45">
        <f>'A remplir'!DK84</f>
        <v>0</v>
      </c>
      <c r="SZ115" s="45">
        <f>'A remplir'!DL84</f>
        <v>0</v>
      </c>
      <c r="TA115" s="45">
        <f>'A remplir'!DM84</f>
        <v>0</v>
      </c>
      <c r="TB115" s="45">
        <f>'A remplir'!DN84</f>
        <v>0</v>
      </c>
      <c r="TC115" s="45">
        <f>'A remplir'!DO84</f>
        <v>0</v>
      </c>
      <c r="TD115" s="45">
        <f>'A remplir'!DP84</f>
        <v>0</v>
      </c>
      <c r="TE115" s="45">
        <f>'A remplir'!DQ84</f>
        <v>0</v>
      </c>
      <c r="TF115" s="45">
        <f>'A remplir'!DR84</f>
        <v>0</v>
      </c>
      <c r="TG115" s="45">
        <f>'A remplir'!DS84</f>
        <v>0</v>
      </c>
      <c r="TH115" s="45">
        <f>'A remplir'!DT84</f>
        <v>0</v>
      </c>
      <c r="TI115" s="45">
        <f>'A remplir'!DU84</f>
        <v>0</v>
      </c>
      <c r="TJ115" s="45">
        <f>'A remplir'!DV84</f>
        <v>0</v>
      </c>
      <c r="TK115" s="45">
        <f>'A remplir'!DW84</f>
        <v>0</v>
      </c>
      <c r="TL115" s="45">
        <f>'A remplir'!DX84</f>
        <v>0</v>
      </c>
      <c r="TM115" s="45">
        <f>'A remplir'!DY84</f>
        <v>0</v>
      </c>
      <c r="TN115" s="45">
        <f>'A remplir'!DZ84</f>
        <v>0</v>
      </c>
      <c r="TO115" s="45">
        <f>'A remplir'!EA84</f>
        <v>0</v>
      </c>
      <c r="TP115" s="45">
        <f>'A remplir'!EB84</f>
        <v>0</v>
      </c>
      <c r="TQ115" s="45">
        <f>'A remplir'!EC84</f>
        <v>0</v>
      </c>
      <c r="TR115" s="45">
        <f>'A remplir'!ED84</f>
        <v>0</v>
      </c>
      <c r="TS115" s="45">
        <f>'A remplir'!EE84</f>
        <v>0</v>
      </c>
      <c r="TT115" s="45">
        <f>'A remplir'!EF84</f>
        <v>0</v>
      </c>
      <c r="TU115" s="45">
        <f>'A remplir'!EG84</f>
        <v>0</v>
      </c>
      <c r="TV115" s="45">
        <f>'A remplir'!EH84</f>
        <v>0</v>
      </c>
      <c r="TW115" s="45">
        <f>'A remplir'!EI84</f>
        <v>0</v>
      </c>
      <c r="TX115" s="45">
        <f>'A remplir'!EJ84</f>
        <v>0</v>
      </c>
      <c r="TY115" s="45">
        <f>'A remplir'!EK84</f>
        <v>0</v>
      </c>
      <c r="TZ115" s="45">
        <f>'A remplir'!EL84</f>
        <v>0</v>
      </c>
      <c r="UA115" s="45">
        <f>'A remplir'!EM84</f>
        <v>0</v>
      </c>
      <c r="UB115" s="45">
        <f>'A remplir'!EN84</f>
        <v>0</v>
      </c>
      <c r="UC115" s="45">
        <f>'A remplir'!EO84</f>
        <v>0</v>
      </c>
      <c r="UD115" s="45">
        <f>'A remplir'!EP84</f>
        <v>0</v>
      </c>
      <c r="UE115" s="45">
        <f>'A remplir'!EQ84</f>
        <v>0</v>
      </c>
      <c r="UF115" s="45">
        <f>'A remplir'!ER84</f>
        <v>0</v>
      </c>
      <c r="UG115" s="45">
        <f>'A remplir'!ES84</f>
        <v>0</v>
      </c>
      <c r="UH115" s="45">
        <f>'A remplir'!ET84</f>
        <v>0</v>
      </c>
      <c r="UI115" s="45">
        <f>'A remplir'!EU84</f>
        <v>0</v>
      </c>
      <c r="UJ115" s="45">
        <f>'A remplir'!EV84</f>
        <v>0</v>
      </c>
      <c r="UK115" s="45">
        <f>'A remplir'!EW84</f>
        <v>0</v>
      </c>
      <c r="UL115" s="45">
        <f>'A remplir'!EX84</f>
        <v>0</v>
      </c>
      <c r="UM115" s="45">
        <f>'A remplir'!EY84</f>
        <v>0</v>
      </c>
      <c r="UN115" s="45">
        <f>'A remplir'!EZ84</f>
        <v>0</v>
      </c>
      <c r="UO115" s="45">
        <f>'A remplir'!FA84</f>
        <v>0</v>
      </c>
      <c r="UP115" s="45">
        <f>'A remplir'!FB84</f>
        <v>0</v>
      </c>
      <c r="UQ115" s="45">
        <f>'A remplir'!FC84</f>
        <v>0</v>
      </c>
      <c r="UR115" s="45">
        <f>'A remplir'!FD84</f>
        <v>0</v>
      </c>
      <c r="US115" s="45">
        <f>'A remplir'!FE84</f>
        <v>0</v>
      </c>
      <c r="UT115" s="45">
        <f>'A remplir'!FF84</f>
        <v>0</v>
      </c>
      <c r="UU115" s="45">
        <f>'A remplir'!FG84</f>
        <v>0</v>
      </c>
      <c r="UV115" s="45">
        <f>'A remplir'!FH84</f>
        <v>0</v>
      </c>
      <c r="UW115" s="45">
        <f>'A remplir'!FI84</f>
        <v>0</v>
      </c>
      <c r="UX115" s="45">
        <f>'A remplir'!FJ84</f>
        <v>0</v>
      </c>
      <c r="UY115" s="45">
        <f>'A remplir'!FK84</f>
        <v>0</v>
      </c>
      <c r="UZ115" s="45">
        <f>'A remplir'!FL84</f>
        <v>0</v>
      </c>
      <c r="VA115" s="45">
        <f>'A remplir'!FM84</f>
        <v>0</v>
      </c>
      <c r="VB115" s="45">
        <f>'A remplir'!FN84</f>
        <v>0</v>
      </c>
      <c r="VC115" s="45">
        <f>'A remplir'!FO84</f>
        <v>0</v>
      </c>
      <c r="VD115" s="45">
        <f>'A remplir'!FP84</f>
        <v>0</v>
      </c>
      <c r="VE115" s="45">
        <f>'A remplir'!FQ84</f>
        <v>0</v>
      </c>
      <c r="VF115" s="45">
        <f>'A remplir'!FR84</f>
        <v>0</v>
      </c>
      <c r="VG115" s="45">
        <f>'A remplir'!FS84</f>
        <v>0</v>
      </c>
      <c r="VH115" s="45">
        <f>'A remplir'!FT84</f>
        <v>0</v>
      </c>
      <c r="VI115" s="45">
        <f>'A remplir'!FU84</f>
        <v>0</v>
      </c>
      <c r="VJ115" s="45">
        <f>'A remplir'!FV84</f>
        <v>0</v>
      </c>
      <c r="VK115" s="45">
        <f>'A remplir'!FW84</f>
        <v>0</v>
      </c>
      <c r="VL115" s="45">
        <f>'A remplir'!FX84</f>
        <v>0</v>
      </c>
      <c r="VM115" s="45">
        <f>'A remplir'!FY84</f>
        <v>0</v>
      </c>
      <c r="VN115" s="45">
        <f>'A remplir'!FZ84</f>
        <v>0</v>
      </c>
      <c r="VO115" s="45">
        <f>'A remplir'!GA84</f>
        <v>0</v>
      </c>
      <c r="VP115" s="45">
        <f>'A remplir'!GB84</f>
        <v>0</v>
      </c>
      <c r="VQ115" s="45">
        <f>'A remplir'!GC84</f>
        <v>0</v>
      </c>
      <c r="VR115" s="45">
        <f>'A remplir'!GD84</f>
        <v>0</v>
      </c>
      <c r="VS115" s="45">
        <f>'A remplir'!GE84</f>
        <v>0</v>
      </c>
      <c r="VT115" s="45">
        <f>'A remplir'!GF84</f>
        <v>0</v>
      </c>
      <c r="VU115" s="45">
        <f>'A remplir'!GG84</f>
        <v>0</v>
      </c>
      <c r="VV115" s="45">
        <f>'A remplir'!GH84</f>
        <v>0</v>
      </c>
      <c r="VW115" s="45">
        <f>'A remplir'!GI84</f>
        <v>0</v>
      </c>
      <c r="VX115" s="45">
        <f>'A remplir'!GJ84</f>
        <v>0</v>
      </c>
      <c r="VY115" s="45">
        <f>'A remplir'!GK84</f>
        <v>0</v>
      </c>
      <c r="VZ115" s="45">
        <f>'A remplir'!GL84</f>
        <v>0</v>
      </c>
      <c r="WA115" s="45">
        <f>'A remplir'!GM84</f>
        <v>0</v>
      </c>
      <c r="WB115" s="45">
        <f>'A remplir'!GN84</f>
        <v>0</v>
      </c>
      <c r="WC115" s="45">
        <f>'A remplir'!GO84</f>
        <v>0</v>
      </c>
      <c r="WD115" s="45">
        <f>'A remplir'!GP84</f>
        <v>0</v>
      </c>
      <c r="WE115" s="45">
        <f>'A remplir'!GQ84</f>
        <v>0</v>
      </c>
      <c r="WF115" s="45">
        <f>'A remplir'!GR84</f>
        <v>0</v>
      </c>
      <c r="WG115" s="45">
        <f>'A remplir'!GS84</f>
        <v>0</v>
      </c>
      <c r="WH115" s="45">
        <f>'A remplir'!GT84</f>
        <v>0</v>
      </c>
      <c r="WI115" s="45">
        <f>'A remplir'!GU84</f>
        <v>0</v>
      </c>
      <c r="WJ115" s="45">
        <f>'A remplir'!GV84</f>
        <v>0</v>
      </c>
      <c r="WK115" s="45">
        <f>'A remplir'!GW84</f>
        <v>0</v>
      </c>
      <c r="WL115" s="45">
        <f>'A remplir'!GX84</f>
        <v>0</v>
      </c>
      <c r="WM115" s="45">
        <f>'A remplir'!GY84</f>
        <v>0</v>
      </c>
      <c r="WN115" s="45">
        <f>'A remplir'!GZ84</f>
        <v>0</v>
      </c>
      <c r="WO115" s="45">
        <f>'A remplir'!HA84</f>
        <v>0</v>
      </c>
      <c r="WP115" s="45">
        <f>'A remplir'!HB84</f>
        <v>0</v>
      </c>
      <c r="WQ115" s="45">
        <f>'A remplir'!HC84</f>
        <v>0</v>
      </c>
      <c r="WR115" s="45">
        <f>'A remplir'!HD84</f>
        <v>0</v>
      </c>
      <c r="WS115" s="45">
        <f>'A remplir'!HE84</f>
        <v>0</v>
      </c>
      <c r="WT115" s="45">
        <f>'A remplir'!HF84</f>
        <v>0</v>
      </c>
      <c r="WU115" s="45">
        <f>'A remplir'!HG84</f>
        <v>0</v>
      </c>
      <c r="WV115" s="45">
        <f>'A remplir'!HH84</f>
        <v>0</v>
      </c>
      <c r="WW115" s="45">
        <f>'A remplir'!HI84</f>
        <v>0</v>
      </c>
      <c r="WX115" s="45">
        <f>'A remplir'!HJ84</f>
        <v>0</v>
      </c>
      <c r="WY115" s="45">
        <f>'A remplir'!HK84</f>
        <v>0</v>
      </c>
      <c r="WZ115" s="45">
        <f>'A remplir'!HL84</f>
        <v>0</v>
      </c>
      <c r="XA115" s="45">
        <f>'A remplir'!HM84</f>
        <v>0</v>
      </c>
      <c r="XB115" s="45">
        <f>'A remplir'!HN84</f>
        <v>0</v>
      </c>
      <c r="XC115" s="45">
        <f>'A remplir'!HO84</f>
        <v>0</v>
      </c>
      <c r="XD115" s="45">
        <f>'A remplir'!HP84</f>
        <v>0</v>
      </c>
      <c r="XE115" s="45">
        <f>'A remplir'!HQ84</f>
        <v>0</v>
      </c>
      <c r="XF115" s="45">
        <f>'A remplir'!HR84</f>
        <v>0</v>
      </c>
      <c r="XG115" s="45">
        <f>'A remplir'!HS84</f>
        <v>0</v>
      </c>
      <c r="XH115" s="45">
        <f>'A remplir'!HT84</f>
        <v>0</v>
      </c>
      <c r="XI115" s="45">
        <f>'A remplir'!HU84</f>
        <v>0</v>
      </c>
      <c r="XJ115" s="45">
        <f>'A remplir'!HV84</f>
        <v>0</v>
      </c>
      <c r="XK115" s="45">
        <f>'A remplir'!HW84</f>
        <v>0</v>
      </c>
      <c r="XL115" s="45">
        <f>'A remplir'!HX84</f>
        <v>0</v>
      </c>
      <c r="XM115" s="45">
        <f>'A remplir'!HY84</f>
        <v>0</v>
      </c>
      <c r="XN115" s="45">
        <f>'A remplir'!HZ84</f>
        <v>0</v>
      </c>
      <c r="XO115" s="45">
        <f>'A remplir'!IA84</f>
        <v>0</v>
      </c>
      <c r="XP115" s="45">
        <f>'A remplir'!IB84</f>
        <v>0</v>
      </c>
      <c r="XQ115" s="45">
        <f>'A remplir'!IC84</f>
        <v>0</v>
      </c>
      <c r="XR115" s="45">
        <f>'A remplir'!ID84</f>
        <v>0</v>
      </c>
      <c r="XS115" s="45">
        <f>'A remplir'!IE84</f>
        <v>0</v>
      </c>
      <c r="XT115" s="45">
        <f>'A remplir'!IF84</f>
        <v>0</v>
      </c>
      <c r="XU115" s="45">
        <f>'A remplir'!IG84</f>
        <v>0</v>
      </c>
      <c r="XV115" s="45">
        <f>'A remplir'!IH84</f>
        <v>0</v>
      </c>
      <c r="XW115" s="45">
        <f>'A remplir'!II84</f>
        <v>0</v>
      </c>
      <c r="XX115" s="45">
        <f>'A remplir'!IJ84</f>
        <v>0</v>
      </c>
      <c r="XY115" s="45">
        <f>'A remplir'!IK84</f>
        <v>0</v>
      </c>
      <c r="XZ115" s="45">
        <f>'A remplir'!IL84</f>
        <v>0</v>
      </c>
      <c r="YA115" s="45">
        <f>'A remplir'!IM84</f>
        <v>0</v>
      </c>
      <c r="YB115" s="45">
        <f>'A remplir'!IN84</f>
        <v>0</v>
      </c>
      <c r="YC115" s="45">
        <f>'A remplir'!IO84</f>
        <v>0</v>
      </c>
      <c r="YD115" s="45">
        <f>'A remplir'!IP84</f>
        <v>0</v>
      </c>
      <c r="YE115" s="45">
        <f>'A remplir'!IQ84</f>
        <v>0</v>
      </c>
      <c r="YF115" s="45">
        <f>'A remplir'!IR84</f>
        <v>0</v>
      </c>
      <c r="YG115" s="45">
        <f>'A remplir'!IS84</f>
        <v>0</v>
      </c>
      <c r="YH115" s="45">
        <f>'A remplir'!IT84</f>
        <v>0</v>
      </c>
      <c r="YI115" s="45">
        <f>'A remplir'!IU84</f>
        <v>0</v>
      </c>
      <c r="YJ115" s="45">
        <f>'A remplir'!IV84</f>
        <v>0</v>
      </c>
      <c r="YK115" s="45">
        <f>'A remplir'!IW84</f>
        <v>0</v>
      </c>
      <c r="YL115" s="45">
        <f>'A remplir'!IX84</f>
        <v>0</v>
      </c>
      <c r="YM115" s="45">
        <f>'A remplir'!IY84</f>
        <v>0</v>
      </c>
      <c r="YN115" s="45">
        <f>'A remplir'!IZ84</f>
        <v>0</v>
      </c>
      <c r="YO115" s="45">
        <f>'A remplir'!JA84</f>
        <v>0</v>
      </c>
      <c r="YP115" s="45">
        <f>'A remplir'!JB84</f>
        <v>0</v>
      </c>
      <c r="YQ115" s="45">
        <f>'A remplir'!JC84</f>
        <v>0</v>
      </c>
      <c r="YR115" s="45">
        <f>'A remplir'!JD84</f>
        <v>0</v>
      </c>
      <c r="YS115" s="45">
        <f>'A remplir'!JE84</f>
        <v>0</v>
      </c>
      <c r="YT115" s="45">
        <f>'A remplir'!JF84</f>
        <v>0</v>
      </c>
      <c r="YU115" s="45">
        <f>'A remplir'!JG84</f>
        <v>0</v>
      </c>
      <c r="YV115" s="45">
        <f>'A remplir'!JH84</f>
        <v>0</v>
      </c>
      <c r="YW115" s="45">
        <f>'A remplir'!JI84</f>
        <v>0</v>
      </c>
      <c r="YX115" s="45">
        <f>'A remplir'!JJ84</f>
        <v>0</v>
      </c>
      <c r="YY115" s="45">
        <f>'A remplir'!JK84</f>
        <v>0</v>
      </c>
      <c r="YZ115" s="45">
        <f>'A remplir'!JL84</f>
        <v>0</v>
      </c>
      <c r="ZA115" s="45">
        <f>'A remplir'!JM84</f>
        <v>0</v>
      </c>
      <c r="ZB115" s="45">
        <f>'A remplir'!JN84</f>
        <v>0</v>
      </c>
      <c r="ZC115" s="45">
        <f>'A remplir'!JO84</f>
        <v>0</v>
      </c>
      <c r="ZD115" s="45">
        <f>'A remplir'!JP84</f>
        <v>0</v>
      </c>
      <c r="ZE115" s="45">
        <f>'A remplir'!JQ84</f>
        <v>0</v>
      </c>
      <c r="ZF115" s="45">
        <f>'A remplir'!JR84</f>
        <v>0</v>
      </c>
      <c r="ZG115" s="45">
        <f>'A remplir'!JS84</f>
        <v>0</v>
      </c>
      <c r="ZH115" s="45">
        <f>'A remplir'!JT84</f>
        <v>0</v>
      </c>
      <c r="ZI115" s="45">
        <f>'A remplir'!JU84</f>
        <v>0</v>
      </c>
      <c r="ZJ115" s="45">
        <f>'A remplir'!JV84</f>
        <v>0</v>
      </c>
      <c r="ZK115" s="45">
        <f>'A remplir'!JW84</f>
        <v>0</v>
      </c>
      <c r="ZL115" s="45">
        <f>'A remplir'!JX84</f>
        <v>0</v>
      </c>
      <c r="ZM115" s="45">
        <f>'A remplir'!JY84</f>
        <v>0</v>
      </c>
      <c r="ZN115" s="45">
        <f>'A remplir'!JZ84</f>
        <v>0</v>
      </c>
      <c r="ZO115" s="45">
        <f>'A remplir'!KA84</f>
        <v>0</v>
      </c>
      <c r="ZP115" s="45">
        <f>'A remplir'!KB84</f>
        <v>0</v>
      </c>
      <c r="ZQ115" s="45">
        <f>'A remplir'!KC84</f>
        <v>0</v>
      </c>
      <c r="ZR115" s="45">
        <f>'A remplir'!KD84</f>
        <v>0</v>
      </c>
      <c r="ZS115" s="45">
        <f>'A remplir'!KE84</f>
        <v>0</v>
      </c>
      <c r="ZT115" s="45">
        <f>'A remplir'!KF84</f>
        <v>0</v>
      </c>
      <c r="ZU115" s="45">
        <f>'A remplir'!KG84</f>
        <v>0</v>
      </c>
      <c r="ZV115" s="45">
        <f>'A remplir'!KH84</f>
        <v>0</v>
      </c>
      <c r="ZW115" s="45">
        <f>'A remplir'!KI84</f>
        <v>0</v>
      </c>
      <c r="ZX115" s="45">
        <f>'A remplir'!KJ84</f>
        <v>0</v>
      </c>
      <c r="ZY115" s="45">
        <f>'A remplir'!KK84</f>
        <v>0</v>
      </c>
      <c r="ZZ115" s="45">
        <f>'A remplir'!KL84</f>
        <v>0</v>
      </c>
      <c r="AAA115" s="45">
        <f>'A remplir'!KM84</f>
        <v>0</v>
      </c>
      <c r="AAB115" s="45">
        <f>'A remplir'!KN84</f>
        <v>0</v>
      </c>
      <c r="AAC115" s="45">
        <f>'A remplir'!KO84</f>
        <v>0</v>
      </c>
      <c r="AAD115" s="45">
        <f>'A remplir'!KP84</f>
        <v>0</v>
      </c>
      <c r="AAE115" s="45">
        <f>'A remplir'!KQ84</f>
        <v>0</v>
      </c>
      <c r="AAF115" s="45">
        <f>'A remplir'!KR84</f>
        <v>0</v>
      </c>
      <c r="AAG115" s="45">
        <f>'A remplir'!KS84</f>
        <v>0</v>
      </c>
      <c r="AAH115" s="45">
        <f>'A remplir'!KT84</f>
        <v>0</v>
      </c>
      <c r="AAI115" s="45">
        <f>'A remplir'!KU84</f>
        <v>0</v>
      </c>
      <c r="AAJ115" s="45">
        <f>'A remplir'!KV84</f>
        <v>0</v>
      </c>
      <c r="AAK115" s="45">
        <f>'A remplir'!KW84</f>
        <v>0</v>
      </c>
      <c r="AAL115" s="45">
        <f>'A remplir'!KX84</f>
        <v>0</v>
      </c>
      <c r="AAM115" s="45">
        <f>'A remplir'!KY84</f>
        <v>0</v>
      </c>
      <c r="AAN115" s="45">
        <f>'A remplir'!KZ84</f>
        <v>0</v>
      </c>
      <c r="AAO115" s="45">
        <f>'A remplir'!LA84</f>
        <v>0</v>
      </c>
      <c r="AAP115" s="45">
        <f>'A remplir'!LB84</f>
        <v>0</v>
      </c>
      <c r="AAQ115" s="45">
        <f>'A remplir'!LC84</f>
        <v>0</v>
      </c>
      <c r="AAR115" s="45">
        <f>'A remplir'!LD84</f>
        <v>0</v>
      </c>
      <c r="AAS115" s="45">
        <f>'A remplir'!LE84</f>
        <v>0</v>
      </c>
      <c r="AAT115" s="45">
        <f>'A remplir'!LF84</f>
        <v>0</v>
      </c>
      <c r="AAU115" s="45">
        <f>'A remplir'!LG84</f>
        <v>0</v>
      </c>
      <c r="AAV115" s="45">
        <f>'A remplir'!LH84</f>
        <v>0</v>
      </c>
      <c r="AAW115" s="45">
        <f>'A remplir'!LI84</f>
        <v>0</v>
      </c>
      <c r="AAX115" s="45">
        <f>'A remplir'!LJ84</f>
        <v>0</v>
      </c>
      <c r="AAY115" s="45">
        <f>'A remplir'!LK84</f>
        <v>0</v>
      </c>
      <c r="AAZ115" s="45">
        <f>'A remplir'!LL84</f>
        <v>0</v>
      </c>
      <c r="ABA115" s="45">
        <f>'A remplir'!LM84</f>
        <v>0</v>
      </c>
      <c r="ABB115" s="45">
        <f>'A remplir'!LN84</f>
        <v>0</v>
      </c>
      <c r="ABC115" s="45">
        <f>'A remplir'!LO84</f>
        <v>0</v>
      </c>
      <c r="ABD115" s="45">
        <f>'A remplir'!LP84</f>
        <v>0</v>
      </c>
      <c r="ABE115" s="45">
        <f>'A remplir'!LQ84</f>
        <v>0</v>
      </c>
      <c r="ABF115" s="45">
        <f>'A remplir'!LR84</f>
        <v>0</v>
      </c>
      <c r="ABG115" s="45">
        <f>'A remplir'!LS84</f>
        <v>0</v>
      </c>
      <c r="ABH115" s="45">
        <f>'A remplir'!LT84</f>
        <v>0</v>
      </c>
      <c r="ABI115" s="45">
        <f>'A remplir'!LU84</f>
        <v>0</v>
      </c>
      <c r="ABJ115" s="45">
        <f>'A remplir'!LV84</f>
        <v>0</v>
      </c>
      <c r="ABK115" s="45">
        <f>'A remplir'!LW84</f>
        <v>0</v>
      </c>
      <c r="ABL115" s="45">
        <f>'A remplir'!LX84</f>
        <v>0</v>
      </c>
      <c r="ABM115" s="45">
        <f>'A remplir'!LY84</f>
        <v>0</v>
      </c>
      <c r="ABN115" s="45">
        <f>'A remplir'!LZ84</f>
        <v>0</v>
      </c>
      <c r="ABO115" s="45">
        <f>'A remplir'!MA84</f>
        <v>0</v>
      </c>
      <c r="ABP115" s="45">
        <f>'A remplir'!MB84</f>
        <v>0</v>
      </c>
      <c r="ABQ115" s="45">
        <f>'A remplir'!MC84</f>
        <v>0</v>
      </c>
      <c r="ABR115" s="45">
        <f>'A remplir'!MD84</f>
        <v>0</v>
      </c>
      <c r="ABS115" s="45">
        <f>'A remplir'!ME84</f>
        <v>0</v>
      </c>
      <c r="ABT115" s="45">
        <f>'A remplir'!MF84</f>
        <v>0</v>
      </c>
      <c r="ABU115" s="45">
        <f>'A remplir'!MG84</f>
        <v>0</v>
      </c>
      <c r="ABV115" s="45">
        <f>'A remplir'!MH84</f>
        <v>0</v>
      </c>
      <c r="ABW115" s="45">
        <f>'A remplir'!MI84</f>
        <v>0</v>
      </c>
      <c r="ABX115" s="45">
        <f>'A remplir'!MJ84</f>
        <v>0</v>
      </c>
      <c r="ABY115" s="45">
        <f>'A remplir'!MK84</f>
        <v>0</v>
      </c>
      <c r="ABZ115" s="45">
        <f>'A remplir'!ML84</f>
        <v>0</v>
      </c>
      <c r="ACA115" s="45">
        <f>'A remplir'!MM84</f>
        <v>0</v>
      </c>
      <c r="ACB115" s="45">
        <f>'A remplir'!MN84</f>
        <v>0</v>
      </c>
      <c r="ACC115" s="45">
        <f>'A remplir'!MO84</f>
        <v>0</v>
      </c>
      <c r="ACD115" s="45">
        <f>'A remplir'!MP84</f>
        <v>0</v>
      </c>
      <c r="ACE115" s="45">
        <f>'A remplir'!MQ84</f>
        <v>0</v>
      </c>
      <c r="ACF115" s="45">
        <f>'A remplir'!MR84</f>
        <v>0</v>
      </c>
      <c r="ACG115" s="45">
        <f>'A remplir'!MS84</f>
        <v>0</v>
      </c>
      <c r="ACH115" s="45">
        <f>'A remplir'!MT84</f>
        <v>0</v>
      </c>
      <c r="ACI115" s="45">
        <f>'A remplir'!MU84</f>
        <v>0</v>
      </c>
      <c r="ACJ115" s="45">
        <f>'A remplir'!MV84</f>
        <v>0</v>
      </c>
      <c r="ACK115" s="45">
        <f>'A remplir'!MW84</f>
        <v>0</v>
      </c>
      <c r="ACL115" s="45">
        <f>'A remplir'!MX84</f>
        <v>0</v>
      </c>
      <c r="ACM115" s="45">
        <f>'A remplir'!MY84</f>
        <v>0</v>
      </c>
      <c r="ACN115" s="45">
        <f>'A remplir'!MZ84</f>
        <v>0</v>
      </c>
      <c r="ACO115" s="45">
        <f>'A remplir'!NA84</f>
        <v>0</v>
      </c>
      <c r="ACP115" s="45">
        <f>'A remplir'!NB84</f>
        <v>0</v>
      </c>
      <c r="ACQ115" s="45">
        <f>'A remplir'!NC84</f>
        <v>0</v>
      </c>
      <c r="ACR115" s="45">
        <f>'A remplir'!ND84</f>
        <v>0</v>
      </c>
      <c r="ACS115" s="45">
        <f>'A remplir'!NE84</f>
        <v>0</v>
      </c>
      <c r="ACT115" s="45">
        <f>'A remplir'!NF84</f>
        <v>0</v>
      </c>
      <c r="ACU115" s="45">
        <f>'A remplir'!NG84</f>
        <v>0</v>
      </c>
      <c r="ACV115" s="45">
        <f>'A remplir'!NH84</f>
        <v>0</v>
      </c>
      <c r="ACW115" s="45">
        <f>'A remplir'!NI84</f>
        <v>0</v>
      </c>
      <c r="ACX115" s="45">
        <f>'A remplir'!NJ84</f>
        <v>0</v>
      </c>
      <c r="ACY115" s="45">
        <f>'A remplir'!NK84</f>
        <v>0</v>
      </c>
      <c r="ACZ115" s="45">
        <f>'A remplir'!NL84</f>
        <v>0</v>
      </c>
      <c r="ADA115" s="45">
        <f>'A remplir'!NM84</f>
        <v>0</v>
      </c>
      <c r="ADB115" s="45">
        <f>'A remplir'!NN84</f>
        <v>0</v>
      </c>
      <c r="ADC115" s="45">
        <f>'A remplir'!NO84</f>
        <v>0</v>
      </c>
      <c r="ADD115" s="45">
        <f>'A remplir'!NP84</f>
        <v>0</v>
      </c>
      <c r="ADE115" s="45">
        <f>'A remplir'!NQ84</f>
        <v>0</v>
      </c>
      <c r="ADF115" s="45">
        <f>'A remplir'!NR84</f>
        <v>0</v>
      </c>
      <c r="ADG115" s="45">
        <f>'A remplir'!NS84</f>
        <v>0</v>
      </c>
      <c r="ADH115" s="45">
        <f>'A remplir'!NT84</f>
        <v>0</v>
      </c>
      <c r="ADI115" s="45">
        <f>'A remplir'!NU84</f>
        <v>0</v>
      </c>
      <c r="ADJ115" s="45">
        <f>'A remplir'!NV84</f>
        <v>0</v>
      </c>
      <c r="ADK115" s="45">
        <f>'A remplir'!NW84</f>
        <v>0</v>
      </c>
      <c r="ADL115" s="45">
        <f>'A remplir'!NX84</f>
        <v>0</v>
      </c>
      <c r="ADM115" s="45">
        <f>'A remplir'!NY84</f>
        <v>0</v>
      </c>
      <c r="ADN115" s="45">
        <f>'A remplir'!NZ84</f>
        <v>0</v>
      </c>
      <c r="ADO115" s="45">
        <f>'A remplir'!OA84</f>
        <v>0</v>
      </c>
      <c r="ADP115" s="45">
        <f>'A remplir'!OB84</f>
        <v>0</v>
      </c>
      <c r="ADQ115" s="45">
        <f>'A remplir'!OC84</f>
        <v>0</v>
      </c>
      <c r="ADR115" s="45">
        <f>'A remplir'!OD84</f>
        <v>0</v>
      </c>
      <c r="ADS115" s="45">
        <f>'A remplir'!OE84</f>
        <v>0</v>
      </c>
      <c r="ADT115" s="45">
        <f>'A remplir'!OF84</f>
        <v>0</v>
      </c>
      <c r="ADU115" s="45">
        <f>'A remplir'!OG84</f>
        <v>0</v>
      </c>
      <c r="ADV115" s="45">
        <f>'A remplir'!OH84</f>
        <v>0</v>
      </c>
      <c r="ADW115" s="45">
        <f>'A remplir'!OI84</f>
        <v>0</v>
      </c>
      <c r="ADX115" s="45">
        <f>'A remplir'!OJ84</f>
        <v>0</v>
      </c>
      <c r="ADY115" s="45">
        <f>'A remplir'!OK84</f>
        <v>0</v>
      </c>
      <c r="ADZ115" s="45">
        <f>'A remplir'!OL84</f>
        <v>0</v>
      </c>
    </row>
    <row r="116" spans="1:808" x14ac:dyDescent="0.25">
      <c r="A116" s="47">
        <f t="shared" ca="1" si="2681"/>
        <v>1</v>
      </c>
      <c r="B116" s="123"/>
      <c r="C116" s="12" t="str">
        <f t="shared" si="2682"/>
        <v>Placer un nombre sur une ligne numérique</v>
      </c>
      <c r="D116" s="110">
        <f ca="1">IF(AND(INDIRECT(ADDRESS('Détails classe selon groupe'!$J26,COLUMN()),1)&gt;'Synthèse élève'!$G9,INDIRECT(ADDRESS('Détails classe selon groupe'!$J26,COLUMN()),1)&lt;='Synthèse élève'!$I9),COLUMN(),"")</f>
        <v>4</v>
      </c>
      <c r="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A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B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C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D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E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F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G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H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I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J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K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L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M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N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O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P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Q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R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S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T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U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V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W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X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Y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NZ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A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B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C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D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E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F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G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H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I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J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K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L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M116" s="110" t="str">
        <f ca="1">IF(AND(INDIRECT(ADDRESS('Détails classe selon groupe'!$J26,COLUMN()),1)&gt;'Synthèse élève'!$G9,INDIRECT(ADDRESS('Détails classe selon groupe'!$J26,COLUMN()),1)&lt;='Synthèse élève'!$I9),COLUMN(),"")</f>
        <v/>
      </c>
      <c r="ON116" s="47"/>
      <c r="OO116" s="2"/>
      <c r="OP116" s="136"/>
      <c r="OQ116" s="45">
        <f>'A remplir'!C85</f>
        <v>0</v>
      </c>
      <c r="OR116" s="45">
        <f>'A remplir'!D85</f>
        <v>0</v>
      </c>
      <c r="OS116" s="45">
        <f>'A remplir'!E85</f>
        <v>0</v>
      </c>
      <c r="OT116" s="45">
        <f>'A remplir'!F85</f>
        <v>0</v>
      </c>
      <c r="OU116" s="45">
        <f>'A remplir'!G85</f>
        <v>0</v>
      </c>
      <c r="OV116" s="45">
        <f>'A remplir'!H85</f>
        <v>0</v>
      </c>
      <c r="OW116" s="45">
        <f>'A remplir'!I85</f>
        <v>0</v>
      </c>
      <c r="OX116" s="45">
        <f>'A remplir'!J85</f>
        <v>0</v>
      </c>
      <c r="OY116" s="45">
        <f>'A remplir'!K85</f>
        <v>0</v>
      </c>
      <c r="OZ116" s="45">
        <f>'A remplir'!L85</f>
        <v>0</v>
      </c>
      <c r="PA116" s="45">
        <f>'A remplir'!M85</f>
        <v>0</v>
      </c>
      <c r="PB116" s="45">
        <f>'A remplir'!N85</f>
        <v>0</v>
      </c>
      <c r="PC116" s="45">
        <f>'A remplir'!O85</f>
        <v>0</v>
      </c>
      <c r="PD116" s="45">
        <f>'A remplir'!P85</f>
        <v>0</v>
      </c>
      <c r="PE116" s="45">
        <f>'A remplir'!Q85</f>
        <v>0</v>
      </c>
      <c r="PF116" s="45">
        <f>'A remplir'!R85</f>
        <v>0</v>
      </c>
      <c r="PG116" s="45">
        <f>'A remplir'!S85</f>
        <v>0</v>
      </c>
      <c r="PH116" s="45">
        <f>'A remplir'!T85</f>
        <v>0</v>
      </c>
      <c r="PI116" s="45">
        <f>'A remplir'!U85</f>
        <v>0</v>
      </c>
      <c r="PJ116" s="45">
        <f>'A remplir'!V85</f>
        <v>0</v>
      </c>
      <c r="PK116" s="45">
        <f>'A remplir'!W85</f>
        <v>0</v>
      </c>
      <c r="PL116" s="45">
        <f>'A remplir'!X85</f>
        <v>0</v>
      </c>
      <c r="PM116" s="45">
        <f>'A remplir'!Y85</f>
        <v>0</v>
      </c>
      <c r="PN116" s="45">
        <f>'A remplir'!Z85</f>
        <v>0</v>
      </c>
      <c r="PO116" s="45">
        <f>'A remplir'!AA85</f>
        <v>0</v>
      </c>
      <c r="PP116" s="45">
        <f>'A remplir'!AB85</f>
        <v>0</v>
      </c>
      <c r="PQ116" s="45">
        <f>'A remplir'!AC85</f>
        <v>0</v>
      </c>
      <c r="PR116" s="45">
        <f>'A remplir'!AD85</f>
        <v>0</v>
      </c>
      <c r="PS116" s="45">
        <f>'A remplir'!AE85</f>
        <v>0</v>
      </c>
      <c r="PT116" s="45">
        <f>'A remplir'!AF85</f>
        <v>0</v>
      </c>
      <c r="PU116" s="45">
        <f>'A remplir'!AG85</f>
        <v>0</v>
      </c>
      <c r="PV116" s="45">
        <f>'A remplir'!AH85</f>
        <v>0</v>
      </c>
      <c r="PW116" s="45">
        <f>'A remplir'!AI85</f>
        <v>0</v>
      </c>
      <c r="PX116" s="45">
        <f>'A remplir'!AJ85</f>
        <v>0</v>
      </c>
      <c r="PY116" s="45">
        <f>'A remplir'!AK85</f>
        <v>0</v>
      </c>
      <c r="PZ116" s="45">
        <f>'A remplir'!AL85</f>
        <v>0</v>
      </c>
      <c r="QA116" s="45">
        <f>'A remplir'!AM85</f>
        <v>0</v>
      </c>
      <c r="QB116" s="45">
        <f>'A remplir'!AN85</f>
        <v>0</v>
      </c>
      <c r="QC116" s="45">
        <f>'A remplir'!AO85</f>
        <v>0</v>
      </c>
      <c r="QD116" s="45">
        <f>'A remplir'!AP85</f>
        <v>0</v>
      </c>
      <c r="QE116" s="45">
        <f>'A remplir'!AQ85</f>
        <v>0</v>
      </c>
      <c r="QF116" s="45">
        <f>'A remplir'!AR85</f>
        <v>0</v>
      </c>
      <c r="QG116" s="45">
        <f>'A remplir'!AS85</f>
        <v>0</v>
      </c>
      <c r="QH116" s="45">
        <f>'A remplir'!AT85</f>
        <v>0</v>
      </c>
      <c r="QI116" s="45">
        <f>'A remplir'!AU85</f>
        <v>0</v>
      </c>
      <c r="QJ116" s="45">
        <f>'A remplir'!AV85</f>
        <v>0</v>
      </c>
      <c r="QK116" s="45">
        <f>'A remplir'!AW85</f>
        <v>0</v>
      </c>
      <c r="QL116" s="45">
        <f>'A remplir'!AX85</f>
        <v>0</v>
      </c>
      <c r="QM116" s="45">
        <f>'A remplir'!AY85</f>
        <v>0</v>
      </c>
      <c r="QN116" s="45">
        <f>'A remplir'!AZ85</f>
        <v>0</v>
      </c>
      <c r="QO116" s="45">
        <f>'A remplir'!BA85</f>
        <v>0</v>
      </c>
      <c r="QP116" s="45">
        <f>'A remplir'!BB85</f>
        <v>0</v>
      </c>
      <c r="QQ116" s="45">
        <f>'A remplir'!BC85</f>
        <v>0</v>
      </c>
      <c r="QR116" s="45">
        <f>'A remplir'!BD85</f>
        <v>0</v>
      </c>
      <c r="QS116" s="45">
        <f>'A remplir'!BE85</f>
        <v>0</v>
      </c>
      <c r="QT116" s="45">
        <f>'A remplir'!BF85</f>
        <v>0</v>
      </c>
      <c r="QU116" s="45">
        <f>'A remplir'!BG85</f>
        <v>0</v>
      </c>
      <c r="QV116" s="45">
        <f>'A remplir'!BH85</f>
        <v>0</v>
      </c>
      <c r="QW116" s="45">
        <f>'A remplir'!BI85</f>
        <v>0</v>
      </c>
      <c r="QX116" s="45">
        <f>'A remplir'!BJ85</f>
        <v>0</v>
      </c>
      <c r="QY116" s="45">
        <f>'A remplir'!BK85</f>
        <v>0</v>
      </c>
      <c r="QZ116" s="45">
        <f>'A remplir'!BL85</f>
        <v>0</v>
      </c>
      <c r="RA116" s="45">
        <f>'A remplir'!BM85</f>
        <v>0</v>
      </c>
      <c r="RB116" s="45">
        <f>'A remplir'!BN85</f>
        <v>0</v>
      </c>
      <c r="RC116" s="45">
        <f>'A remplir'!BO85</f>
        <v>0</v>
      </c>
      <c r="RD116" s="45">
        <f>'A remplir'!BP85</f>
        <v>0</v>
      </c>
      <c r="RE116" s="45">
        <f>'A remplir'!BQ85</f>
        <v>0</v>
      </c>
      <c r="RF116" s="45">
        <f>'A remplir'!BR85</f>
        <v>0</v>
      </c>
      <c r="RG116" s="45">
        <f>'A remplir'!BS85</f>
        <v>0</v>
      </c>
      <c r="RH116" s="45">
        <f>'A remplir'!BT85</f>
        <v>0</v>
      </c>
      <c r="RI116" s="45">
        <f>'A remplir'!BU85</f>
        <v>0</v>
      </c>
      <c r="RJ116" s="45">
        <f>'A remplir'!BV85</f>
        <v>0</v>
      </c>
      <c r="RK116" s="45">
        <f>'A remplir'!BW85</f>
        <v>0</v>
      </c>
      <c r="RL116" s="45">
        <f>'A remplir'!BX85</f>
        <v>0</v>
      </c>
      <c r="RM116" s="45">
        <f>'A remplir'!BY85</f>
        <v>0</v>
      </c>
      <c r="RN116" s="45">
        <f>'A remplir'!BZ85</f>
        <v>0</v>
      </c>
      <c r="RO116" s="45">
        <f>'A remplir'!CA85</f>
        <v>0</v>
      </c>
      <c r="RP116" s="45">
        <f>'A remplir'!CB85</f>
        <v>0</v>
      </c>
      <c r="RQ116" s="45">
        <f>'A remplir'!CC85</f>
        <v>0</v>
      </c>
      <c r="RR116" s="45">
        <f>'A remplir'!CD85</f>
        <v>0</v>
      </c>
      <c r="RS116" s="45">
        <f>'A remplir'!CE85</f>
        <v>0</v>
      </c>
      <c r="RT116" s="45">
        <f>'A remplir'!CF85</f>
        <v>0</v>
      </c>
      <c r="RU116" s="45">
        <f>'A remplir'!CG85</f>
        <v>0</v>
      </c>
      <c r="RV116" s="45">
        <f>'A remplir'!CH85</f>
        <v>0</v>
      </c>
      <c r="RW116" s="45">
        <f>'A remplir'!CI85</f>
        <v>0</v>
      </c>
      <c r="RX116" s="45">
        <f>'A remplir'!CJ85</f>
        <v>0</v>
      </c>
      <c r="RY116" s="45">
        <f>'A remplir'!CK85</f>
        <v>0</v>
      </c>
      <c r="RZ116" s="45">
        <f>'A remplir'!CL85</f>
        <v>0</v>
      </c>
      <c r="SA116" s="45">
        <f>'A remplir'!CM85</f>
        <v>0</v>
      </c>
      <c r="SB116" s="45">
        <f>'A remplir'!CN85</f>
        <v>0</v>
      </c>
      <c r="SC116" s="45">
        <f>'A remplir'!CO85</f>
        <v>0</v>
      </c>
      <c r="SD116" s="45">
        <f>'A remplir'!CP85</f>
        <v>0</v>
      </c>
      <c r="SE116" s="45">
        <f>'A remplir'!CQ85</f>
        <v>0</v>
      </c>
      <c r="SF116" s="45">
        <f>'A remplir'!CR85</f>
        <v>0</v>
      </c>
      <c r="SG116" s="45">
        <f>'A remplir'!CS85</f>
        <v>0</v>
      </c>
      <c r="SH116" s="45">
        <f>'A remplir'!CT85</f>
        <v>0</v>
      </c>
      <c r="SI116" s="45">
        <f>'A remplir'!CU85</f>
        <v>0</v>
      </c>
      <c r="SJ116" s="45">
        <f>'A remplir'!CV85</f>
        <v>0</v>
      </c>
      <c r="SK116" s="45">
        <f>'A remplir'!CW85</f>
        <v>0</v>
      </c>
      <c r="SL116" s="45">
        <f>'A remplir'!CX85</f>
        <v>0</v>
      </c>
      <c r="SM116" s="45">
        <f>'A remplir'!CY85</f>
        <v>0</v>
      </c>
      <c r="SN116" s="45">
        <f>'A remplir'!CZ85</f>
        <v>0</v>
      </c>
      <c r="SO116" s="45">
        <f>'A remplir'!DA85</f>
        <v>0</v>
      </c>
      <c r="SP116" s="45">
        <f>'A remplir'!DB85</f>
        <v>0</v>
      </c>
      <c r="SQ116" s="45">
        <f>'A remplir'!DC85</f>
        <v>0</v>
      </c>
      <c r="SR116" s="45">
        <f>'A remplir'!DD85</f>
        <v>0</v>
      </c>
      <c r="SS116" s="45">
        <f>'A remplir'!DE85</f>
        <v>0</v>
      </c>
      <c r="ST116" s="45">
        <f>'A remplir'!DF85</f>
        <v>0</v>
      </c>
      <c r="SU116" s="45">
        <f>'A remplir'!DG85</f>
        <v>0</v>
      </c>
      <c r="SV116" s="45">
        <f>'A remplir'!DH85</f>
        <v>0</v>
      </c>
      <c r="SW116" s="45">
        <f>'A remplir'!DI85</f>
        <v>0</v>
      </c>
      <c r="SX116" s="45">
        <f>'A remplir'!DJ85</f>
        <v>0</v>
      </c>
      <c r="SY116" s="45">
        <f>'A remplir'!DK85</f>
        <v>0</v>
      </c>
      <c r="SZ116" s="45">
        <f>'A remplir'!DL85</f>
        <v>0</v>
      </c>
      <c r="TA116" s="45">
        <f>'A remplir'!DM85</f>
        <v>0</v>
      </c>
      <c r="TB116" s="45">
        <f>'A remplir'!DN85</f>
        <v>0</v>
      </c>
      <c r="TC116" s="45">
        <f>'A remplir'!DO85</f>
        <v>0</v>
      </c>
      <c r="TD116" s="45">
        <f>'A remplir'!DP85</f>
        <v>0</v>
      </c>
      <c r="TE116" s="45">
        <f>'A remplir'!DQ85</f>
        <v>0</v>
      </c>
      <c r="TF116" s="45">
        <f>'A remplir'!DR85</f>
        <v>0</v>
      </c>
      <c r="TG116" s="45">
        <f>'A remplir'!DS85</f>
        <v>0</v>
      </c>
      <c r="TH116" s="45">
        <f>'A remplir'!DT85</f>
        <v>0</v>
      </c>
      <c r="TI116" s="45">
        <f>'A remplir'!DU85</f>
        <v>0</v>
      </c>
      <c r="TJ116" s="45">
        <f>'A remplir'!DV85</f>
        <v>0</v>
      </c>
      <c r="TK116" s="45">
        <f>'A remplir'!DW85</f>
        <v>0</v>
      </c>
      <c r="TL116" s="45">
        <f>'A remplir'!DX85</f>
        <v>0</v>
      </c>
      <c r="TM116" s="45">
        <f>'A remplir'!DY85</f>
        <v>0</v>
      </c>
      <c r="TN116" s="45">
        <f>'A remplir'!DZ85</f>
        <v>0</v>
      </c>
      <c r="TO116" s="45">
        <f>'A remplir'!EA85</f>
        <v>0</v>
      </c>
      <c r="TP116" s="45">
        <f>'A remplir'!EB85</f>
        <v>0</v>
      </c>
      <c r="TQ116" s="45">
        <f>'A remplir'!EC85</f>
        <v>0</v>
      </c>
      <c r="TR116" s="45">
        <f>'A remplir'!ED85</f>
        <v>0</v>
      </c>
      <c r="TS116" s="45">
        <f>'A remplir'!EE85</f>
        <v>0</v>
      </c>
      <c r="TT116" s="45">
        <f>'A remplir'!EF85</f>
        <v>0</v>
      </c>
      <c r="TU116" s="45">
        <f>'A remplir'!EG85</f>
        <v>0</v>
      </c>
      <c r="TV116" s="45">
        <f>'A remplir'!EH85</f>
        <v>0</v>
      </c>
      <c r="TW116" s="45">
        <f>'A remplir'!EI85</f>
        <v>0</v>
      </c>
      <c r="TX116" s="45">
        <f>'A remplir'!EJ85</f>
        <v>0</v>
      </c>
      <c r="TY116" s="45">
        <f>'A remplir'!EK85</f>
        <v>0</v>
      </c>
      <c r="TZ116" s="45">
        <f>'A remplir'!EL85</f>
        <v>0</v>
      </c>
      <c r="UA116" s="45">
        <f>'A remplir'!EM85</f>
        <v>0</v>
      </c>
      <c r="UB116" s="45">
        <f>'A remplir'!EN85</f>
        <v>0</v>
      </c>
      <c r="UC116" s="45">
        <f>'A remplir'!EO85</f>
        <v>0</v>
      </c>
      <c r="UD116" s="45">
        <f>'A remplir'!EP85</f>
        <v>0</v>
      </c>
      <c r="UE116" s="45">
        <f>'A remplir'!EQ85</f>
        <v>0</v>
      </c>
      <c r="UF116" s="45">
        <f>'A remplir'!ER85</f>
        <v>0</v>
      </c>
      <c r="UG116" s="45">
        <f>'A remplir'!ES85</f>
        <v>0</v>
      </c>
      <c r="UH116" s="45">
        <f>'A remplir'!ET85</f>
        <v>0</v>
      </c>
      <c r="UI116" s="45">
        <f>'A remplir'!EU85</f>
        <v>0</v>
      </c>
      <c r="UJ116" s="45">
        <f>'A remplir'!EV85</f>
        <v>0</v>
      </c>
      <c r="UK116" s="45">
        <f>'A remplir'!EW85</f>
        <v>0</v>
      </c>
      <c r="UL116" s="45">
        <f>'A remplir'!EX85</f>
        <v>0</v>
      </c>
      <c r="UM116" s="45">
        <f>'A remplir'!EY85</f>
        <v>0</v>
      </c>
      <c r="UN116" s="45">
        <f>'A remplir'!EZ85</f>
        <v>0</v>
      </c>
      <c r="UO116" s="45">
        <f>'A remplir'!FA85</f>
        <v>0</v>
      </c>
      <c r="UP116" s="45">
        <f>'A remplir'!FB85</f>
        <v>0</v>
      </c>
      <c r="UQ116" s="45">
        <f>'A remplir'!FC85</f>
        <v>0</v>
      </c>
      <c r="UR116" s="45">
        <f>'A remplir'!FD85</f>
        <v>0</v>
      </c>
      <c r="US116" s="45">
        <f>'A remplir'!FE85</f>
        <v>0</v>
      </c>
      <c r="UT116" s="45">
        <f>'A remplir'!FF85</f>
        <v>0</v>
      </c>
      <c r="UU116" s="45">
        <f>'A remplir'!FG85</f>
        <v>0</v>
      </c>
      <c r="UV116" s="45">
        <f>'A remplir'!FH85</f>
        <v>0</v>
      </c>
      <c r="UW116" s="45">
        <f>'A remplir'!FI85</f>
        <v>0</v>
      </c>
      <c r="UX116" s="45">
        <f>'A remplir'!FJ85</f>
        <v>0</v>
      </c>
      <c r="UY116" s="45">
        <f>'A remplir'!FK85</f>
        <v>0</v>
      </c>
      <c r="UZ116" s="45">
        <f>'A remplir'!FL85</f>
        <v>0</v>
      </c>
      <c r="VA116" s="45">
        <f>'A remplir'!FM85</f>
        <v>0</v>
      </c>
      <c r="VB116" s="45">
        <f>'A remplir'!FN85</f>
        <v>0</v>
      </c>
      <c r="VC116" s="45">
        <f>'A remplir'!FO85</f>
        <v>0</v>
      </c>
      <c r="VD116" s="45">
        <f>'A remplir'!FP85</f>
        <v>0</v>
      </c>
      <c r="VE116" s="45">
        <f>'A remplir'!FQ85</f>
        <v>0</v>
      </c>
      <c r="VF116" s="45">
        <f>'A remplir'!FR85</f>
        <v>0</v>
      </c>
      <c r="VG116" s="45">
        <f>'A remplir'!FS85</f>
        <v>0</v>
      </c>
      <c r="VH116" s="45">
        <f>'A remplir'!FT85</f>
        <v>0</v>
      </c>
      <c r="VI116" s="45">
        <f>'A remplir'!FU85</f>
        <v>0</v>
      </c>
      <c r="VJ116" s="45">
        <f>'A remplir'!FV85</f>
        <v>0</v>
      </c>
      <c r="VK116" s="45">
        <f>'A remplir'!FW85</f>
        <v>0</v>
      </c>
      <c r="VL116" s="45">
        <f>'A remplir'!FX85</f>
        <v>0</v>
      </c>
      <c r="VM116" s="45">
        <f>'A remplir'!FY85</f>
        <v>0</v>
      </c>
      <c r="VN116" s="45">
        <f>'A remplir'!FZ85</f>
        <v>0</v>
      </c>
      <c r="VO116" s="45">
        <f>'A remplir'!GA85</f>
        <v>0</v>
      </c>
      <c r="VP116" s="45">
        <f>'A remplir'!GB85</f>
        <v>0</v>
      </c>
      <c r="VQ116" s="45">
        <f>'A remplir'!GC85</f>
        <v>0</v>
      </c>
      <c r="VR116" s="45">
        <f>'A remplir'!GD85</f>
        <v>0</v>
      </c>
      <c r="VS116" s="45">
        <f>'A remplir'!GE85</f>
        <v>0</v>
      </c>
      <c r="VT116" s="45">
        <f>'A remplir'!GF85</f>
        <v>0</v>
      </c>
      <c r="VU116" s="45">
        <f>'A remplir'!GG85</f>
        <v>0</v>
      </c>
      <c r="VV116" s="45">
        <f>'A remplir'!GH85</f>
        <v>0</v>
      </c>
      <c r="VW116" s="45">
        <f>'A remplir'!GI85</f>
        <v>0</v>
      </c>
      <c r="VX116" s="45">
        <f>'A remplir'!GJ85</f>
        <v>0</v>
      </c>
      <c r="VY116" s="45">
        <f>'A remplir'!GK85</f>
        <v>0</v>
      </c>
      <c r="VZ116" s="45">
        <f>'A remplir'!GL85</f>
        <v>0</v>
      </c>
      <c r="WA116" s="45">
        <f>'A remplir'!GM85</f>
        <v>0</v>
      </c>
      <c r="WB116" s="45">
        <f>'A remplir'!GN85</f>
        <v>0</v>
      </c>
      <c r="WC116" s="45">
        <f>'A remplir'!GO85</f>
        <v>0</v>
      </c>
      <c r="WD116" s="45">
        <f>'A remplir'!GP85</f>
        <v>0</v>
      </c>
      <c r="WE116" s="45">
        <f>'A remplir'!GQ85</f>
        <v>0</v>
      </c>
      <c r="WF116" s="45">
        <f>'A remplir'!GR85</f>
        <v>0</v>
      </c>
      <c r="WG116" s="45">
        <f>'A remplir'!GS85</f>
        <v>0</v>
      </c>
      <c r="WH116" s="45">
        <f>'A remplir'!GT85</f>
        <v>0</v>
      </c>
      <c r="WI116" s="45">
        <f>'A remplir'!GU85</f>
        <v>0</v>
      </c>
      <c r="WJ116" s="45">
        <f>'A remplir'!GV85</f>
        <v>0</v>
      </c>
      <c r="WK116" s="45">
        <f>'A remplir'!GW85</f>
        <v>0</v>
      </c>
      <c r="WL116" s="45">
        <f>'A remplir'!GX85</f>
        <v>0</v>
      </c>
      <c r="WM116" s="45">
        <f>'A remplir'!GY85</f>
        <v>0</v>
      </c>
      <c r="WN116" s="45">
        <f>'A remplir'!GZ85</f>
        <v>0</v>
      </c>
      <c r="WO116" s="45">
        <f>'A remplir'!HA85</f>
        <v>0</v>
      </c>
      <c r="WP116" s="45">
        <f>'A remplir'!HB85</f>
        <v>0</v>
      </c>
      <c r="WQ116" s="45">
        <f>'A remplir'!HC85</f>
        <v>0</v>
      </c>
      <c r="WR116" s="45">
        <f>'A remplir'!HD85</f>
        <v>0</v>
      </c>
      <c r="WS116" s="45">
        <f>'A remplir'!HE85</f>
        <v>0</v>
      </c>
      <c r="WT116" s="45">
        <f>'A remplir'!HF85</f>
        <v>0</v>
      </c>
      <c r="WU116" s="45">
        <f>'A remplir'!HG85</f>
        <v>0</v>
      </c>
      <c r="WV116" s="45">
        <f>'A remplir'!HH85</f>
        <v>0</v>
      </c>
      <c r="WW116" s="45">
        <f>'A remplir'!HI85</f>
        <v>0</v>
      </c>
      <c r="WX116" s="45">
        <f>'A remplir'!HJ85</f>
        <v>0</v>
      </c>
      <c r="WY116" s="45">
        <f>'A remplir'!HK85</f>
        <v>0</v>
      </c>
      <c r="WZ116" s="45">
        <f>'A remplir'!HL85</f>
        <v>0</v>
      </c>
      <c r="XA116" s="45">
        <f>'A remplir'!HM85</f>
        <v>0</v>
      </c>
      <c r="XB116" s="45">
        <f>'A remplir'!HN85</f>
        <v>0</v>
      </c>
      <c r="XC116" s="45">
        <f>'A remplir'!HO85</f>
        <v>0</v>
      </c>
      <c r="XD116" s="45">
        <f>'A remplir'!HP85</f>
        <v>0</v>
      </c>
      <c r="XE116" s="45">
        <f>'A remplir'!HQ85</f>
        <v>0</v>
      </c>
      <c r="XF116" s="45">
        <f>'A remplir'!HR85</f>
        <v>0</v>
      </c>
      <c r="XG116" s="45">
        <f>'A remplir'!HS85</f>
        <v>0</v>
      </c>
      <c r="XH116" s="45">
        <f>'A remplir'!HT85</f>
        <v>0</v>
      </c>
      <c r="XI116" s="45">
        <f>'A remplir'!HU85</f>
        <v>0</v>
      </c>
      <c r="XJ116" s="45">
        <f>'A remplir'!HV85</f>
        <v>0</v>
      </c>
      <c r="XK116" s="45">
        <f>'A remplir'!HW85</f>
        <v>0</v>
      </c>
      <c r="XL116" s="45">
        <f>'A remplir'!HX85</f>
        <v>0</v>
      </c>
      <c r="XM116" s="45">
        <f>'A remplir'!HY85</f>
        <v>0</v>
      </c>
      <c r="XN116" s="45">
        <f>'A remplir'!HZ85</f>
        <v>0</v>
      </c>
      <c r="XO116" s="45">
        <f>'A remplir'!IA85</f>
        <v>0</v>
      </c>
      <c r="XP116" s="45">
        <f>'A remplir'!IB85</f>
        <v>0</v>
      </c>
      <c r="XQ116" s="45">
        <f>'A remplir'!IC85</f>
        <v>0</v>
      </c>
      <c r="XR116" s="45">
        <f>'A remplir'!ID85</f>
        <v>0</v>
      </c>
      <c r="XS116" s="45">
        <f>'A remplir'!IE85</f>
        <v>0</v>
      </c>
      <c r="XT116" s="45">
        <f>'A remplir'!IF85</f>
        <v>0</v>
      </c>
      <c r="XU116" s="45">
        <f>'A remplir'!IG85</f>
        <v>0</v>
      </c>
      <c r="XV116" s="45">
        <f>'A remplir'!IH85</f>
        <v>0</v>
      </c>
      <c r="XW116" s="45">
        <f>'A remplir'!II85</f>
        <v>0</v>
      </c>
      <c r="XX116" s="45">
        <f>'A remplir'!IJ85</f>
        <v>0</v>
      </c>
      <c r="XY116" s="45">
        <f>'A remplir'!IK85</f>
        <v>0</v>
      </c>
      <c r="XZ116" s="45">
        <f>'A remplir'!IL85</f>
        <v>0</v>
      </c>
      <c r="YA116" s="45">
        <f>'A remplir'!IM85</f>
        <v>0</v>
      </c>
      <c r="YB116" s="45">
        <f>'A remplir'!IN85</f>
        <v>0</v>
      </c>
      <c r="YC116" s="45">
        <f>'A remplir'!IO85</f>
        <v>0</v>
      </c>
      <c r="YD116" s="45">
        <f>'A remplir'!IP85</f>
        <v>0</v>
      </c>
      <c r="YE116" s="45">
        <f>'A remplir'!IQ85</f>
        <v>0</v>
      </c>
      <c r="YF116" s="45">
        <f>'A remplir'!IR85</f>
        <v>0</v>
      </c>
      <c r="YG116" s="45">
        <f>'A remplir'!IS85</f>
        <v>0</v>
      </c>
      <c r="YH116" s="45">
        <f>'A remplir'!IT85</f>
        <v>0</v>
      </c>
      <c r="YI116" s="45">
        <f>'A remplir'!IU85</f>
        <v>0</v>
      </c>
      <c r="YJ116" s="45">
        <f>'A remplir'!IV85</f>
        <v>0</v>
      </c>
      <c r="YK116" s="45">
        <f>'A remplir'!IW85</f>
        <v>0</v>
      </c>
      <c r="YL116" s="45">
        <f>'A remplir'!IX85</f>
        <v>0</v>
      </c>
      <c r="YM116" s="45">
        <f>'A remplir'!IY85</f>
        <v>0</v>
      </c>
      <c r="YN116" s="45">
        <f>'A remplir'!IZ85</f>
        <v>0</v>
      </c>
      <c r="YO116" s="45">
        <f>'A remplir'!JA85</f>
        <v>0</v>
      </c>
      <c r="YP116" s="45">
        <f>'A remplir'!JB85</f>
        <v>0</v>
      </c>
      <c r="YQ116" s="45">
        <f>'A remplir'!JC85</f>
        <v>0</v>
      </c>
      <c r="YR116" s="45">
        <f>'A remplir'!JD85</f>
        <v>0</v>
      </c>
      <c r="YS116" s="45">
        <f>'A remplir'!JE85</f>
        <v>0</v>
      </c>
      <c r="YT116" s="45">
        <f>'A remplir'!JF85</f>
        <v>0</v>
      </c>
      <c r="YU116" s="45">
        <f>'A remplir'!JG85</f>
        <v>0</v>
      </c>
      <c r="YV116" s="45">
        <f>'A remplir'!JH85</f>
        <v>0</v>
      </c>
      <c r="YW116" s="45">
        <f>'A remplir'!JI85</f>
        <v>0</v>
      </c>
      <c r="YX116" s="45">
        <f>'A remplir'!JJ85</f>
        <v>0</v>
      </c>
      <c r="YY116" s="45">
        <f>'A remplir'!JK85</f>
        <v>0</v>
      </c>
      <c r="YZ116" s="45">
        <f>'A remplir'!JL85</f>
        <v>0</v>
      </c>
      <c r="ZA116" s="45">
        <f>'A remplir'!JM85</f>
        <v>0</v>
      </c>
      <c r="ZB116" s="45">
        <f>'A remplir'!JN85</f>
        <v>0</v>
      </c>
      <c r="ZC116" s="45">
        <f>'A remplir'!JO85</f>
        <v>0</v>
      </c>
      <c r="ZD116" s="45">
        <f>'A remplir'!JP85</f>
        <v>0</v>
      </c>
      <c r="ZE116" s="45">
        <f>'A remplir'!JQ85</f>
        <v>0</v>
      </c>
      <c r="ZF116" s="45">
        <f>'A remplir'!JR85</f>
        <v>0</v>
      </c>
      <c r="ZG116" s="45">
        <f>'A remplir'!JS85</f>
        <v>0</v>
      </c>
      <c r="ZH116" s="45">
        <f>'A remplir'!JT85</f>
        <v>0</v>
      </c>
      <c r="ZI116" s="45">
        <f>'A remplir'!JU85</f>
        <v>0</v>
      </c>
      <c r="ZJ116" s="45">
        <f>'A remplir'!JV85</f>
        <v>0</v>
      </c>
      <c r="ZK116" s="45">
        <f>'A remplir'!JW85</f>
        <v>0</v>
      </c>
      <c r="ZL116" s="45">
        <f>'A remplir'!JX85</f>
        <v>0</v>
      </c>
      <c r="ZM116" s="45">
        <f>'A remplir'!JY85</f>
        <v>0</v>
      </c>
      <c r="ZN116" s="45">
        <f>'A remplir'!JZ85</f>
        <v>0</v>
      </c>
      <c r="ZO116" s="45">
        <f>'A remplir'!KA85</f>
        <v>0</v>
      </c>
      <c r="ZP116" s="45">
        <f>'A remplir'!KB85</f>
        <v>0</v>
      </c>
      <c r="ZQ116" s="45">
        <f>'A remplir'!KC85</f>
        <v>0</v>
      </c>
      <c r="ZR116" s="45">
        <f>'A remplir'!KD85</f>
        <v>0</v>
      </c>
      <c r="ZS116" s="45">
        <f>'A remplir'!KE85</f>
        <v>0</v>
      </c>
      <c r="ZT116" s="45">
        <f>'A remplir'!KF85</f>
        <v>0</v>
      </c>
      <c r="ZU116" s="45">
        <f>'A remplir'!KG85</f>
        <v>0</v>
      </c>
      <c r="ZV116" s="45">
        <f>'A remplir'!KH85</f>
        <v>0</v>
      </c>
      <c r="ZW116" s="45">
        <f>'A remplir'!KI85</f>
        <v>0</v>
      </c>
      <c r="ZX116" s="45">
        <f>'A remplir'!KJ85</f>
        <v>0</v>
      </c>
      <c r="ZY116" s="45">
        <f>'A remplir'!KK85</f>
        <v>0</v>
      </c>
      <c r="ZZ116" s="45">
        <f>'A remplir'!KL85</f>
        <v>0</v>
      </c>
      <c r="AAA116" s="45">
        <f>'A remplir'!KM85</f>
        <v>0</v>
      </c>
      <c r="AAB116" s="45">
        <f>'A remplir'!KN85</f>
        <v>0</v>
      </c>
      <c r="AAC116" s="45">
        <f>'A remplir'!KO85</f>
        <v>0</v>
      </c>
      <c r="AAD116" s="45">
        <f>'A remplir'!KP85</f>
        <v>0</v>
      </c>
      <c r="AAE116" s="45">
        <f>'A remplir'!KQ85</f>
        <v>0</v>
      </c>
      <c r="AAF116" s="45">
        <f>'A remplir'!KR85</f>
        <v>0</v>
      </c>
      <c r="AAG116" s="45">
        <f>'A remplir'!KS85</f>
        <v>0</v>
      </c>
      <c r="AAH116" s="45">
        <f>'A remplir'!KT85</f>
        <v>0</v>
      </c>
      <c r="AAI116" s="45">
        <f>'A remplir'!KU85</f>
        <v>0</v>
      </c>
      <c r="AAJ116" s="45">
        <f>'A remplir'!KV85</f>
        <v>0</v>
      </c>
      <c r="AAK116" s="45">
        <f>'A remplir'!KW85</f>
        <v>0</v>
      </c>
      <c r="AAL116" s="45">
        <f>'A remplir'!KX85</f>
        <v>0</v>
      </c>
      <c r="AAM116" s="45">
        <f>'A remplir'!KY85</f>
        <v>0</v>
      </c>
      <c r="AAN116" s="45">
        <f>'A remplir'!KZ85</f>
        <v>0</v>
      </c>
      <c r="AAO116" s="45">
        <f>'A remplir'!LA85</f>
        <v>0</v>
      </c>
      <c r="AAP116" s="45">
        <f>'A remplir'!LB85</f>
        <v>0</v>
      </c>
      <c r="AAQ116" s="45">
        <f>'A remplir'!LC85</f>
        <v>0</v>
      </c>
      <c r="AAR116" s="45">
        <f>'A remplir'!LD85</f>
        <v>0</v>
      </c>
      <c r="AAS116" s="45">
        <f>'A remplir'!LE85</f>
        <v>0</v>
      </c>
      <c r="AAT116" s="45">
        <f>'A remplir'!LF85</f>
        <v>0</v>
      </c>
      <c r="AAU116" s="45">
        <f>'A remplir'!LG85</f>
        <v>0</v>
      </c>
      <c r="AAV116" s="45">
        <f>'A remplir'!LH85</f>
        <v>0</v>
      </c>
      <c r="AAW116" s="45">
        <f>'A remplir'!LI85</f>
        <v>0</v>
      </c>
      <c r="AAX116" s="45">
        <f>'A remplir'!LJ85</f>
        <v>0</v>
      </c>
      <c r="AAY116" s="45">
        <f>'A remplir'!LK85</f>
        <v>0</v>
      </c>
      <c r="AAZ116" s="45">
        <f>'A remplir'!LL85</f>
        <v>0</v>
      </c>
      <c r="ABA116" s="45">
        <f>'A remplir'!LM85</f>
        <v>0</v>
      </c>
      <c r="ABB116" s="45">
        <f>'A remplir'!LN85</f>
        <v>0</v>
      </c>
      <c r="ABC116" s="45">
        <f>'A remplir'!LO85</f>
        <v>0</v>
      </c>
      <c r="ABD116" s="45">
        <f>'A remplir'!LP85</f>
        <v>0</v>
      </c>
      <c r="ABE116" s="45">
        <f>'A remplir'!LQ85</f>
        <v>0</v>
      </c>
      <c r="ABF116" s="45">
        <f>'A remplir'!LR85</f>
        <v>0</v>
      </c>
      <c r="ABG116" s="45">
        <f>'A remplir'!LS85</f>
        <v>0</v>
      </c>
      <c r="ABH116" s="45">
        <f>'A remplir'!LT85</f>
        <v>0</v>
      </c>
      <c r="ABI116" s="45">
        <f>'A remplir'!LU85</f>
        <v>0</v>
      </c>
      <c r="ABJ116" s="45">
        <f>'A remplir'!LV85</f>
        <v>0</v>
      </c>
      <c r="ABK116" s="45">
        <f>'A remplir'!LW85</f>
        <v>0</v>
      </c>
      <c r="ABL116" s="45">
        <f>'A remplir'!LX85</f>
        <v>0</v>
      </c>
      <c r="ABM116" s="45">
        <f>'A remplir'!LY85</f>
        <v>0</v>
      </c>
      <c r="ABN116" s="45">
        <f>'A remplir'!LZ85</f>
        <v>0</v>
      </c>
      <c r="ABO116" s="45">
        <f>'A remplir'!MA85</f>
        <v>0</v>
      </c>
      <c r="ABP116" s="45">
        <f>'A remplir'!MB85</f>
        <v>0</v>
      </c>
      <c r="ABQ116" s="45">
        <f>'A remplir'!MC85</f>
        <v>0</v>
      </c>
      <c r="ABR116" s="45">
        <f>'A remplir'!MD85</f>
        <v>0</v>
      </c>
      <c r="ABS116" s="45">
        <f>'A remplir'!ME85</f>
        <v>0</v>
      </c>
      <c r="ABT116" s="45">
        <f>'A remplir'!MF85</f>
        <v>0</v>
      </c>
      <c r="ABU116" s="45">
        <f>'A remplir'!MG85</f>
        <v>0</v>
      </c>
      <c r="ABV116" s="45">
        <f>'A remplir'!MH85</f>
        <v>0</v>
      </c>
      <c r="ABW116" s="45">
        <f>'A remplir'!MI85</f>
        <v>0</v>
      </c>
      <c r="ABX116" s="45">
        <f>'A remplir'!MJ85</f>
        <v>0</v>
      </c>
      <c r="ABY116" s="45">
        <f>'A remplir'!MK85</f>
        <v>0</v>
      </c>
      <c r="ABZ116" s="45">
        <f>'A remplir'!ML85</f>
        <v>0</v>
      </c>
      <c r="ACA116" s="45">
        <f>'A remplir'!MM85</f>
        <v>0</v>
      </c>
      <c r="ACB116" s="45">
        <f>'A remplir'!MN85</f>
        <v>0</v>
      </c>
      <c r="ACC116" s="45">
        <f>'A remplir'!MO85</f>
        <v>0</v>
      </c>
      <c r="ACD116" s="45">
        <f>'A remplir'!MP85</f>
        <v>0</v>
      </c>
      <c r="ACE116" s="45">
        <f>'A remplir'!MQ85</f>
        <v>0</v>
      </c>
      <c r="ACF116" s="45">
        <f>'A remplir'!MR85</f>
        <v>0</v>
      </c>
      <c r="ACG116" s="45">
        <f>'A remplir'!MS85</f>
        <v>0</v>
      </c>
      <c r="ACH116" s="45">
        <f>'A remplir'!MT85</f>
        <v>0</v>
      </c>
      <c r="ACI116" s="45">
        <f>'A remplir'!MU85</f>
        <v>0</v>
      </c>
      <c r="ACJ116" s="45">
        <f>'A remplir'!MV85</f>
        <v>0</v>
      </c>
      <c r="ACK116" s="45">
        <f>'A remplir'!MW85</f>
        <v>0</v>
      </c>
      <c r="ACL116" s="45">
        <f>'A remplir'!MX85</f>
        <v>0</v>
      </c>
      <c r="ACM116" s="45">
        <f>'A remplir'!MY85</f>
        <v>0</v>
      </c>
      <c r="ACN116" s="45">
        <f>'A remplir'!MZ85</f>
        <v>0</v>
      </c>
      <c r="ACO116" s="45">
        <f>'A remplir'!NA85</f>
        <v>0</v>
      </c>
      <c r="ACP116" s="45">
        <f>'A remplir'!NB85</f>
        <v>0</v>
      </c>
      <c r="ACQ116" s="45">
        <f>'A remplir'!NC85</f>
        <v>0</v>
      </c>
      <c r="ACR116" s="45">
        <f>'A remplir'!ND85</f>
        <v>0</v>
      </c>
      <c r="ACS116" s="45">
        <f>'A remplir'!NE85</f>
        <v>0</v>
      </c>
      <c r="ACT116" s="45">
        <f>'A remplir'!NF85</f>
        <v>0</v>
      </c>
      <c r="ACU116" s="45">
        <f>'A remplir'!NG85</f>
        <v>0</v>
      </c>
      <c r="ACV116" s="45">
        <f>'A remplir'!NH85</f>
        <v>0</v>
      </c>
      <c r="ACW116" s="45">
        <f>'A remplir'!NI85</f>
        <v>0</v>
      </c>
      <c r="ACX116" s="45">
        <f>'A remplir'!NJ85</f>
        <v>0</v>
      </c>
      <c r="ACY116" s="45">
        <f>'A remplir'!NK85</f>
        <v>0</v>
      </c>
      <c r="ACZ116" s="45">
        <f>'A remplir'!NL85</f>
        <v>0</v>
      </c>
      <c r="ADA116" s="45">
        <f>'A remplir'!NM85</f>
        <v>0</v>
      </c>
      <c r="ADB116" s="45">
        <f>'A remplir'!NN85</f>
        <v>0</v>
      </c>
      <c r="ADC116" s="45">
        <f>'A remplir'!NO85</f>
        <v>0</v>
      </c>
      <c r="ADD116" s="45">
        <f>'A remplir'!NP85</f>
        <v>0</v>
      </c>
      <c r="ADE116" s="45">
        <f>'A remplir'!NQ85</f>
        <v>0</v>
      </c>
      <c r="ADF116" s="45">
        <f>'A remplir'!NR85</f>
        <v>0</v>
      </c>
      <c r="ADG116" s="45">
        <f>'A remplir'!NS85</f>
        <v>0</v>
      </c>
      <c r="ADH116" s="45">
        <f>'A remplir'!NT85</f>
        <v>0</v>
      </c>
      <c r="ADI116" s="45">
        <f>'A remplir'!NU85</f>
        <v>0</v>
      </c>
      <c r="ADJ116" s="45">
        <f>'A remplir'!NV85</f>
        <v>0</v>
      </c>
      <c r="ADK116" s="45">
        <f>'A remplir'!NW85</f>
        <v>0</v>
      </c>
      <c r="ADL116" s="45">
        <f>'A remplir'!NX85</f>
        <v>0</v>
      </c>
      <c r="ADM116" s="45">
        <f>'A remplir'!NY85</f>
        <v>0</v>
      </c>
      <c r="ADN116" s="45">
        <f>'A remplir'!NZ85</f>
        <v>0</v>
      </c>
      <c r="ADO116" s="45">
        <f>'A remplir'!OA85</f>
        <v>0</v>
      </c>
      <c r="ADP116" s="45">
        <f>'A remplir'!OB85</f>
        <v>0</v>
      </c>
      <c r="ADQ116" s="45">
        <f>'A remplir'!OC85</f>
        <v>0</v>
      </c>
      <c r="ADR116" s="45">
        <f>'A remplir'!OD85</f>
        <v>0</v>
      </c>
      <c r="ADS116" s="45">
        <f>'A remplir'!OE85</f>
        <v>0</v>
      </c>
      <c r="ADT116" s="45">
        <f>'A remplir'!OF85</f>
        <v>0</v>
      </c>
      <c r="ADU116" s="45">
        <f>'A remplir'!OG85</f>
        <v>0</v>
      </c>
      <c r="ADV116" s="45">
        <f>'A remplir'!OH85</f>
        <v>0</v>
      </c>
      <c r="ADW116" s="45">
        <f>'A remplir'!OI85</f>
        <v>0</v>
      </c>
      <c r="ADX116" s="45">
        <f>'A remplir'!OJ85</f>
        <v>0</v>
      </c>
      <c r="ADY116" s="45">
        <f>'A remplir'!OK85</f>
        <v>0</v>
      </c>
      <c r="ADZ116" s="45">
        <f>'A remplir'!OL85</f>
        <v>0</v>
      </c>
    </row>
    <row r="117" spans="1:808" ht="15" customHeight="1" x14ac:dyDescent="0.25">
      <c r="A117" s="47">
        <f t="shared" ca="1" si="2681"/>
        <v>0</v>
      </c>
      <c r="B117" s="123"/>
      <c r="C117" s="12" t="str">
        <f t="shared" si="2682"/>
        <v>Comparer des nombres</v>
      </c>
      <c r="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A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B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C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D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E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F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G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H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I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J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K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L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M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N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O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P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Q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R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S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T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U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V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W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X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Y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NZ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A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B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C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D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E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F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G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H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I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J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K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L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M117" s="110" t="str">
        <f ca="1">IF(AND(INDIRECT(ADDRESS('Détails classe selon groupe'!$J27,COLUMN()),1)&gt;'Synthèse élève'!$G10,INDIRECT(ADDRESS('Détails classe selon groupe'!$J27,COLUMN()),1)&lt;='Synthèse élève'!$I10),COLUMN(),"")</f>
        <v/>
      </c>
      <c r="ON117" s="47"/>
      <c r="OO117" s="2"/>
      <c r="OP117" s="136"/>
      <c r="OQ117" s="45">
        <f>'A remplir'!C86</f>
        <v>1</v>
      </c>
      <c r="OR117" s="45">
        <f>'A remplir'!D86</f>
        <v>1</v>
      </c>
      <c r="OS117" s="45">
        <f>'A remplir'!E86</f>
        <v>1</v>
      </c>
      <c r="OT117" s="45">
        <f>'A remplir'!F86</f>
        <v>0</v>
      </c>
      <c r="OU117" s="45">
        <f>'A remplir'!G86</f>
        <v>0</v>
      </c>
      <c r="OV117" s="45">
        <f>'A remplir'!H86</f>
        <v>0</v>
      </c>
      <c r="OW117" s="45">
        <f>'A remplir'!I86</f>
        <v>0</v>
      </c>
      <c r="OX117" s="45">
        <f>'A remplir'!J86</f>
        <v>0</v>
      </c>
      <c r="OY117" s="45">
        <f>'A remplir'!K86</f>
        <v>0</v>
      </c>
      <c r="OZ117" s="45">
        <f>'A remplir'!L86</f>
        <v>0</v>
      </c>
      <c r="PA117" s="45">
        <f>'A remplir'!M86</f>
        <v>0</v>
      </c>
      <c r="PB117" s="45">
        <f>'A remplir'!N86</f>
        <v>0</v>
      </c>
      <c r="PC117" s="45">
        <f>'A remplir'!O86</f>
        <v>0</v>
      </c>
      <c r="PD117" s="45">
        <f>'A remplir'!P86</f>
        <v>0</v>
      </c>
      <c r="PE117" s="45">
        <f>'A remplir'!Q86</f>
        <v>0</v>
      </c>
      <c r="PF117" s="45">
        <f>'A remplir'!R86</f>
        <v>0</v>
      </c>
      <c r="PG117" s="45">
        <f>'A remplir'!S86</f>
        <v>0</v>
      </c>
      <c r="PH117" s="45">
        <f>'A remplir'!T86</f>
        <v>0</v>
      </c>
      <c r="PI117" s="45">
        <f>'A remplir'!U86</f>
        <v>0</v>
      </c>
      <c r="PJ117" s="45">
        <f>'A remplir'!V86</f>
        <v>0</v>
      </c>
      <c r="PK117" s="45">
        <f>'A remplir'!W86</f>
        <v>0</v>
      </c>
      <c r="PL117" s="45">
        <f>'A remplir'!X86</f>
        <v>0</v>
      </c>
      <c r="PM117" s="45">
        <f>'A remplir'!Y86</f>
        <v>0</v>
      </c>
      <c r="PN117" s="45">
        <f>'A remplir'!Z86</f>
        <v>0</v>
      </c>
      <c r="PO117" s="45">
        <f>'A remplir'!AA86</f>
        <v>0</v>
      </c>
      <c r="PP117" s="45">
        <f>'A remplir'!AB86</f>
        <v>0</v>
      </c>
      <c r="PQ117" s="45">
        <f>'A remplir'!AC86</f>
        <v>0</v>
      </c>
      <c r="PR117" s="45">
        <f>'A remplir'!AD86</f>
        <v>0</v>
      </c>
      <c r="PS117" s="45">
        <f>'A remplir'!AE86</f>
        <v>0</v>
      </c>
      <c r="PT117" s="45">
        <f>'A remplir'!AF86</f>
        <v>0</v>
      </c>
      <c r="PU117" s="45">
        <f>'A remplir'!AG86</f>
        <v>0</v>
      </c>
      <c r="PV117" s="45">
        <f>'A remplir'!AH86</f>
        <v>0</v>
      </c>
      <c r="PW117" s="45">
        <f>'A remplir'!AI86</f>
        <v>0</v>
      </c>
      <c r="PX117" s="45">
        <f>'A remplir'!AJ86</f>
        <v>0</v>
      </c>
      <c r="PY117" s="45">
        <f>'A remplir'!AK86</f>
        <v>0</v>
      </c>
      <c r="PZ117" s="45">
        <f>'A remplir'!AL86</f>
        <v>0</v>
      </c>
      <c r="QA117" s="45">
        <f>'A remplir'!AM86</f>
        <v>0</v>
      </c>
      <c r="QB117" s="45">
        <f>'A remplir'!AN86</f>
        <v>0</v>
      </c>
      <c r="QC117" s="45">
        <f>'A remplir'!AO86</f>
        <v>0</v>
      </c>
      <c r="QD117" s="45">
        <f>'A remplir'!AP86</f>
        <v>0</v>
      </c>
      <c r="QE117" s="45">
        <f>'A remplir'!AQ86</f>
        <v>0</v>
      </c>
      <c r="QF117" s="45">
        <f>'A remplir'!AR86</f>
        <v>0</v>
      </c>
      <c r="QG117" s="45">
        <f>'A remplir'!AS86</f>
        <v>0</v>
      </c>
      <c r="QH117" s="45">
        <f>'A remplir'!AT86</f>
        <v>0</v>
      </c>
      <c r="QI117" s="45">
        <f>'A remplir'!AU86</f>
        <v>0</v>
      </c>
      <c r="QJ117" s="45">
        <f>'A remplir'!AV86</f>
        <v>0</v>
      </c>
      <c r="QK117" s="45">
        <f>'A remplir'!AW86</f>
        <v>0</v>
      </c>
      <c r="QL117" s="45">
        <f>'A remplir'!AX86</f>
        <v>0</v>
      </c>
      <c r="QM117" s="45">
        <f>'A remplir'!AY86</f>
        <v>0</v>
      </c>
      <c r="QN117" s="45">
        <f>'A remplir'!AZ86</f>
        <v>0</v>
      </c>
      <c r="QO117" s="45">
        <f>'A remplir'!BA86</f>
        <v>0</v>
      </c>
      <c r="QP117" s="45">
        <f>'A remplir'!BB86</f>
        <v>0</v>
      </c>
      <c r="QQ117" s="45">
        <f>'A remplir'!BC86</f>
        <v>0</v>
      </c>
      <c r="QR117" s="45">
        <f>'A remplir'!BD86</f>
        <v>0</v>
      </c>
      <c r="QS117" s="45">
        <f>'A remplir'!BE86</f>
        <v>0</v>
      </c>
      <c r="QT117" s="45">
        <f>'A remplir'!BF86</f>
        <v>0</v>
      </c>
      <c r="QU117" s="45">
        <f>'A remplir'!BG86</f>
        <v>0</v>
      </c>
      <c r="QV117" s="45">
        <f>'A remplir'!BH86</f>
        <v>0</v>
      </c>
      <c r="QW117" s="45">
        <f>'A remplir'!BI86</f>
        <v>0</v>
      </c>
      <c r="QX117" s="45">
        <f>'A remplir'!BJ86</f>
        <v>0</v>
      </c>
      <c r="QY117" s="45">
        <f>'A remplir'!BK86</f>
        <v>0</v>
      </c>
      <c r="QZ117" s="45">
        <f>'A remplir'!BL86</f>
        <v>0</v>
      </c>
      <c r="RA117" s="45">
        <f>'A remplir'!BM86</f>
        <v>0</v>
      </c>
      <c r="RB117" s="45">
        <f>'A remplir'!BN86</f>
        <v>0</v>
      </c>
      <c r="RC117" s="45">
        <f>'A remplir'!BO86</f>
        <v>0</v>
      </c>
      <c r="RD117" s="45">
        <f>'A remplir'!BP86</f>
        <v>0</v>
      </c>
      <c r="RE117" s="45">
        <f>'A remplir'!BQ86</f>
        <v>0</v>
      </c>
      <c r="RF117" s="45">
        <f>'A remplir'!BR86</f>
        <v>0</v>
      </c>
      <c r="RG117" s="45">
        <f>'A remplir'!BS86</f>
        <v>0</v>
      </c>
      <c r="RH117" s="45">
        <f>'A remplir'!BT86</f>
        <v>0</v>
      </c>
      <c r="RI117" s="45">
        <f>'A remplir'!BU86</f>
        <v>0</v>
      </c>
      <c r="RJ117" s="45">
        <f>'A remplir'!BV86</f>
        <v>0</v>
      </c>
      <c r="RK117" s="45">
        <f>'A remplir'!BW86</f>
        <v>0</v>
      </c>
      <c r="RL117" s="45">
        <f>'A remplir'!BX86</f>
        <v>0</v>
      </c>
      <c r="RM117" s="45">
        <f>'A remplir'!BY86</f>
        <v>0</v>
      </c>
      <c r="RN117" s="45">
        <f>'A remplir'!BZ86</f>
        <v>0</v>
      </c>
      <c r="RO117" s="45">
        <f>'A remplir'!CA86</f>
        <v>0</v>
      </c>
      <c r="RP117" s="45">
        <f>'A remplir'!CB86</f>
        <v>0</v>
      </c>
      <c r="RQ117" s="45">
        <f>'A remplir'!CC86</f>
        <v>0</v>
      </c>
      <c r="RR117" s="45">
        <f>'A remplir'!CD86</f>
        <v>0</v>
      </c>
      <c r="RS117" s="45">
        <f>'A remplir'!CE86</f>
        <v>0</v>
      </c>
      <c r="RT117" s="45">
        <f>'A remplir'!CF86</f>
        <v>0</v>
      </c>
      <c r="RU117" s="45">
        <f>'A remplir'!CG86</f>
        <v>0</v>
      </c>
      <c r="RV117" s="45">
        <f>'A remplir'!CH86</f>
        <v>0</v>
      </c>
      <c r="RW117" s="45">
        <f>'A remplir'!CI86</f>
        <v>0</v>
      </c>
      <c r="RX117" s="45">
        <f>'A remplir'!CJ86</f>
        <v>0</v>
      </c>
      <c r="RY117" s="45">
        <f>'A remplir'!CK86</f>
        <v>0</v>
      </c>
      <c r="RZ117" s="45">
        <f>'A remplir'!CL86</f>
        <v>0</v>
      </c>
      <c r="SA117" s="45">
        <f>'A remplir'!CM86</f>
        <v>0</v>
      </c>
      <c r="SB117" s="45">
        <f>'A remplir'!CN86</f>
        <v>0</v>
      </c>
      <c r="SC117" s="45">
        <f>'A remplir'!CO86</f>
        <v>0</v>
      </c>
      <c r="SD117" s="45">
        <f>'A remplir'!CP86</f>
        <v>0</v>
      </c>
      <c r="SE117" s="45">
        <f>'A remplir'!CQ86</f>
        <v>0</v>
      </c>
      <c r="SF117" s="45">
        <f>'A remplir'!CR86</f>
        <v>0</v>
      </c>
      <c r="SG117" s="45">
        <f>'A remplir'!CS86</f>
        <v>0</v>
      </c>
      <c r="SH117" s="45">
        <f>'A remplir'!CT86</f>
        <v>0</v>
      </c>
      <c r="SI117" s="45">
        <f>'A remplir'!CU86</f>
        <v>0</v>
      </c>
      <c r="SJ117" s="45">
        <f>'A remplir'!CV86</f>
        <v>0</v>
      </c>
      <c r="SK117" s="45">
        <f>'A remplir'!CW86</f>
        <v>0</v>
      </c>
      <c r="SL117" s="45">
        <f>'A remplir'!CX86</f>
        <v>0</v>
      </c>
      <c r="SM117" s="45">
        <f>'A remplir'!CY86</f>
        <v>0</v>
      </c>
      <c r="SN117" s="45">
        <f>'A remplir'!CZ86</f>
        <v>0</v>
      </c>
      <c r="SO117" s="45">
        <f>'A remplir'!DA86</f>
        <v>0</v>
      </c>
      <c r="SP117" s="45">
        <f>'A remplir'!DB86</f>
        <v>0</v>
      </c>
      <c r="SQ117" s="45">
        <f>'A remplir'!DC86</f>
        <v>0</v>
      </c>
      <c r="SR117" s="45">
        <f>'A remplir'!DD86</f>
        <v>0</v>
      </c>
      <c r="SS117" s="45">
        <f>'A remplir'!DE86</f>
        <v>0</v>
      </c>
      <c r="ST117" s="45">
        <f>'A remplir'!DF86</f>
        <v>0</v>
      </c>
      <c r="SU117" s="45">
        <f>'A remplir'!DG86</f>
        <v>0</v>
      </c>
      <c r="SV117" s="45">
        <f>'A remplir'!DH86</f>
        <v>0</v>
      </c>
      <c r="SW117" s="45">
        <f>'A remplir'!DI86</f>
        <v>0</v>
      </c>
      <c r="SX117" s="45">
        <f>'A remplir'!DJ86</f>
        <v>0</v>
      </c>
      <c r="SY117" s="45">
        <f>'A remplir'!DK86</f>
        <v>0</v>
      </c>
      <c r="SZ117" s="45">
        <f>'A remplir'!DL86</f>
        <v>0</v>
      </c>
      <c r="TA117" s="45">
        <f>'A remplir'!DM86</f>
        <v>0</v>
      </c>
      <c r="TB117" s="45">
        <f>'A remplir'!DN86</f>
        <v>0</v>
      </c>
      <c r="TC117" s="45">
        <f>'A remplir'!DO86</f>
        <v>0</v>
      </c>
      <c r="TD117" s="45">
        <f>'A remplir'!DP86</f>
        <v>0</v>
      </c>
      <c r="TE117" s="45">
        <f>'A remplir'!DQ86</f>
        <v>0</v>
      </c>
      <c r="TF117" s="45">
        <f>'A remplir'!DR86</f>
        <v>0</v>
      </c>
      <c r="TG117" s="45">
        <f>'A remplir'!DS86</f>
        <v>0</v>
      </c>
      <c r="TH117" s="45">
        <f>'A remplir'!DT86</f>
        <v>0</v>
      </c>
      <c r="TI117" s="45">
        <f>'A remplir'!DU86</f>
        <v>0</v>
      </c>
      <c r="TJ117" s="45">
        <f>'A remplir'!DV86</f>
        <v>0</v>
      </c>
      <c r="TK117" s="45">
        <f>'A remplir'!DW86</f>
        <v>0</v>
      </c>
      <c r="TL117" s="45">
        <f>'A remplir'!DX86</f>
        <v>0</v>
      </c>
      <c r="TM117" s="45">
        <f>'A remplir'!DY86</f>
        <v>0</v>
      </c>
      <c r="TN117" s="45">
        <f>'A remplir'!DZ86</f>
        <v>0</v>
      </c>
      <c r="TO117" s="45">
        <f>'A remplir'!EA86</f>
        <v>0</v>
      </c>
      <c r="TP117" s="45">
        <f>'A remplir'!EB86</f>
        <v>0</v>
      </c>
      <c r="TQ117" s="45">
        <f>'A remplir'!EC86</f>
        <v>0</v>
      </c>
      <c r="TR117" s="45">
        <f>'A remplir'!ED86</f>
        <v>0</v>
      </c>
      <c r="TS117" s="45">
        <f>'A remplir'!EE86</f>
        <v>0</v>
      </c>
      <c r="TT117" s="45">
        <f>'A remplir'!EF86</f>
        <v>0</v>
      </c>
      <c r="TU117" s="45">
        <f>'A remplir'!EG86</f>
        <v>0</v>
      </c>
      <c r="TV117" s="45">
        <f>'A remplir'!EH86</f>
        <v>0</v>
      </c>
      <c r="TW117" s="45">
        <f>'A remplir'!EI86</f>
        <v>0</v>
      </c>
      <c r="TX117" s="45">
        <f>'A remplir'!EJ86</f>
        <v>0</v>
      </c>
      <c r="TY117" s="45">
        <f>'A remplir'!EK86</f>
        <v>0</v>
      </c>
      <c r="TZ117" s="45">
        <f>'A remplir'!EL86</f>
        <v>0</v>
      </c>
      <c r="UA117" s="45">
        <f>'A remplir'!EM86</f>
        <v>0</v>
      </c>
      <c r="UB117" s="45">
        <f>'A remplir'!EN86</f>
        <v>0</v>
      </c>
      <c r="UC117" s="45">
        <f>'A remplir'!EO86</f>
        <v>0</v>
      </c>
      <c r="UD117" s="45">
        <f>'A remplir'!EP86</f>
        <v>0</v>
      </c>
      <c r="UE117" s="45">
        <f>'A remplir'!EQ86</f>
        <v>0</v>
      </c>
      <c r="UF117" s="45">
        <f>'A remplir'!ER86</f>
        <v>0</v>
      </c>
      <c r="UG117" s="45">
        <f>'A remplir'!ES86</f>
        <v>0</v>
      </c>
      <c r="UH117" s="45">
        <f>'A remplir'!ET86</f>
        <v>0</v>
      </c>
      <c r="UI117" s="45">
        <f>'A remplir'!EU86</f>
        <v>0</v>
      </c>
      <c r="UJ117" s="45">
        <f>'A remplir'!EV86</f>
        <v>0</v>
      </c>
      <c r="UK117" s="45">
        <f>'A remplir'!EW86</f>
        <v>0</v>
      </c>
      <c r="UL117" s="45">
        <f>'A remplir'!EX86</f>
        <v>0</v>
      </c>
      <c r="UM117" s="45">
        <f>'A remplir'!EY86</f>
        <v>0</v>
      </c>
      <c r="UN117" s="45">
        <f>'A remplir'!EZ86</f>
        <v>0</v>
      </c>
      <c r="UO117" s="45">
        <f>'A remplir'!FA86</f>
        <v>0</v>
      </c>
      <c r="UP117" s="45">
        <f>'A remplir'!FB86</f>
        <v>0</v>
      </c>
      <c r="UQ117" s="45">
        <f>'A remplir'!FC86</f>
        <v>0</v>
      </c>
      <c r="UR117" s="45">
        <f>'A remplir'!FD86</f>
        <v>0</v>
      </c>
      <c r="US117" s="45">
        <f>'A remplir'!FE86</f>
        <v>0</v>
      </c>
      <c r="UT117" s="45">
        <f>'A remplir'!FF86</f>
        <v>0</v>
      </c>
      <c r="UU117" s="45">
        <f>'A remplir'!FG86</f>
        <v>0</v>
      </c>
      <c r="UV117" s="45">
        <f>'A remplir'!FH86</f>
        <v>0</v>
      </c>
      <c r="UW117" s="45">
        <f>'A remplir'!FI86</f>
        <v>0</v>
      </c>
      <c r="UX117" s="45">
        <f>'A remplir'!FJ86</f>
        <v>0</v>
      </c>
      <c r="UY117" s="45">
        <f>'A remplir'!FK86</f>
        <v>0</v>
      </c>
      <c r="UZ117" s="45">
        <f>'A remplir'!FL86</f>
        <v>0</v>
      </c>
      <c r="VA117" s="45">
        <f>'A remplir'!FM86</f>
        <v>0</v>
      </c>
      <c r="VB117" s="45">
        <f>'A remplir'!FN86</f>
        <v>0</v>
      </c>
      <c r="VC117" s="45">
        <f>'A remplir'!FO86</f>
        <v>0</v>
      </c>
      <c r="VD117" s="45">
        <f>'A remplir'!FP86</f>
        <v>0</v>
      </c>
      <c r="VE117" s="45">
        <f>'A remplir'!FQ86</f>
        <v>0</v>
      </c>
      <c r="VF117" s="45">
        <f>'A remplir'!FR86</f>
        <v>0</v>
      </c>
      <c r="VG117" s="45">
        <f>'A remplir'!FS86</f>
        <v>0</v>
      </c>
      <c r="VH117" s="45">
        <f>'A remplir'!FT86</f>
        <v>0</v>
      </c>
      <c r="VI117" s="45">
        <f>'A remplir'!FU86</f>
        <v>0</v>
      </c>
      <c r="VJ117" s="45">
        <f>'A remplir'!FV86</f>
        <v>0</v>
      </c>
      <c r="VK117" s="45">
        <f>'A remplir'!FW86</f>
        <v>0</v>
      </c>
      <c r="VL117" s="45">
        <f>'A remplir'!FX86</f>
        <v>0</v>
      </c>
      <c r="VM117" s="45">
        <f>'A remplir'!FY86</f>
        <v>0</v>
      </c>
      <c r="VN117" s="45">
        <f>'A remplir'!FZ86</f>
        <v>0</v>
      </c>
      <c r="VO117" s="45">
        <f>'A remplir'!GA86</f>
        <v>0</v>
      </c>
      <c r="VP117" s="45">
        <f>'A remplir'!GB86</f>
        <v>0</v>
      </c>
      <c r="VQ117" s="45">
        <f>'A remplir'!GC86</f>
        <v>0</v>
      </c>
      <c r="VR117" s="45">
        <f>'A remplir'!GD86</f>
        <v>0</v>
      </c>
      <c r="VS117" s="45">
        <f>'A remplir'!GE86</f>
        <v>0</v>
      </c>
      <c r="VT117" s="45">
        <f>'A remplir'!GF86</f>
        <v>0</v>
      </c>
      <c r="VU117" s="45">
        <f>'A remplir'!GG86</f>
        <v>0</v>
      </c>
      <c r="VV117" s="45">
        <f>'A remplir'!GH86</f>
        <v>0</v>
      </c>
      <c r="VW117" s="45">
        <f>'A remplir'!GI86</f>
        <v>0</v>
      </c>
      <c r="VX117" s="45">
        <f>'A remplir'!GJ86</f>
        <v>0</v>
      </c>
      <c r="VY117" s="45">
        <f>'A remplir'!GK86</f>
        <v>0</v>
      </c>
      <c r="VZ117" s="45">
        <f>'A remplir'!GL86</f>
        <v>0</v>
      </c>
      <c r="WA117" s="45">
        <f>'A remplir'!GM86</f>
        <v>0</v>
      </c>
      <c r="WB117" s="45">
        <f>'A remplir'!GN86</f>
        <v>0</v>
      </c>
      <c r="WC117" s="45">
        <f>'A remplir'!GO86</f>
        <v>0</v>
      </c>
      <c r="WD117" s="45">
        <f>'A remplir'!GP86</f>
        <v>0</v>
      </c>
      <c r="WE117" s="45">
        <f>'A remplir'!GQ86</f>
        <v>0</v>
      </c>
      <c r="WF117" s="45">
        <f>'A remplir'!GR86</f>
        <v>0</v>
      </c>
      <c r="WG117" s="45">
        <f>'A remplir'!GS86</f>
        <v>0</v>
      </c>
      <c r="WH117" s="45">
        <f>'A remplir'!GT86</f>
        <v>0</v>
      </c>
      <c r="WI117" s="45">
        <f>'A remplir'!GU86</f>
        <v>0</v>
      </c>
      <c r="WJ117" s="45">
        <f>'A remplir'!GV86</f>
        <v>0</v>
      </c>
      <c r="WK117" s="45">
        <f>'A remplir'!GW86</f>
        <v>0</v>
      </c>
      <c r="WL117" s="45">
        <f>'A remplir'!GX86</f>
        <v>0</v>
      </c>
      <c r="WM117" s="45">
        <f>'A remplir'!GY86</f>
        <v>0</v>
      </c>
      <c r="WN117" s="45">
        <f>'A remplir'!GZ86</f>
        <v>0</v>
      </c>
      <c r="WO117" s="45">
        <f>'A remplir'!HA86</f>
        <v>0</v>
      </c>
      <c r="WP117" s="45">
        <f>'A remplir'!HB86</f>
        <v>0</v>
      </c>
      <c r="WQ117" s="45">
        <f>'A remplir'!HC86</f>
        <v>0</v>
      </c>
      <c r="WR117" s="45">
        <f>'A remplir'!HD86</f>
        <v>0</v>
      </c>
      <c r="WS117" s="45">
        <f>'A remplir'!HE86</f>
        <v>0</v>
      </c>
      <c r="WT117" s="45">
        <f>'A remplir'!HF86</f>
        <v>0</v>
      </c>
      <c r="WU117" s="45">
        <f>'A remplir'!HG86</f>
        <v>0</v>
      </c>
      <c r="WV117" s="45">
        <f>'A remplir'!HH86</f>
        <v>0</v>
      </c>
      <c r="WW117" s="45">
        <f>'A remplir'!HI86</f>
        <v>0</v>
      </c>
      <c r="WX117" s="45">
        <f>'A remplir'!HJ86</f>
        <v>0</v>
      </c>
      <c r="WY117" s="45">
        <f>'A remplir'!HK86</f>
        <v>0</v>
      </c>
      <c r="WZ117" s="45">
        <f>'A remplir'!HL86</f>
        <v>0</v>
      </c>
      <c r="XA117" s="45">
        <f>'A remplir'!HM86</f>
        <v>0</v>
      </c>
      <c r="XB117" s="45">
        <f>'A remplir'!HN86</f>
        <v>0</v>
      </c>
      <c r="XC117" s="45">
        <f>'A remplir'!HO86</f>
        <v>0</v>
      </c>
      <c r="XD117" s="45">
        <f>'A remplir'!HP86</f>
        <v>0</v>
      </c>
      <c r="XE117" s="45">
        <f>'A remplir'!HQ86</f>
        <v>0</v>
      </c>
      <c r="XF117" s="45">
        <f>'A remplir'!HR86</f>
        <v>0</v>
      </c>
      <c r="XG117" s="45">
        <f>'A remplir'!HS86</f>
        <v>0</v>
      </c>
      <c r="XH117" s="45">
        <f>'A remplir'!HT86</f>
        <v>0</v>
      </c>
      <c r="XI117" s="45">
        <f>'A remplir'!HU86</f>
        <v>0</v>
      </c>
      <c r="XJ117" s="45">
        <f>'A remplir'!HV86</f>
        <v>0</v>
      </c>
      <c r="XK117" s="45">
        <f>'A remplir'!HW86</f>
        <v>0</v>
      </c>
      <c r="XL117" s="45">
        <f>'A remplir'!HX86</f>
        <v>0</v>
      </c>
      <c r="XM117" s="45">
        <f>'A remplir'!HY86</f>
        <v>0</v>
      </c>
      <c r="XN117" s="45">
        <f>'A remplir'!HZ86</f>
        <v>0</v>
      </c>
      <c r="XO117" s="45">
        <f>'A remplir'!IA86</f>
        <v>0</v>
      </c>
      <c r="XP117" s="45">
        <f>'A remplir'!IB86</f>
        <v>0</v>
      </c>
      <c r="XQ117" s="45">
        <f>'A remplir'!IC86</f>
        <v>0</v>
      </c>
      <c r="XR117" s="45">
        <f>'A remplir'!ID86</f>
        <v>0</v>
      </c>
      <c r="XS117" s="45">
        <f>'A remplir'!IE86</f>
        <v>0</v>
      </c>
      <c r="XT117" s="45">
        <f>'A remplir'!IF86</f>
        <v>0</v>
      </c>
      <c r="XU117" s="45">
        <f>'A remplir'!IG86</f>
        <v>0</v>
      </c>
      <c r="XV117" s="45">
        <f>'A remplir'!IH86</f>
        <v>0</v>
      </c>
      <c r="XW117" s="45">
        <f>'A remplir'!II86</f>
        <v>0</v>
      </c>
      <c r="XX117" s="45">
        <f>'A remplir'!IJ86</f>
        <v>0</v>
      </c>
      <c r="XY117" s="45">
        <f>'A remplir'!IK86</f>
        <v>0</v>
      </c>
      <c r="XZ117" s="45">
        <f>'A remplir'!IL86</f>
        <v>0</v>
      </c>
      <c r="YA117" s="45">
        <f>'A remplir'!IM86</f>
        <v>0</v>
      </c>
      <c r="YB117" s="45">
        <f>'A remplir'!IN86</f>
        <v>0</v>
      </c>
      <c r="YC117" s="45">
        <f>'A remplir'!IO86</f>
        <v>0</v>
      </c>
      <c r="YD117" s="45">
        <f>'A remplir'!IP86</f>
        <v>0</v>
      </c>
      <c r="YE117" s="45">
        <f>'A remplir'!IQ86</f>
        <v>0</v>
      </c>
      <c r="YF117" s="45">
        <f>'A remplir'!IR86</f>
        <v>0</v>
      </c>
      <c r="YG117" s="45">
        <f>'A remplir'!IS86</f>
        <v>0</v>
      </c>
      <c r="YH117" s="45">
        <f>'A remplir'!IT86</f>
        <v>0</v>
      </c>
      <c r="YI117" s="45">
        <f>'A remplir'!IU86</f>
        <v>0</v>
      </c>
      <c r="YJ117" s="45">
        <f>'A remplir'!IV86</f>
        <v>0</v>
      </c>
      <c r="YK117" s="45">
        <f>'A remplir'!IW86</f>
        <v>0</v>
      </c>
      <c r="YL117" s="45">
        <f>'A remplir'!IX86</f>
        <v>0</v>
      </c>
      <c r="YM117" s="45">
        <f>'A remplir'!IY86</f>
        <v>0</v>
      </c>
      <c r="YN117" s="45">
        <f>'A remplir'!IZ86</f>
        <v>0</v>
      </c>
      <c r="YO117" s="45">
        <f>'A remplir'!JA86</f>
        <v>0</v>
      </c>
      <c r="YP117" s="45">
        <f>'A remplir'!JB86</f>
        <v>0</v>
      </c>
      <c r="YQ117" s="45">
        <f>'A remplir'!JC86</f>
        <v>0</v>
      </c>
      <c r="YR117" s="45">
        <f>'A remplir'!JD86</f>
        <v>0</v>
      </c>
      <c r="YS117" s="45">
        <f>'A remplir'!JE86</f>
        <v>0</v>
      </c>
      <c r="YT117" s="45">
        <f>'A remplir'!JF86</f>
        <v>0</v>
      </c>
      <c r="YU117" s="45">
        <f>'A remplir'!JG86</f>
        <v>0</v>
      </c>
      <c r="YV117" s="45">
        <f>'A remplir'!JH86</f>
        <v>0</v>
      </c>
      <c r="YW117" s="45">
        <f>'A remplir'!JI86</f>
        <v>0</v>
      </c>
      <c r="YX117" s="45">
        <f>'A remplir'!JJ86</f>
        <v>0</v>
      </c>
      <c r="YY117" s="45">
        <f>'A remplir'!JK86</f>
        <v>0</v>
      </c>
      <c r="YZ117" s="45">
        <f>'A remplir'!JL86</f>
        <v>0</v>
      </c>
      <c r="ZA117" s="45">
        <f>'A remplir'!JM86</f>
        <v>0</v>
      </c>
      <c r="ZB117" s="45">
        <f>'A remplir'!JN86</f>
        <v>0</v>
      </c>
      <c r="ZC117" s="45">
        <f>'A remplir'!JO86</f>
        <v>0</v>
      </c>
      <c r="ZD117" s="45">
        <f>'A remplir'!JP86</f>
        <v>0</v>
      </c>
      <c r="ZE117" s="45">
        <f>'A remplir'!JQ86</f>
        <v>0</v>
      </c>
      <c r="ZF117" s="45">
        <f>'A remplir'!JR86</f>
        <v>0</v>
      </c>
      <c r="ZG117" s="45">
        <f>'A remplir'!JS86</f>
        <v>0</v>
      </c>
      <c r="ZH117" s="45">
        <f>'A remplir'!JT86</f>
        <v>0</v>
      </c>
      <c r="ZI117" s="45">
        <f>'A remplir'!JU86</f>
        <v>0</v>
      </c>
      <c r="ZJ117" s="45">
        <f>'A remplir'!JV86</f>
        <v>0</v>
      </c>
      <c r="ZK117" s="45">
        <f>'A remplir'!JW86</f>
        <v>0</v>
      </c>
      <c r="ZL117" s="45">
        <f>'A remplir'!JX86</f>
        <v>0</v>
      </c>
      <c r="ZM117" s="45">
        <f>'A remplir'!JY86</f>
        <v>0</v>
      </c>
      <c r="ZN117" s="45">
        <f>'A remplir'!JZ86</f>
        <v>0</v>
      </c>
      <c r="ZO117" s="45">
        <f>'A remplir'!KA86</f>
        <v>0</v>
      </c>
      <c r="ZP117" s="45">
        <f>'A remplir'!KB86</f>
        <v>0</v>
      </c>
      <c r="ZQ117" s="45">
        <f>'A remplir'!KC86</f>
        <v>0</v>
      </c>
      <c r="ZR117" s="45">
        <f>'A remplir'!KD86</f>
        <v>0</v>
      </c>
      <c r="ZS117" s="45">
        <f>'A remplir'!KE86</f>
        <v>0</v>
      </c>
      <c r="ZT117" s="45">
        <f>'A remplir'!KF86</f>
        <v>0</v>
      </c>
      <c r="ZU117" s="45">
        <f>'A remplir'!KG86</f>
        <v>0</v>
      </c>
      <c r="ZV117" s="45">
        <f>'A remplir'!KH86</f>
        <v>0</v>
      </c>
      <c r="ZW117" s="45">
        <f>'A remplir'!KI86</f>
        <v>0</v>
      </c>
      <c r="ZX117" s="45">
        <f>'A remplir'!KJ86</f>
        <v>0</v>
      </c>
      <c r="ZY117" s="45">
        <f>'A remplir'!KK86</f>
        <v>0</v>
      </c>
      <c r="ZZ117" s="45">
        <f>'A remplir'!KL86</f>
        <v>0</v>
      </c>
      <c r="AAA117" s="45">
        <f>'A remplir'!KM86</f>
        <v>0</v>
      </c>
      <c r="AAB117" s="45">
        <f>'A remplir'!KN86</f>
        <v>0</v>
      </c>
      <c r="AAC117" s="45">
        <f>'A remplir'!KO86</f>
        <v>0</v>
      </c>
      <c r="AAD117" s="45">
        <f>'A remplir'!KP86</f>
        <v>0</v>
      </c>
      <c r="AAE117" s="45">
        <f>'A remplir'!KQ86</f>
        <v>0</v>
      </c>
      <c r="AAF117" s="45">
        <f>'A remplir'!KR86</f>
        <v>0</v>
      </c>
      <c r="AAG117" s="45">
        <f>'A remplir'!KS86</f>
        <v>0</v>
      </c>
      <c r="AAH117" s="45">
        <f>'A remplir'!KT86</f>
        <v>0</v>
      </c>
      <c r="AAI117" s="45">
        <f>'A remplir'!KU86</f>
        <v>0</v>
      </c>
      <c r="AAJ117" s="45">
        <f>'A remplir'!KV86</f>
        <v>0</v>
      </c>
      <c r="AAK117" s="45">
        <f>'A remplir'!KW86</f>
        <v>0</v>
      </c>
      <c r="AAL117" s="45">
        <f>'A remplir'!KX86</f>
        <v>0</v>
      </c>
      <c r="AAM117" s="45">
        <f>'A remplir'!KY86</f>
        <v>0</v>
      </c>
      <c r="AAN117" s="45">
        <f>'A remplir'!KZ86</f>
        <v>0</v>
      </c>
      <c r="AAO117" s="45">
        <f>'A remplir'!LA86</f>
        <v>0</v>
      </c>
      <c r="AAP117" s="45">
        <f>'A remplir'!LB86</f>
        <v>0</v>
      </c>
      <c r="AAQ117" s="45">
        <f>'A remplir'!LC86</f>
        <v>0</v>
      </c>
      <c r="AAR117" s="45">
        <f>'A remplir'!LD86</f>
        <v>0</v>
      </c>
      <c r="AAS117" s="45">
        <f>'A remplir'!LE86</f>
        <v>0</v>
      </c>
      <c r="AAT117" s="45">
        <f>'A remplir'!LF86</f>
        <v>0</v>
      </c>
      <c r="AAU117" s="45">
        <f>'A remplir'!LG86</f>
        <v>0</v>
      </c>
      <c r="AAV117" s="45">
        <f>'A remplir'!LH86</f>
        <v>0</v>
      </c>
      <c r="AAW117" s="45">
        <f>'A remplir'!LI86</f>
        <v>0</v>
      </c>
      <c r="AAX117" s="45">
        <f>'A remplir'!LJ86</f>
        <v>0</v>
      </c>
      <c r="AAY117" s="45">
        <f>'A remplir'!LK86</f>
        <v>0</v>
      </c>
      <c r="AAZ117" s="45">
        <f>'A remplir'!LL86</f>
        <v>0</v>
      </c>
      <c r="ABA117" s="45">
        <f>'A remplir'!LM86</f>
        <v>0</v>
      </c>
      <c r="ABB117" s="45">
        <f>'A remplir'!LN86</f>
        <v>0</v>
      </c>
      <c r="ABC117" s="45">
        <f>'A remplir'!LO86</f>
        <v>0</v>
      </c>
      <c r="ABD117" s="45">
        <f>'A remplir'!LP86</f>
        <v>0</v>
      </c>
      <c r="ABE117" s="45">
        <f>'A remplir'!LQ86</f>
        <v>0</v>
      </c>
      <c r="ABF117" s="45">
        <f>'A remplir'!LR86</f>
        <v>0</v>
      </c>
      <c r="ABG117" s="45">
        <f>'A remplir'!LS86</f>
        <v>0</v>
      </c>
      <c r="ABH117" s="45">
        <f>'A remplir'!LT86</f>
        <v>0</v>
      </c>
      <c r="ABI117" s="45">
        <f>'A remplir'!LU86</f>
        <v>0</v>
      </c>
      <c r="ABJ117" s="45">
        <f>'A remplir'!LV86</f>
        <v>0</v>
      </c>
      <c r="ABK117" s="45">
        <f>'A remplir'!LW86</f>
        <v>0</v>
      </c>
      <c r="ABL117" s="45">
        <f>'A remplir'!LX86</f>
        <v>0</v>
      </c>
      <c r="ABM117" s="45">
        <f>'A remplir'!LY86</f>
        <v>0</v>
      </c>
      <c r="ABN117" s="45">
        <f>'A remplir'!LZ86</f>
        <v>0</v>
      </c>
      <c r="ABO117" s="45">
        <f>'A remplir'!MA86</f>
        <v>0</v>
      </c>
      <c r="ABP117" s="45">
        <f>'A remplir'!MB86</f>
        <v>0</v>
      </c>
      <c r="ABQ117" s="45">
        <f>'A remplir'!MC86</f>
        <v>0</v>
      </c>
      <c r="ABR117" s="45">
        <f>'A remplir'!MD86</f>
        <v>0</v>
      </c>
      <c r="ABS117" s="45">
        <f>'A remplir'!ME86</f>
        <v>0</v>
      </c>
      <c r="ABT117" s="45">
        <f>'A remplir'!MF86</f>
        <v>0</v>
      </c>
      <c r="ABU117" s="45">
        <f>'A remplir'!MG86</f>
        <v>0</v>
      </c>
      <c r="ABV117" s="45">
        <f>'A remplir'!MH86</f>
        <v>0</v>
      </c>
      <c r="ABW117" s="45">
        <f>'A remplir'!MI86</f>
        <v>0</v>
      </c>
      <c r="ABX117" s="45">
        <f>'A remplir'!MJ86</f>
        <v>0</v>
      </c>
      <c r="ABY117" s="45">
        <f>'A remplir'!MK86</f>
        <v>0</v>
      </c>
      <c r="ABZ117" s="45">
        <f>'A remplir'!ML86</f>
        <v>0</v>
      </c>
      <c r="ACA117" s="45">
        <f>'A remplir'!MM86</f>
        <v>0</v>
      </c>
      <c r="ACB117" s="45">
        <f>'A remplir'!MN86</f>
        <v>0</v>
      </c>
      <c r="ACC117" s="45">
        <f>'A remplir'!MO86</f>
        <v>0</v>
      </c>
      <c r="ACD117" s="45">
        <f>'A remplir'!MP86</f>
        <v>0</v>
      </c>
      <c r="ACE117" s="45">
        <f>'A remplir'!MQ86</f>
        <v>0</v>
      </c>
      <c r="ACF117" s="45">
        <f>'A remplir'!MR86</f>
        <v>0</v>
      </c>
      <c r="ACG117" s="45">
        <f>'A remplir'!MS86</f>
        <v>0</v>
      </c>
      <c r="ACH117" s="45">
        <f>'A remplir'!MT86</f>
        <v>0</v>
      </c>
      <c r="ACI117" s="45">
        <f>'A remplir'!MU86</f>
        <v>0</v>
      </c>
      <c r="ACJ117" s="45">
        <f>'A remplir'!MV86</f>
        <v>0</v>
      </c>
      <c r="ACK117" s="45">
        <f>'A remplir'!MW86</f>
        <v>0</v>
      </c>
      <c r="ACL117" s="45">
        <f>'A remplir'!MX86</f>
        <v>0</v>
      </c>
      <c r="ACM117" s="45">
        <f>'A remplir'!MY86</f>
        <v>0</v>
      </c>
      <c r="ACN117" s="45">
        <f>'A remplir'!MZ86</f>
        <v>0</v>
      </c>
      <c r="ACO117" s="45">
        <f>'A remplir'!NA86</f>
        <v>0</v>
      </c>
      <c r="ACP117" s="45">
        <f>'A remplir'!NB86</f>
        <v>0</v>
      </c>
      <c r="ACQ117" s="45">
        <f>'A remplir'!NC86</f>
        <v>0</v>
      </c>
      <c r="ACR117" s="45">
        <f>'A remplir'!ND86</f>
        <v>0</v>
      </c>
      <c r="ACS117" s="45">
        <f>'A remplir'!NE86</f>
        <v>0</v>
      </c>
      <c r="ACT117" s="45">
        <f>'A remplir'!NF86</f>
        <v>0</v>
      </c>
      <c r="ACU117" s="45">
        <f>'A remplir'!NG86</f>
        <v>0</v>
      </c>
      <c r="ACV117" s="45">
        <f>'A remplir'!NH86</f>
        <v>0</v>
      </c>
      <c r="ACW117" s="45">
        <f>'A remplir'!NI86</f>
        <v>0</v>
      </c>
      <c r="ACX117" s="45">
        <f>'A remplir'!NJ86</f>
        <v>0</v>
      </c>
      <c r="ACY117" s="45">
        <f>'A remplir'!NK86</f>
        <v>0</v>
      </c>
      <c r="ACZ117" s="45">
        <f>'A remplir'!NL86</f>
        <v>0</v>
      </c>
      <c r="ADA117" s="45">
        <f>'A remplir'!NM86</f>
        <v>0</v>
      </c>
      <c r="ADB117" s="45">
        <f>'A remplir'!NN86</f>
        <v>0</v>
      </c>
      <c r="ADC117" s="45">
        <f>'A remplir'!NO86</f>
        <v>0</v>
      </c>
      <c r="ADD117" s="45">
        <f>'A remplir'!NP86</f>
        <v>0</v>
      </c>
      <c r="ADE117" s="45">
        <f>'A remplir'!NQ86</f>
        <v>0</v>
      </c>
      <c r="ADF117" s="45">
        <f>'A remplir'!NR86</f>
        <v>0</v>
      </c>
      <c r="ADG117" s="45">
        <f>'A remplir'!NS86</f>
        <v>0</v>
      </c>
      <c r="ADH117" s="45">
        <f>'A remplir'!NT86</f>
        <v>0</v>
      </c>
      <c r="ADI117" s="45">
        <f>'A remplir'!NU86</f>
        <v>0</v>
      </c>
      <c r="ADJ117" s="45">
        <f>'A remplir'!NV86</f>
        <v>0</v>
      </c>
      <c r="ADK117" s="45">
        <f>'A remplir'!NW86</f>
        <v>0</v>
      </c>
      <c r="ADL117" s="45">
        <f>'A remplir'!NX86</f>
        <v>0</v>
      </c>
      <c r="ADM117" s="45">
        <f>'A remplir'!NY86</f>
        <v>0</v>
      </c>
      <c r="ADN117" s="45">
        <f>'A remplir'!NZ86</f>
        <v>0</v>
      </c>
      <c r="ADO117" s="45">
        <f>'A remplir'!OA86</f>
        <v>0</v>
      </c>
      <c r="ADP117" s="45">
        <f>'A remplir'!OB86</f>
        <v>0</v>
      </c>
      <c r="ADQ117" s="45">
        <f>'A remplir'!OC86</f>
        <v>0</v>
      </c>
      <c r="ADR117" s="45">
        <f>'A remplir'!OD86</f>
        <v>0</v>
      </c>
      <c r="ADS117" s="45">
        <f>'A remplir'!OE86</f>
        <v>0</v>
      </c>
      <c r="ADT117" s="45">
        <f>'A remplir'!OF86</f>
        <v>0</v>
      </c>
      <c r="ADU117" s="45">
        <f>'A remplir'!OG86</f>
        <v>0</v>
      </c>
      <c r="ADV117" s="45">
        <f>'A remplir'!OH86</f>
        <v>0</v>
      </c>
      <c r="ADW117" s="45">
        <f>'A remplir'!OI86</f>
        <v>0</v>
      </c>
      <c r="ADX117" s="45">
        <f>'A remplir'!OJ86</f>
        <v>0</v>
      </c>
      <c r="ADY117" s="45">
        <f>'A remplir'!OK86</f>
        <v>0</v>
      </c>
      <c r="ADZ117" s="45">
        <f>'A remplir'!OL86</f>
        <v>0</v>
      </c>
    </row>
    <row r="118" spans="1:808" x14ac:dyDescent="0.25">
      <c r="A118" s="47">
        <f t="shared" ca="1" si="2681"/>
        <v>1</v>
      </c>
      <c r="B118" s="123"/>
      <c r="C118" s="12" t="str">
        <f t="shared" si="2682"/>
        <v>Résoudre des problèmes</v>
      </c>
      <c r="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118" s="110">
        <f ca="1">IF(AND(INDIRECT(ADDRESS('Détails classe selon groupe'!$J28,COLUMN()),1)&gt;'Synthèse élève'!$G11,INDIRECT(ADDRESS('Détails classe selon groupe'!$J28,COLUMN()),1)&lt;='Synthèse élève'!$I11),COLUMN(),"")</f>
        <v>6</v>
      </c>
      <c r="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A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B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C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D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E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F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G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H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I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J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K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L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M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N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O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P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Q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R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S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T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U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V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W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X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Y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NZ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A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B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C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D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E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F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G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H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I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J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K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L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M118" s="110" t="str">
        <f ca="1">IF(AND(INDIRECT(ADDRESS('Détails classe selon groupe'!$J28,COLUMN()),1)&gt;'Synthèse élève'!$G11,INDIRECT(ADDRESS('Détails classe selon groupe'!$J28,COLUMN()),1)&lt;='Synthèse élève'!$I11),COLUMN(),"")</f>
        <v/>
      </c>
      <c r="ON118" s="47"/>
      <c r="OO118" s="2"/>
      <c r="OP118" s="2"/>
      <c r="OQ118" s="5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SM118" s="5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WI118" s="5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AAE118" s="5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</row>
    <row r="119" spans="1:808" ht="30" x14ac:dyDescent="0.25">
      <c r="A119" s="4"/>
      <c r="B119" s="108"/>
      <c r="C119" s="12"/>
      <c r="D119" s="109" t="str">
        <f>D2</f>
        <v>Prénom1 Nom1</v>
      </c>
      <c r="E119" s="109" t="str">
        <f t="shared" ref="E119:BP119" si="2683">E2</f>
        <v>Prénom2 Nom2</v>
      </c>
      <c r="F119" s="109" t="str">
        <f t="shared" si="2683"/>
        <v>Prénom3 Nom3</v>
      </c>
      <c r="G119" s="109" t="str">
        <f t="shared" si="2683"/>
        <v>Prénom4 Nom4</v>
      </c>
      <c r="H119" s="109" t="str">
        <f t="shared" si="2683"/>
        <v>Prénom5 Nom5</v>
      </c>
      <c r="I119" s="109" t="str">
        <f t="shared" si="2683"/>
        <v>Prénom6 Nom6</v>
      </c>
      <c r="J119" s="109" t="str">
        <f t="shared" si="2683"/>
        <v>Prénom7 Nom7</v>
      </c>
      <c r="K119" s="109" t="str">
        <f t="shared" si="2683"/>
        <v>Prénom8 Nom8</v>
      </c>
      <c r="L119" s="109" t="str">
        <f t="shared" si="2683"/>
        <v>Prénom9 Nom9</v>
      </c>
      <c r="M119" s="109" t="str">
        <f t="shared" si="2683"/>
        <v>Prénom10 Nom10</v>
      </c>
      <c r="N119" s="109" t="str">
        <f t="shared" si="2683"/>
        <v>Prénom11 Nom11</v>
      </c>
      <c r="O119" s="109" t="str">
        <f t="shared" si="2683"/>
        <v>Prénom12 Nom12</v>
      </c>
      <c r="P119" s="109" t="str">
        <f t="shared" si="2683"/>
        <v>Prénom13 Nom13</v>
      </c>
      <c r="Q119" s="109" t="str">
        <f t="shared" si="2683"/>
        <v>Prénom14 Nom14</v>
      </c>
      <c r="R119" s="109" t="str">
        <f t="shared" si="2683"/>
        <v>Prénom15 Nom15</v>
      </c>
      <c r="S119" s="109" t="str">
        <f t="shared" si="2683"/>
        <v>Prénom16 Nom16</v>
      </c>
      <c r="T119" s="109" t="str">
        <f t="shared" si="2683"/>
        <v>Prénom17 Nom17</v>
      </c>
      <c r="U119" s="109" t="str">
        <f t="shared" si="2683"/>
        <v>Prénom18 Nom18</v>
      </c>
      <c r="V119" s="109" t="str">
        <f t="shared" si="2683"/>
        <v>Prénom19 Nom19</v>
      </c>
      <c r="W119" s="109" t="str">
        <f t="shared" si="2683"/>
        <v>Prénom20 Nom20</v>
      </c>
      <c r="X119" s="109" t="str">
        <f t="shared" si="2683"/>
        <v>Prénom21 Nom21</v>
      </c>
      <c r="Y119" s="109" t="str">
        <f t="shared" si="2683"/>
        <v>Prénom22 Nom22</v>
      </c>
      <c r="Z119" s="109" t="str">
        <f t="shared" si="2683"/>
        <v>Prénom23 Nom23</v>
      </c>
      <c r="AA119" s="109" t="str">
        <f t="shared" si="2683"/>
        <v>Prénom24 Nom24</v>
      </c>
      <c r="AB119" s="109" t="str">
        <f t="shared" si="2683"/>
        <v>Prénom25 Nom25</v>
      </c>
      <c r="AC119" s="109" t="str">
        <f t="shared" si="2683"/>
        <v>Prénom26 Nom26</v>
      </c>
      <c r="AD119" s="109" t="str">
        <f t="shared" si="2683"/>
        <v>Prénom27 Nom27</v>
      </c>
      <c r="AE119" s="109" t="str">
        <f t="shared" si="2683"/>
        <v>Prénom28 Nom28</v>
      </c>
      <c r="AF119" s="109" t="str">
        <f t="shared" si="2683"/>
        <v>Prénom29 Nom29</v>
      </c>
      <c r="AG119" s="109" t="str">
        <f t="shared" si="2683"/>
        <v>Prénom30 Nom30</v>
      </c>
      <c r="AH119" s="109" t="str">
        <f t="shared" si="2683"/>
        <v>Prénom31 Nom31</v>
      </c>
      <c r="AI119" s="109" t="str">
        <f t="shared" si="2683"/>
        <v>Prénom32 Nom32</v>
      </c>
      <c r="AJ119" s="109" t="str">
        <f t="shared" si="2683"/>
        <v>Prénom33 Nom33</v>
      </c>
      <c r="AK119" s="109" t="str">
        <f t="shared" si="2683"/>
        <v>Prénom34 Nom34</v>
      </c>
      <c r="AL119" s="109" t="str">
        <f t="shared" si="2683"/>
        <v>Prénom35 Nom35</v>
      </c>
      <c r="AM119" s="109" t="str">
        <f t="shared" si="2683"/>
        <v>Prénom36 Nom36</v>
      </c>
      <c r="AN119" s="109" t="str">
        <f t="shared" si="2683"/>
        <v>Prénom37 Nom37</v>
      </c>
      <c r="AO119" s="109" t="str">
        <f t="shared" si="2683"/>
        <v>Prénom38 Nom38</v>
      </c>
      <c r="AP119" s="109" t="str">
        <f t="shared" si="2683"/>
        <v>Prénom39 Nom39</v>
      </c>
      <c r="AQ119" s="109" t="str">
        <f t="shared" si="2683"/>
        <v>Prénom40 Nom40</v>
      </c>
      <c r="AR119" s="109" t="str">
        <f t="shared" si="2683"/>
        <v>Prénom41 Nom41</v>
      </c>
      <c r="AS119" s="109" t="str">
        <f t="shared" si="2683"/>
        <v>Prénom42 Nom42</v>
      </c>
      <c r="AT119" s="109" t="str">
        <f t="shared" si="2683"/>
        <v>Prénom43 Nom43</v>
      </c>
      <c r="AU119" s="109" t="str">
        <f t="shared" si="2683"/>
        <v>Prénom44 Nom44</v>
      </c>
      <c r="AV119" s="109" t="str">
        <f t="shared" si="2683"/>
        <v>Prénom45 Nom45</v>
      </c>
      <c r="AW119" s="109" t="str">
        <f t="shared" si="2683"/>
        <v>Prénom46 Nom46</v>
      </c>
      <c r="AX119" s="109" t="str">
        <f t="shared" si="2683"/>
        <v>Prénom47 Nom47</v>
      </c>
      <c r="AY119" s="109" t="str">
        <f t="shared" si="2683"/>
        <v>Prénom48 Nom48</v>
      </c>
      <c r="AZ119" s="109" t="str">
        <f t="shared" si="2683"/>
        <v>Prénom49 Nom49</v>
      </c>
      <c r="BA119" s="109" t="str">
        <f t="shared" si="2683"/>
        <v>Prénom50 Nom50</v>
      </c>
      <c r="BB119" s="109" t="str">
        <f t="shared" si="2683"/>
        <v>Prénom51 Nom51</v>
      </c>
      <c r="BC119" s="109" t="str">
        <f t="shared" si="2683"/>
        <v>Prénom52 Nom52</v>
      </c>
      <c r="BD119" s="109" t="str">
        <f t="shared" si="2683"/>
        <v>Prénom53 Nom53</v>
      </c>
      <c r="BE119" s="109" t="str">
        <f t="shared" si="2683"/>
        <v>Prénom54 Nom54</v>
      </c>
      <c r="BF119" s="109" t="str">
        <f t="shared" si="2683"/>
        <v>Prénom55 Nom55</v>
      </c>
      <c r="BG119" s="109" t="str">
        <f t="shared" si="2683"/>
        <v>Prénom56 Nom56</v>
      </c>
      <c r="BH119" s="109" t="str">
        <f t="shared" si="2683"/>
        <v>Prénom57 Nom57</v>
      </c>
      <c r="BI119" s="109" t="str">
        <f t="shared" si="2683"/>
        <v>Prénom58 Nom58</v>
      </c>
      <c r="BJ119" s="109" t="str">
        <f t="shared" si="2683"/>
        <v>Prénom59 Nom59</v>
      </c>
      <c r="BK119" s="109" t="str">
        <f t="shared" si="2683"/>
        <v>Prénom60 Nom60</v>
      </c>
      <c r="BL119" s="109" t="str">
        <f t="shared" si="2683"/>
        <v>Prénom61 Nom61</v>
      </c>
      <c r="BM119" s="109" t="str">
        <f t="shared" si="2683"/>
        <v>Prénom62 Nom62</v>
      </c>
      <c r="BN119" s="109" t="str">
        <f t="shared" si="2683"/>
        <v>Prénom63 Nom63</v>
      </c>
      <c r="BO119" s="109" t="str">
        <f t="shared" si="2683"/>
        <v>Prénom64 Nom64</v>
      </c>
      <c r="BP119" s="109" t="str">
        <f t="shared" si="2683"/>
        <v>Prénom65 Nom65</v>
      </c>
      <c r="BQ119" s="109" t="str">
        <f t="shared" ref="BQ119:EB119" si="2684">BQ2</f>
        <v>Prénom66 Nom66</v>
      </c>
      <c r="BR119" s="109" t="str">
        <f t="shared" si="2684"/>
        <v>Prénom67 Nom67</v>
      </c>
      <c r="BS119" s="109" t="str">
        <f t="shared" si="2684"/>
        <v>Prénom68 Nom68</v>
      </c>
      <c r="BT119" s="109" t="str">
        <f t="shared" si="2684"/>
        <v>Prénom69 Nom69</v>
      </c>
      <c r="BU119" s="109" t="str">
        <f t="shared" si="2684"/>
        <v>Prénom70 Nom70</v>
      </c>
      <c r="BV119" s="109" t="str">
        <f t="shared" si="2684"/>
        <v>Prénom71 Nom71</v>
      </c>
      <c r="BW119" s="109" t="str">
        <f t="shared" si="2684"/>
        <v>Prénom72 Nom72</v>
      </c>
      <c r="BX119" s="109" t="str">
        <f t="shared" si="2684"/>
        <v>Prénom73 Nom73</v>
      </c>
      <c r="BY119" s="109" t="str">
        <f t="shared" si="2684"/>
        <v>Prénom74 Nom74</v>
      </c>
      <c r="BZ119" s="109" t="str">
        <f t="shared" si="2684"/>
        <v>Prénom75 Nom75</v>
      </c>
      <c r="CA119" s="109" t="str">
        <f t="shared" si="2684"/>
        <v>Prénom76 Nom76</v>
      </c>
      <c r="CB119" s="109" t="str">
        <f t="shared" si="2684"/>
        <v>Prénom77 Nom77</v>
      </c>
      <c r="CC119" s="109" t="str">
        <f t="shared" si="2684"/>
        <v>Prénom78 Nom78</v>
      </c>
      <c r="CD119" s="109" t="str">
        <f t="shared" si="2684"/>
        <v>Prénom79 Nom79</v>
      </c>
      <c r="CE119" s="109" t="str">
        <f t="shared" si="2684"/>
        <v>Prénom80 Nom80</v>
      </c>
      <c r="CF119" s="109" t="str">
        <f t="shared" si="2684"/>
        <v>Prénom81 Nom81</v>
      </c>
      <c r="CG119" s="109" t="str">
        <f t="shared" si="2684"/>
        <v>Prénom82 Nom82</v>
      </c>
      <c r="CH119" s="109" t="str">
        <f t="shared" si="2684"/>
        <v>Prénom83 Nom83</v>
      </c>
      <c r="CI119" s="109" t="str">
        <f t="shared" si="2684"/>
        <v>Prénom84 Nom84</v>
      </c>
      <c r="CJ119" s="109" t="str">
        <f t="shared" si="2684"/>
        <v>Prénom85 Nom85</v>
      </c>
      <c r="CK119" s="109" t="str">
        <f t="shared" si="2684"/>
        <v>Prénom86 Nom86</v>
      </c>
      <c r="CL119" s="109" t="str">
        <f t="shared" si="2684"/>
        <v>Prénom87 Nom87</v>
      </c>
      <c r="CM119" s="109" t="str">
        <f t="shared" si="2684"/>
        <v>Prénom88 Nom88</v>
      </c>
      <c r="CN119" s="109" t="str">
        <f t="shared" si="2684"/>
        <v>Prénom89 Nom89</v>
      </c>
      <c r="CO119" s="109" t="str">
        <f t="shared" si="2684"/>
        <v>Prénom90 Nom90</v>
      </c>
      <c r="CP119" s="109" t="str">
        <f t="shared" si="2684"/>
        <v>Prénom91 Nom91</v>
      </c>
      <c r="CQ119" s="109" t="str">
        <f t="shared" si="2684"/>
        <v>Prénom92 Nom92</v>
      </c>
      <c r="CR119" s="109" t="str">
        <f t="shared" si="2684"/>
        <v>Prénom93 Nom93</v>
      </c>
      <c r="CS119" s="109" t="str">
        <f t="shared" si="2684"/>
        <v>Prénom94 Nom94</v>
      </c>
      <c r="CT119" s="109" t="str">
        <f t="shared" si="2684"/>
        <v>Prénom95 Nom95</v>
      </c>
      <c r="CU119" s="109" t="str">
        <f t="shared" si="2684"/>
        <v>Prénom96 Nom96</v>
      </c>
      <c r="CV119" s="109" t="str">
        <f t="shared" si="2684"/>
        <v>Prénom97 Nom97</v>
      </c>
      <c r="CW119" s="109" t="str">
        <f t="shared" si="2684"/>
        <v>Prénom98 Nom98</v>
      </c>
      <c r="CX119" s="109" t="str">
        <f t="shared" si="2684"/>
        <v>Prénom99 Nom99</v>
      </c>
      <c r="CY119" s="109" t="str">
        <f t="shared" si="2684"/>
        <v>Prénom100 Nom100</v>
      </c>
      <c r="CZ119" s="109" t="str">
        <f t="shared" si="2684"/>
        <v>Prénom101 Nom101</v>
      </c>
      <c r="DA119" s="109" t="str">
        <f t="shared" si="2684"/>
        <v>Prénom102 Nom102</v>
      </c>
      <c r="DB119" s="109" t="str">
        <f t="shared" si="2684"/>
        <v>Prénom103 Nom103</v>
      </c>
      <c r="DC119" s="109" t="str">
        <f t="shared" si="2684"/>
        <v>Prénom104 Nom104</v>
      </c>
      <c r="DD119" s="109" t="str">
        <f t="shared" si="2684"/>
        <v>Prénom105 Nom105</v>
      </c>
      <c r="DE119" s="109" t="str">
        <f t="shared" si="2684"/>
        <v>Prénom106 Nom106</v>
      </c>
      <c r="DF119" s="109" t="str">
        <f t="shared" si="2684"/>
        <v>Prénom107 Nom107</v>
      </c>
      <c r="DG119" s="109" t="str">
        <f t="shared" si="2684"/>
        <v>Prénom108 Nom108</v>
      </c>
      <c r="DH119" s="109" t="str">
        <f t="shared" si="2684"/>
        <v>Prénom109 Nom109</v>
      </c>
      <c r="DI119" s="109" t="str">
        <f t="shared" si="2684"/>
        <v>Prénom110 Nom110</v>
      </c>
      <c r="DJ119" s="109" t="str">
        <f t="shared" si="2684"/>
        <v>Prénom111 Nom111</v>
      </c>
      <c r="DK119" s="109" t="str">
        <f t="shared" si="2684"/>
        <v>Prénom112 Nom112</v>
      </c>
      <c r="DL119" s="109" t="str">
        <f t="shared" si="2684"/>
        <v>Prénom113 Nom113</v>
      </c>
      <c r="DM119" s="109" t="str">
        <f t="shared" si="2684"/>
        <v>Prénom114 Nom114</v>
      </c>
      <c r="DN119" s="109" t="str">
        <f t="shared" si="2684"/>
        <v>Prénom115 Nom115</v>
      </c>
      <c r="DO119" s="109" t="str">
        <f t="shared" si="2684"/>
        <v>Prénom116 Nom116</v>
      </c>
      <c r="DP119" s="109" t="str">
        <f t="shared" si="2684"/>
        <v>Prénom117 Nom117</v>
      </c>
      <c r="DQ119" s="109" t="str">
        <f t="shared" si="2684"/>
        <v>Prénom118 Nom118</v>
      </c>
      <c r="DR119" s="109" t="str">
        <f t="shared" si="2684"/>
        <v>Prénom119 Nom119</v>
      </c>
      <c r="DS119" s="109" t="str">
        <f t="shared" si="2684"/>
        <v>Prénom120 Nom120</v>
      </c>
      <c r="DT119" s="109" t="str">
        <f t="shared" si="2684"/>
        <v>Prénom121 Nom121</v>
      </c>
      <c r="DU119" s="109" t="str">
        <f t="shared" si="2684"/>
        <v>Prénom122 Nom122</v>
      </c>
      <c r="DV119" s="109" t="str">
        <f t="shared" si="2684"/>
        <v>Prénom123 Nom123</v>
      </c>
      <c r="DW119" s="109" t="str">
        <f t="shared" si="2684"/>
        <v>Prénom124 Nom124</v>
      </c>
      <c r="DX119" s="109" t="str">
        <f t="shared" si="2684"/>
        <v>Prénom125 Nom125</v>
      </c>
      <c r="DY119" s="109" t="str">
        <f t="shared" si="2684"/>
        <v>Prénom126 Nom126</v>
      </c>
      <c r="DZ119" s="109" t="str">
        <f t="shared" si="2684"/>
        <v>Prénom127 Nom127</v>
      </c>
      <c r="EA119" s="109" t="str">
        <f t="shared" si="2684"/>
        <v>Prénom128 Nom128</v>
      </c>
      <c r="EB119" s="109" t="str">
        <f t="shared" si="2684"/>
        <v>Prénom129 Nom129</v>
      </c>
      <c r="EC119" s="109" t="str">
        <f t="shared" ref="EC119:GN119" si="2685">EC2</f>
        <v>Prénom130 Nom130</v>
      </c>
      <c r="ED119" s="109" t="str">
        <f t="shared" si="2685"/>
        <v>Prénom131 Nom131</v>
      </c>
      <c r="EE119" s="109" t="str">
        <f t="shared" si="2685"/>
        <v>Prénom132 Nom132</v>
      </c>
      <c r="EF119" s="109" t="str">
        <f t="shared" si="2685"/>
        <v>Prénom133 Nom133</v>
      </c>
      <c r="EG119" s="109" t="str">
        <f t="shared" si="2685"/>
        <v>Prénom134 Nom134</v>
      </c>
      <c r="EH119" s="109" t="str">
        <f t="shared" si="2685"/>
        <v>Prénom135 Nom135</v>
      </c>
      <c r="EI119" s="109" t="str">
        <f t="shared" si="2685"/>
        <v>Prénom136 Nom136</v>
      </c>
      <c r="EJ119" s="109" t="str">
        <f t="shared" si="2685"/>
        <v>Prénom137 Nom137</v>
      </c>
      <c r="EK119" s="109" t="str">
        <f t="shared" si="2685"/>
        <v>Prénom138 Nom138</v>
      </c>
      <c r="EL119" s="109" t="str">
        <f t="shared" si="2685"/>
        <v>Prénom139 Nom139</v>
      </c>
      <c r="EM119" s="109" t="str">
        <f t="shared" si="2685"/>
        <v>Prénom140 Nom140</v>
      </c>
      <c r="EN119" s="109" t="str">
        <f t="shared" si="2685"/>
        <v>Prénom141 Nom141</v>
      </c>
      <c r="EO119" s="109" t="str">
        <f t="shared" si="2685"/>
        <v>Prénom142 Nom142</v>
      </c>
      <c r="EP119" s="109" t="str">
        <f t="shared" si="2685"/>
        <v>Prénom143 Nom143</v>
      </c>
      <c r="EQ119" s="109" t="str">
        <f t="shared" si="2685"/>
        <v>Prénom144 Nom144</v>
      </c>
      <c r="ER119" s="109" t="str">
        <f t="shared" si="2685"/>
        <v>Prénom145 Nom145</v>
      </c>
      <c r="ES119" s="109" t="str">
        <f t="shared" si="2685"/>
        <v>Prénom146 Nom146</v>
      </c>
      <c r="ET119" s="109" t="str">
        <f t="shared" si="2685"/>
        <v>Prénom147 Nom147</v>
      </c>
      <c r="EU119" s="109" t="str">
        <f t="shared" si="2685"/>
        <v>Prénom148 Nom148</v>
      </c>
      <c r="EV119" s="109" t="str">
        <f t="shared" si="2685"/>
        <v>Prénom149 Nom149</v>
      </c>
      <c r="EW119" s="109" t="str">
        <f t="shared" si="2685"/>
        <v>Prénom150 Nom150</v>
      </c>
      <c r="EX119" s="109" t="str">
        <f t="shared" si="2685"/>
        <v>Prénom151 Nom151</v>
      </c>
      <c r="EY119" s="109" t="str">
        <f t="shared" si="2685"/>
        <v>Prénom152 Nom152</v>
      </c>
      <c r="EZ119" s="109" t="str">
        <f t="shared" si="2685"/>
        <v>Prénom153 Nom153</v>
      </c>
      <c r="FA119" s="109" t="str">
        <f t="shared" si="2685"/>
        <v>Prénom154 Nom154</v>
      </c>
      <c r="FB119" s="109" t="str">
        <f t="shared" si="2685"/>
        <v>Prénom155 Nom155</v>
      </c>
      <c r="FC119" s="109" t="str">
        <f t="shared" si="2685"/>
        <v>Prénom156 Nom156</v>
      </c>
      <c r="FD119" s="109" t="str">
        <f t="shared" si="2685"/>
        <v>Prénom157 Nom157</v>
      </c>
      <c r="FE119" s="109" t="str">
        <f t="shared" si="2685"/>
        <v>Prénom158 Nom158</v>
      </c>
      <c r="FF119" s="109" t="str">
        <f t="shared" si="2685"/>
        <v>Prénom159 Nom159</v>
      </c>
      <c r="FG119" s="109" t="str">
        <f t="shared" si="2685"/>
        <v>Prénom160 Nom160</v>
      </c>
      <c r="FH119" s="109" t="str">
        <f t="shared" si="2685"/>
        <v>Prénom161 Nom161</v>
      </c>
      <c r="FI119" s="109" t="str">
        <f t="shared" si="2685"/>
        <v>Prénom162 Nom162</v>
      </c>
      <c r="FJ119" s="109" t="str">
        <f t="shared" si="2685"/>
        <v>Prénom163 Nom163</v>
      </c>
      <c r="FK119" s="109" t="str">
        <f t="shared" si="2685"/>
        <v>Prénom164 Nom164</v>
      </c>
      <c r="FL119" s="109" t="str">
        <f t="shared" si="2685"/>
        <v>Prénom165 Nom165</v>
      </c>
      <c r="FM119" s="109" t="str">
        <f t="shared" si="2685"/>
        <v>Prénom166 Nom166</v>
      </c>
      <c r="FN119" s="109" t="str">
        <f t="shared" si="2685"/>
        <v>Prénom167 Nom167</v>
      </c>
      <c r="FO119" s="109" t="str">
        <f t="shared" si="2685"/>
        <v>Prénom168 Nom168</v>
      </c>
      <c r="FP119" s="109" t="str">
        <f t="shared" si="2685"/>
        <v>Prénom169 Nom169</v>
      </c>
      <c r="FQ119" s="109" t="str">
        <f t="shared" si="2685"/>
        <v>Prénom170 Nom170</v>
      </c>
      <c r="FR119" s="109" t="str">
        <f t="shared" si="2685"/>
        <v>Prénom171 Nom171</v>
      </c>
      <c r="FS119" s="109" t="str">
        <f t="shared" si="2685"/>
        <v>Prénom172 Nom172</v>
      </c>
      <c r="FT119" s="109" t="str">
        <f t="shared" si="2685"/>
        <v>Prénom173 Nom173</v>
      </c>
      <c r="FU119" s="109" t="str">
        <f t="shared" si="2685"/>
        <v>Prénom174 Nom174</v>
      </c>
      <c r="FV119" s="109" t="str">
        <f t="shared" si="2685"/>
        <v>Prénom175 Nom175</v>
      </c>
      <c r="FW119" s="109" t="str">
        <f t="shared" si="2685"/>
        <v>Prénom176 Nom176</v>
      </c>
      <c r="FX119" s="109" t="str">
        <f t="shared" si="2685"/>
        <v>Prénom177 Nom177</v>
      </c>
      <c r="FY119" s="109" t="str">
        <f t="shared" si="2685"/>
        <v>Prénom178 Nom178</v>
      </c>
      <c r="FZ119" s="109" t="str">
        <f t="shared" si="2685"/>
        <v>Prénom179 Nom179</v>
      </c>
      <c r="GA119" s="109" t="str">
        <f t="shared" si="2685"/>
        <v>Prénom180 Nom180</v>
      </c>
      <c r="GB119" s="109" t="str">
        <f t="shared" si="2685"/>
        <v>Prénom181 Nom181</v>
      </c>
      <c r="GC119" s="109" t="str">
        <f t="shared" si="2685"/>
        <v>Prénom182 Nom182</v>
      </c>
      <c r="GD119" s="109" t="str">
        <f t="shared" si="2685"/>
        <v>Prénom183 Nom183</v>
      </c>
      <c r="GE119" s="109" t="str">
        <f t="shared" si="2685"/>
        <v>Prénom184 Nom184</v>
      </c>
      <c r="GF119" s="109" t="str">
        <f t="shared" si="2685"/>
        <v>Prénom185 Nom185</v>
      </c>
      <c r="GG119" s="109" t="str">
        <f t="shared" si="2685"/>
        <v>Prénom186 Nom186</v>
      </c>
      <c r="GH119" s="109" t="str">
        <f t="shared" si="2685"/>
        <v>Prénom187 Nom187</v>
      </c>
      <c r="GI119" s="109" t="str">
        <f t="shared" si="2685"/>
        <v>Prénom188 Nom188</v>
      </c>
      <c r="GJ119" s="109" t="str">
        <f t="shared" si="2685"/>
        <v>Prénom189 Nom189</v>
      </c>
      <c r="GK119" s="109" t="str">
        <f t="shared" si="2685"/>
        <v>Prénom190 Nom190</v>
      </c>
      <c r="GL119" s="109" t="str">
        <f t="shared" si="2685"/>
        <v>Prénom191 Nom191</v>
      </c>
      <c r="GM119" s="109" t="str">
        <f t="shared" si="2685"/>
        <v>Prénom192 Nom192</v>
      </c>
      <c r="GN119" s="109" t="str">
        <f t="shared" si="2685"/>
        <v>Prénom193 Nom193</v>
      </c>
      <c r="GO119" s="109" t="str">
        <f t="shared" ref="GO119:IZ119" si="2686">GO2</f>
        <v>Prénom194 Nom194</v>
      </c>
      <c r="GP119" s="109" t="str">
        <f t="shared" si="2686"/>
        <v>Prénom195 Nom195</v>
      </c>
      <c r="GQ119" s="109" t="str">
        <f t="shared" si="2686"/>
        <v>Prénom196 Nom196</v>
      </c>
      <c r="GR119" s="109" t="str">
        <f t="shared" si="2686"/>
        <v>Prénom197 Nom197</v>
      </c>
      <c r="GS119" s="109" t="str">
        <f t="shared" si="2686"/>
        <v>Prénom198 Nom198</v>
      </c>
      <c r="GT119" s="109" t="str">
        <f t="shared" si="2686"/>
        <v>Prénom199 Nom199</v>
      </c>
      <c r="GU119" s="109" t="str">
        <f t="shared" si="2686"/>
        <v>Prénom200 Nom200</v>
      </c>
      <c r="GV119" s="109" t="str">
        <f t="shared" si="2686"/>
        <v>Prénom201 Nom201</v>
      </c>
      <c r="GW119" s="109" t="str">
        <f t="shared" si="2686"/>
        <v>Prénom202 Nom202</v>
      </c>
      <c r="GX119" s="109" t="str">
        <f t="shared" si="2686"/>
        <v>Prénom203 Nom203</v>
      </c>
      <c r="GY119" s="109" t="str">
        <f t="shared" si="2686"/>
        <v>Prénom204 Nom204</v>
      </c>
      <c r="GZ119" s="109" t="str">
        <f t="shared" si="2686"/>
        <v>Prénom205 Nom205</v>
      </c>
      <c r="HA119" s="109" t="str">
        <f t="shared" si="2686"/>
        <v>Prénom206 Nom206</v>
      </c>
      <c r="HB119" s="109" t="str">
        <f t="shared" si="2686"/>
        <v>Prénom207 Nom207</v>
      </c>
      <c r="HC119" s="109" t="str">
        <f t="shared" si="2686"/>
        <v>Prénom208 Nom208</v>
      </c>
      <c r="HD119" s="109" t="str">
        <f t="shared" si="2686"/>
        <v>Prénom209 Nom209</v>
      </c>
      <c r="HE119" s="109" t="str">
        <f t="shared" si="2686"/>
        <v>Prénom210 Nom210</v>
      </c>
      <c r="HF119" s="109" t="str">
        <f t="shared" si="2686"/>
        <v>Prénom211 Nom211</v>
      </c>
      <c r="HG119" s="109" t="str">
        <f t="shared" si="2686"/>
        <v>Prénom212 Nom212</v>
      </c>
      <c r="HH119" s="109" t="str">
        <f t="shared" si="2686"/>
        <v>Prénom213 Nom213</v>
      </c>
      <c r="HI119" s="109" t="str">
        <f t="shared" si="2686"/>
        <v>Prénom214 Nom214</v>
      </c>
      <c r="HJ119" s="109" t="str">
        <f t="shared" si="2686"/>
        <v>Prénom215 Nom215</v>
      </c>
      <c r="HK119" s="109" t="str">
        <f t="shared" si="2686"/>
        <v>Prénom216 Nom216</v>
      </c>
      <c r="HL119" s="109" t="str">
        <f t="shared" si="2686"/>
        <v>Prénom217 Nom217</v>
      </c>
      <c r="HM119" s="109" t="str">
        <f t="shared" si="2686"/>
        <v>Prénom218 Nom218</v>
      </c>
      <c r="HN119" s="109" t="str">
        <f t="shared" si="2686"/>
        <v>Prénom219 Nom219</v>
      </c>
      <c r="HO119" s="109" t="str">
        <f t="shared" si="2686"/>
        <v>Prénom220 Nom220</v>
      </c>
      <c r="HP119" s="109" t="str">
        <f t="shared" si="2686"/>
        <v>Prénom221 Nom221</v>
      </c>
      <c r="HQ119" s="109" t="str">
        <f t="shared" si="2686"/>
        <v>Prénom222 Nom222</v>
      </c>
      <c r="HR119" s="109" t="str">
        <f t="shared" si="2686"/>
        <v>Prénom223 Nom223</v>
      </c>
      <c r="HS119" s="109" t="str">
        <f t="shared" si="2686"/>
        <v>Prénom224 Nom224</v>
      </c>
      <c r="HT119" s="109" t="str">
        <f t="shared" si="2686"/>
        <v>Prénom225 Nom225</v>
      </c>
      <c r="HU119" s="109" t="str">
        <f t="shared" si="2686"/>
        <v>Prénom226 Nom226</v>
      </c>
      <c r="HV119" s="109" t="str">
        <f t="shared" si="2686"/>
        <v>Prénom227 Nom227</v>
      </c>
      <c r="HW119" s="109" t="str">
        <f t="shared" si="2686"/>
        <v>Prénom228 Nom228</v>
      </c>
      <c r="HX119" s="109" t="str">
        <f t="shared" si="2686"/>
        <v>Prénom229 Nom229</v>
      </c>
      <c r="HY119" s="109" t="str">
        <f t="shared" si="2686"/>
        <v>Prénom230 Nom230</v>
      </c>
      <c r="HZ119" s="109" t="str">
        <f t="shared" si="2686"/>
        <v>Prénom231 Nom231</v>
      </c>
      <c r="IA119" s="109" t="str">
        <f t="shared" si="2686"/>
        <v>Prénom232 Nom232</v>
      </c>
      <c r="IB119" s="109" t="str">
        <f t="shared" si="2686"/>
        <v>Prénom233 Nom233</v>
      </c>
      <c r="IC119" s="109" t="str">
        <f t="shared" si="2686"/>
        <v>Prénom234 Nom234</v>
      </c>
      <c r="ID119" s="109" t="str">
        <f t="shared" si="2686"/>
        <v>Prénom235 Nom235</v>
      </c>
      <c r="IE119" s="109" t="str">
        <f t="shared" si="2686"/>
        <v>Prénom236 Nom236</v>
      </c>
      <c r="IF119" s="109" t="str">
        <f t="shared" si="2686"/>
        <v>Prénom237 Nom237</v>
      </c>
      <c r="IG119" s="109" t="str">
        <f t="shared" si="2686"/>
        <v>Prénom238 Nom238</v>
      </c>
      <c r="IH119" s="109" t="str">
        <f t="shared" si="2686"/>
        <v>Prénom239 Nom239</v>
      </c>
      <c r="II119" s="109" t="str">
        <f t="shared" si="2686"/>
        <v>Prénom240 Nom240</v>
      </c>
      <c r="IJ119" s="109" t="str">
        <f t="shared" si="2686"/>
        <v>Prénom241 Nom241</v>
      </c>
      <c r="IK119" s="109" t="str">
        <f t="shared" si="2686"/>
        <v>Prénom242 Nom242</v>
      </c>
      <c r="IL119" s="109" t="str">
        <f t="shared" si="2686"/>
        <v>Prénom243 Nom243</v>
      </c>
      <c r="IM119" s="109" t="str">
        <f t="shared" si="2686"/>
        <v>Prénom244 Nom244</v>
      </c>
      <c r="IN119" s="109" t="str">
        <f t="shared" si="2686"/>
        <v>Prénom245 Nom245</v>
      </c>
      <c r="IO119" s="109" t="str">
        <f t="shared" si="2686"/>
        <v>Prénom246 Nom246</v>
      </c>
      <c r="IP119" s="109" t="str">
        <f t="shared" si="2686"/>
        <v>Prénom247 Nom247</v>
      </c>
      <c r="IQ119" s="109" t="str">
        <f t="shared" si="2686"/>
        <v>Prénom248 Nom248</v>
      </c>
      <c r="IR119" s="109" t="str">
        <f t="shared" si="2686"/>
        <v>Prénom249 Nom249</v>
      </c>
      <c r="IS119" s="109" t="str">
        <f t="shared" si="2686"/>
        <v>Prénom250 Nom250</v>
      </c>
      <c r="IT119" s="109" t="str">
        <f t="shared" si="2686"/>
        <v>Prénom251 Nom251</v>
      </c>
      <c r="IU119" s="109" t="str">
        <f t="shared" si="2686"/>
        <v>Prénom252 Nom252</v>
      </c>
      <c r="IV119" s="109" t="str">
        <f t="shared" si="2686"/>
        <v>Prénom253 Nom253</v>
      </c>
      <c r="IW119" s="109" t="str">
        <f t="shared" si="2686"/>
        <v>Prénom254 Nom254</v>
      </c>
      <c r="IX119" s="109" t="str">
        <f t="shared" si="2686"/>
        <v>Prénom255 Nom255</v>
      </c>
      <c r="IY119" s="109" t="str">
        <f t="shared" si="2686"/>
        <v>Prénom256 Nom256</v>
      </c>
      <c r="IZ119" s="109" t="str">
        <f t="shared" si="2686"/>
        <v>Prénom257 Nom257</v>
      </c>
      <c r="JA119" s="109" t="str">
        <f t="shared" ref="JA119:LL119" si="2687">JA2</f>
        <v>Prénom258 Nom258</v>
      </c>
      <c r="JB119" s="109" t="str">
        <f t="shared" si="2687"/>
        <v>Prénom259 Nom259</v>
      </c>
      <c r="JC119" s="109" t="str">
        <f t="shared" si="2687"/>
        <v>Prénom260 Nom260</v>
      </c>
      <c r="JD119" s="109" t="str">
        <f t="shared" si="2687"/>
        <v>Prénom261 Nom261</v>
      </c>
      <c r="JE119" s="109" t="str">
        <f t="shared" si="2687"/>
        <v>Prénom262 Nom262</v>
      </c>
      <c r="JF119" s="109" t="str">
        <f t="shared" si="2687"/>
        <v>Prénom263 Nom263</v>
      </c>
      <c r="JG119" s="109" t="str">
        <f t="shared" si="2687"/>
        <v>Prénom264 Nom264</v>
      </c>
      <c r="JH119" s="109" t="str">
        <f t="shared" si="2687"/>
        <v>Prénom265 Nom265</v>
      </c>
      <c r="JI119" s="109" t="str">
        <f t="shared" si="2687"/>
        <v>Prénom266 Nom266</v>
      </c>
      <c r="JJ119" s="109" t="str">
        <f t="shared" si="2687"/>
        <v>Prénom267 Nom267</v>
      </c>
      <c r="JK119" s="109" t="str">
        <f t="shared" si="2687"/>
        <v>Prénom268 Nom268</v>
      </c>
      <c r="JL119" s="109" t="str">
        <f t="shared" si="2687"/>
        <v>Prénom269 Nom269</v>
      </c>
      <c r="JM119" s="109" t="str">
        <f t="shared" si="2687"/>
        <v>Prénom270 Nom270</v>
      </c>
      <c r="JN119" s="109" t="str">
        <f t="shared" si="2687"/>
        <v>Prénom271 Nom271</v>
      </c>
      <c r="JO119" s="109" t="str">
        <f t="shared" si="2687"/>
        <v>Prénom272 Nom272</v>
      </c>
      <c r="JP119" s="109" t="str">
        <f t="shared" si="2687"/>
        <v>Prénom273 Nom273</v>
      </c>
      <c r="JQ119" s="109" t="str">
        <f t="shared" si="2687"/>
        <v>Prénom274 Nom274</v>
      </c>
      <c r="JR119" s="109" t="str">
        <f t="shared" si="2687"/>
        <v>Prénom275 Nom275</v>
      </c>
      <c r="JS119" s="109" t="str">
        <f t="shared" si="2687"/>
        <v>Prénom276 Nom276</v>
      </c>
      <c r="JT119" s="109" t="str">
        <f t="shared" si="2687"/>
        <v>Prénom277 Nom277</v>
      </c>
      <c r="JU119" s="109" t="str">
        <f t="shared" si="2687"/>
        <v>Prénom278 Nom278</v>
      </c>
      <c r="JV119" s="109" t="str">
        <f t="shared" si="2687"/>
        <v>Prénom279 Nom279</v>
      </c>
      <c r="JW119" s="109" t="str">
        <f t="shared" si="2687"/>
        <v>Prénom280 Nom280</v>
      </c>
      <c r="JX119" s="109" t="str">
        <f t="shared" si="2687"/>
        <v>Prénom281 Nom281</v>
      </c>
      <c r="JY119" s="109" t="str">
        <f t="shared" si="2687"/>
        <v>Prénom282 Nom282</v>
      </c>
      <c r="JZ119" s="109" t="str">
        <f t="shared" si="2687"/>
        <v>Prénom283 Nom283</v>
      </c>
      <c r="KA119" s="109" t="str">
        <f t="shared" si="2687"/>
        <v>Prénom284 Nom284</v>
      </c>
      <c r="KB119" s="109" t="str">
        <f t="shared" si="2687"/>
        <v>Prénom285 Nom285</v>
      </c>
      <c r="KC119" s="109" t="str">
        <f t="shared" si="2687"/>
        <v>Prénom286 Nom286</v>
      </c>
      <c r="KD119" s="109" t="str">
        <f t="shared" si="2687"/>
        <v>Prénom287 Nom287</v>
      </c>
      <c r="KE119" s="109" t="str">
        <f t="shared" si="2687"/>
        <v>Prénom288 Nom288</v>
      </c>
      <c r="KF119" s="109" t="str">
        <f t="shared" si="2687"/>
        <v>Prénom289 Nom289</v>
      </c>
      <c r="KG119" s="109" t="str">
        <f t="shared" si="2687"/>
        <v>Prénom290 Nom290</v>
      </c>
      <c r="KH119" s="109" t="str">
        <f t="shared" si="2687"/>
        <v>Prénom291 Nom291</v>
      </c>
      <c r="KI119" s="109" t="str">
        <f t="shared" si="2687"/>
        <v>Prénom292 Nom292</v>
      </c>
      <c r="KJ119" s="109" t="str">
        <f t="shared" si="2687"/>
        <v>Prénom293 Nom293</v>
      </c>
      <c r="KK119" s="109" t="str">
        <f t="shared" si="2687"/>
        <v>Prénom294 Nom294</v>
      </c>
      <c r="KL119" s="109" t="str">
        <f t="shared" si="2687"/>
        <v>Prénom295 Nom295</v>
      </c>
      <c r="KM119" s="109" t="str">
        <f t="shared" si="2687"/>
        <v>Prénom296 Nom296</v>
      </c>
      <c r="KN119" s="109" t="str">
        <f t="shared" si="2687"/>
        <v>Prénom297 Nom297</v>
      </c>
      <c r="KO119" s="109" t="str">
        <f t="shared" si="2687"/>
        <v>Prénom298 Nom298</v>
      </c>
      <c r="KP119" s="109" t="str">
        <f t="shared" si="2687"/>
        <v>Prénom299 Nom299</v>
      </c>
      <c r="KQ119" s="109" t="str">
        <f t="shared" si="2687"/>
        <v>Prénom300 Nom300</v>
      </c>
      <c r="KR119" s="109" t="str">
        <f t="shared" si="2687"/>
        <v>Prénom301 Nom301</v>
      </c>
      <c r="KS119" s="109" t="str">
        <f t="shared" si="2687"/>
        <v>Prénom302 Nom302</v>
      </c>
      <c r="KT119" s="109" t="str">
        <f t="shared" si="2687"/>
        <v>Prénom303 Nom303</v>
      </c>
      <c r="KU119" s="109" t="str">
        <f t="shared" si="2687"/>
        <v>Prénom304 Nom304</v>
      </c>
      <c r="KV119" s="109" t="str">
        <f t="shared" si="2687"/>
        <v>Prénom305 Nom305</v>
      </c>
      <c r="KW119" s="109" t="str">
        <f t="shared" si="2687"/>
        <v>Prénom306 Nom306</v>
      </c>
      <c r="KX119" s="109" t="str">
        <f t="shared" si="2687"/>
        <v>Prénom307 Nom307</v>
      </c>
      <c r="KY119" s="109" t="str">
        <f t="shared" si="2687"/>
        <v>Prénom308 Nom308</v>
      </c>
      <c r="KZ119" s="109" t="str">
        <f t="shared" si="2687"/>
        <v>Prénom309 Nom309</v>
      </c>
      <c r="LA119" s="109" t="str">
        <f t="shared" si="2687"/>
        <v>Prénom310 Nom310</v>
      </c>
      <c r="LB119" s="109" t="str">
        <f t="shared" si="2687"/>
        <v>Prénom311 Nom311</v>
      </c>
      <c r="LC119" s="109" t="str">
        <f t="shared" si="2687"/>
        <v>Prénom312 Nom312</v>
      </c>
      <c r="LD119" s="109" t="str">
        <f t="shared" si="2687"/>
        <v>Prénom313 Nom313</v>
      </c>
      <c r="LE119" s="109" t="str">
        <f t="shared" si="2687"/>
        <v>Prénom314 Nom314</v>
      </c>
      <c r="LF119" s="109" t="str">
        <f t="shared" si="2687"/>
        <v>Prénom315 Nom315</v>
      </c>
      <c r="LG119" s="109" t="str">
        <f t="shared" si="2687"/>
        <v>Prénom316 Nom316</v>
      </c>
      <c r="LH119" s="109" t="str">
        <f t="shared" si="2687"/>
        <v>Prénom317 Nom317</v>
      </c>
      <c r="LI119" s="109" t="str">
        <f t="shared" si="2687"/>
        <v>Prénom318 Nom318</v>
      </c>
      <c r="LJ119" s="109" t="str">
        <f t="shared" si="2687"/>
        <v>Prénom319 Nom319</v>
      </c>
      <c r="LK119" s="109" t="str">
        <f t="shared" si="2687"/>
        <v>Prénom320 Nom320</v>
      </c>
      <c r="LL119" s="109" t="str">
        <f t="shared" si="2687"/>
        <v>Prénom321 Nom321</v>
      </c>
      <c r="LM119" s="109" t="str">
        <f t="shared" ref="LM119:NX119" si="2688">LM2</f>
        <v>Prénom322 Nom322</v>
      </c>
      <c r="LN119" s="109" t="str">
        <f t="shared" si="2688"/>
        <v>Prénom323 Nom323</v>
      </c>
      <c r="LO119" s="109" t="str">
        <f t="shared" si="2688"/>
        <v>Prénom324 Nom324</v>
      </c>
      <c r="LP119" s="109" t="str">
        <f t="shared" si="2688"/>
        <v>Prénom325 Nom325</v>
      </c>
      <c r="LQ119" s="109" t="str">
        <f t="shared" si="2688"/>
        <v>Prénom326 Nom326</v>
      </c>
      <c r="LR119" s="109" t="str">
        <f t="shared" si="2688"/>
        <v>Prénom327 Nom327</v>
      </c>
      <c r="LS119" s="109" t="str">
        <f t="shared" si="2688"/>
        <v>Prénom328 Nom328</v>
      </c>
      <c r="LT119" s="109" t="str">
        <f t="shared" si="2688"/>
        <v>Prénom329 Nom329</v>
      </c>
      <c r="LU119" s="109" t="str">
        <f t="shared" si="2688"/>
        <v>Prénom330 Nom330</v>
      </c>
      <c r="LV119" s="109" t="str">
        <f t="shared" si="2688"/>
        <v>Prénom331 Nom331</v>
      </c>
      <c r="LW119" s="109" t="str">
        <f t="shared" si="2688"/>
        <v>Prénom332 Nom332</v>
      </c>
      <c r="LX119" s="109" t="str">
        <f t="shared" si="2688"/>
        <v>Prénom333 Nom333</v>
      </c>
      <c r="LY119" s="109" t="str">
        <f t="shared" si="2688"/>
        <v>Prénom334 Nom334</v>
      </c>
      <c r="LZ119" s="109" t="str">
        <f t="shared" si="2688"/>
        <v>Prénom335 Nom335</v>
      </c>
      <c r="MA119" s="109" t="str">
        <f t="shared" si="2688"/>
        <v>Prénom336 Nom336</v>
      </c>
      <c r="MB119" s="109" t="str">
        <f t="shared" si="2688"/>
        <v>Prénom337 Nom337</v>
      </c>
      <c r="MC119" s="109" t="str">
        <f t="shared" si="2688"/>
        <v>Prénom338 Nom338</v>
      </c>
      <c r="MD119" s="109" t="str">
        <f t="shared" si="2688"/>
        <v>Prénom339 Nom339</v>
      </c>
      <c r="ME119" s="109" t="str">
        <f t="shared" si="2688"/>
        <v>Prénom340 Nom340</v>
      </c>
      <c r="MF119" s="109" t="str">
        <f t="shared" si="2688"/>
        <v>Prénom341 Nom341</v>
      </c>
      <c r="MG119" s="109" t="str">
        <f t="shared" si="2688"/>
        <v>Prénom342 Nom342</v>
      </c>
      <c r="MH119" s="109" t="str">
        <f t="shared" si="2688"/>
        <v>Prénom343 Nom343</v>
      </c>
      <c r="MI119" s="109" t="str">
        <f t="shared" si="2688"/>
        <v>Prénom344 Nom344</v>
      </c>
      <c r="MJ119" s="109" t="str">
        <f t="shared" si="2688"/>
        <v>Prénom345 Nom345</v>
      </c>
      <c r="MK119" s="109" t="str">
        <f t="shared" si="2688"/>
        <v>Prénom346 Nom346</v>
      </c>
      <c r="ML119" s="109" t="str">
        <f t="shared" si="2688"/>
        <v>Prénom347 Nom347</v>
      </c>
      <c r="MM119" s="109" t="str">
        <f t="shared" si="2688"/>
        <v>Prénom348 Nom348</v>
      </c>
      <c r="MN119" s="109" t="str">
        <f t="shared" si="2688"/>
        <v>Prénom349 Nom349</v>
      </c>
      <c r="MO119" s="109" t="str">
        <f t="shared" si="2688"/>
        <v>Prénom350 Nom350</v>
      </c>
      <c r="MP119" s="109" t="str">
        <f t="shared" si="2688"/>
        <v>Prénom351 Nom351</v>
      </c>
      <c r="MQ119" s="109" t="str">
        <f t="shared" si="2688"/>
        <v>Prénom352 Nom352</v>
      </c>
      <c r="MR119" s="109" t="str">
        <f t="shared" si="2688"/>
        <v>Prénom353 Nom353</v>
      </c>
      <c r="MS119" s="109" t="str">
        <f t="shared" si="2688"/>
        <v>Prénom354 Nom354</v>
      </c>
      <c r="MT119" s="109" t="str">
        <f t="shared" si="2688"/>
        <v>Prénom355 Nom355</v>
      </c>
      <c r="MU119" s="109" t="str">
        <f t="shared" si="2688"/>
        <v>Prénom356 Nom356</v>
      </c>
      <c r="MV119" s="109" t="str">
        <f t="shared" si="2688"/>
        <v>Prénom357 Nom357</v>
      </c>
      <c r="MW119" s="109" t="str">
        <f t="shared" si="2688"/>
        <v>Prénom358 Nom358</v>
      </c>
      <c r="MX119" s="109" t="str">
        <f t="shared" si="2688"/>
        <v>Prénom359 Nom359</v>
      </c>
      <c r="MY119" s="109" t="str">
        <f t="shared" si="2688"/>
        <v>Prénom360 Nom360</v>
      </c>
      <c r="MZ119" s="109" t="str">
        <f t="shared" si="2688"/>
        <v>Prénom361 Nom361</v>
      </c>
      <c r="NA119" s="109" t="str">
        <f t="shared" si="2688"/>
        <v>Prénom362 Nom362</v>
      </c>
      <c r="NB119" s="109" t="str">
        <f t="shared" si="2688"/>
        <v>Prénom363 Nom363</v>
      </c>
      <c r="NC119" s="109" t="str">
        <f t="shared" si="2688"/>
        <v>Prénom364 Nom364</v>
      </c>
      <c r="ND119" s="109" t="str">
        <f t="shared" si="2688"/>
        <v>Prénom365 Nom365</v>
      </c>
      <c r="NE119" s="109" t="str">
        <f t="shared" si="2688"/>
        <v>Prénom366 Nom366</v>
      </c>
      <c r="NF119" s="109" t="str">
        <f t="shared" si="2688"/>
        <v>Prénom367 Nom367</v>
      </c>
      <c r="NG119" s="109" t="str">
        <f t="shared" si="2688"/>
        <v>Prénom368 Nom368</v>
      </c>
      <c r="NH119" s="109" t="str">
        <f t="shared" si="2688"/>
        <v>Prénom369 Nom369</v>
      </c>
      <c r="NI119" s="109" t="str">
        <f t="shared" si="2688"/>
        <v>Prénom370 Nom370</v>
      </c>
      <c r="NJ119" s="109" t="str">
        <f t="shared" si="2688"/>
        <v>Prénom371 Nom371</v>
      </c>
      <c r="NK119" s="109" t="str">
        <f t="shared" si="2688"/>
        <v>Prénom372 Nom372</v>
      </c>
      <c r="NL119" s="109" t="str">
        <f t="shared" si="2688"/>
        <v>Prénom373 Nom373</v>
      </c>
      <c r="NM119" s="109" t="str">
        <f t="shared" si="2688"/>
        <v>Prénom374 Nom374</v>
      </c>
      <c r="NN119" s="109" t="str">
        <f t="shared" si="2688"/>
        <v>Prénom375 Nom375</v>
      </c>
      <c r="NO119" s="109" t="str">
        <f t="shared" si="2688"/>
        <v>Prénom376 Nom376</v>
      </c>
      <c r="NP119" s="109" t="str">
        <f t="shared" si="2688"/>
        <v>Prénom377 Nom377</v>
      </c>
      <c r="NQ119" s="109" t="str">
        <f t="shared" si="2688"/>
        <v>Prénom378 Nom378</v>
      </c>
      <c r="NR119" s="109" t="str">
        <f t="shared" si="2688"/>
        <v>Prénom379 Nom379</v>
      </c>
      <c r="NS119" s="109" t="str">
        <f t="shared" si="2688"/>
        <v>Prénom380 Nom380</v>
      </c>
      <c r="NT119" s="109" t="str">
        <f t="shared" si="2688"/>
        <v>Prénom381 Nom381</v>
      </c>
      <c r="NU119" s="109" t="str">
        <f t="shared" si="2688"/>
        <v>Prénom382 Nom382</v>
      </c>
      <c r="NV119" s="109" t="str">
        <f t="shared" si="2688"/>
        <v>Prénom383 Nom383</v>
      </c>
      <c r="NW119" s="109" t="str">
        <f t="shared" si="2688"/>
        <v>Prénom384 Nom384</v>
      </c>
      <c r="NX119" s="109" t="str">
        <f t="shared" si="2688"/>
        <v>Prénom385 Nom385</v>
      </c>
      <c r="NY119" s="109" t="str">
        <f t="shared" ref="NY119:OM119" si="2689">NY2</f>
        <v>Prénom386 Nom386</v>
      </c>
      <c r="NZ119" s="109" t="str">
        <f t="shared" si="2689"/>
        <v>Prénom387 Nom387</v>
      </c>
      <c r="OA119" s="109" t="str">
        <f t="shared" si="2689"/>
        <v>Prénom388 Nom388</v>
      </c>
      <c r="OB119" s="109" t="str">
        <f t="shared" si="2689"/>
        <v>Prénom389 Nom389</v>
      </c>
      <c r="OC119" s="109" t="str">
        <f t="shared" si="2689"/>
        <v>Prénom390 Nom390</v>
      </c>
      <c r="OD119" s="109" t="str">
        <f t="shared" si="2689"/>
        <v>Prénom391 Nom391</v>
      </c>
      <c r="OE119" s="109" t="str">
        <f t="shared" si="2689"/>
        <v>Prénom392 Nom392</v>
      </c>
      <c r="OF119" s="109" t="str">
        <f t="shared" si="2689"/>
        <v>Prénom393 Nom393</v>
      </c>
      <c r="OG119" s="109" t="str">
        <f t="shared" si="2689"/>
        <v>Prénom394 Nom394</v>
      </c>
      <c r="OH119" s="109" t="str">
        <f t="shared" si="2689"/>
        <v>Prénom395 Nom395</v>
      </c>
      <c r="OI119" s="109" t="str">
        <f t="shared" si="2689"/>
        <v>Prénom396 Nom396</v>
      </c>
      <c r="OJ119" s="109" t="str">
        <f t="shared" si="2689"/>
        <v>Prénom397 Nom397</v>
      </c>
      <c r="OK119" s="109" t="str">
        <f t="shared" si="2689"/>
        <v>Prénom398 Nom398</v>
      </c>
      <c r="OL119" s="109" t="str">
        <f t="shared" si="2689"/>
        <v>Prénom399 Nom399</v>
      </c>
      <c r="OM119" s="109" t="str">
        <f t="shared" si="2689"/>
        <v>Prénom400 Nom400</v>
      </c>
      <c r="ON119" s="47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</row>
    <row r="120" spans="1:808" x14ac:dyDescent="0.25">
      <c r="A120" s="4"/>
      <c r="B120" s="108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  <c r="NV120" s="11"/>
      <c r="NW120" s="11"/>
      <c r="NX120" s="11"/>
      <c r="NY120" s="11"/>
      <c r="NZ120" s="11"/>
      <c r="OA120" s="11"/>
      <c r="OB120" s="11"/>
      <c r="OC120" s="11"/>
      <c r="OD120" s="11"/>
      <c r="OE120" s="11"/>
      <c r="OF120" s="11"/>
      <c r="OG120" s="11"/>
      <c r="OH120" s="11"/>
      <c r="OI120" s="11"/>
      <c r="OJ120" s="11"/>
      <c r="OK120" s="11"/>
      <c r="OL120" s="11"/>
      <c r="OM120" s="11"/>
      <c r="ON120" s="47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</row>
    <row r="121" spans="1:808" x14ac:dyDescent="0.25">
      <c r="A121" s="4"/>
      <c r="B121" s="108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  <c r="NU121" s="11"/>
      <c r="NV121" s="11"/>
      <c r="NW121" s="11"/>
      <c r="NX121" s="11"/>
      <c r="NY121" s="11"/>
      <c r="NZ121" s="11"/>
      <c r="OA121" s="11"/>
      <c r="OB121" s="11"/>
      <c r="OC121" s="11"/>
      <c r="OD121" s="11"/>
      <c r="OE121" s="11"/>
      <c r="OF121" s="11"/>
      <c r="OG121" s="11"/>
      <c r="OH121" s="11"/>
      <c r="OI121" s="11"/>
      <c r="OJ121" s="11"/>
      <c r="OK121" s="11"/>
      <c r="OL121" s="11"/>
      <c r="OM121" s="11"/>
      <c r="ON121" s="47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</row>
    <row r="122" spans="1:808" x14ac:dyDescent="0.25">
      <c r="A122" s="4"/>
      <c r="B122" s="18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47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</row>
    <row r="123" spans="1:808" x14ac:dyDescent="0.25">
      <c r="A123" s="4"/>
      <c r="B123" s="18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47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</row>
    <row r="124" spans="1:808" s="15" customFormat="1" x14ac:dyDescent="0.25">
      <c r="A124" s="4"/>
      <c r="B124" s="18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47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EB124" s="61"/>
    </row>
    <row r="125" spans="1:808" s="15" customFormat="1" ht="76.900000000000006" customHeight="1" x14ac:dyDescent="0.25">
      <c r="A125" s="4"/>
      <c r="B125" s="2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7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WI125" s="14"/>
      <c r="WJ125" s="14"/>
      <c r="WK125" s="14"/>
      <c r="WL125" s="14"/>
      <c r="WM125" s="14"/>
      <c r="WN125" s="14"/>
      <c r="WO125" s="14"/>
      <c r="WP125" s="14"/>
      <c r="WQ125" s="14"/>
      <c r="WR125" s="14"/>
      <c r="WS125" s="14"/>
      <c r="AAE125" s="14"/>
      <c r="AAF125" s="14"/>
      <c r="AAG125" s="14"/>
      <c r="AAH125" s="14"/>
      <c r="AAI125" s="14"/>
      <c r="AAJ125" s="14"/>
      <c r="AAK125" s="14"/>
      <c r="AAL125" s="14"/>
      <c r="AAM125" s="14"/>
      <c r="AAN125" s="14"/>
      <c r="AAO125" s="14"/>
      <c r="AEB125" s="61"/>
    </row>
    <row r="126" spans="1:808" s="15" customFormat="1" x14ac:dyDescent="0.25">
      <c r="A126" s="4"/>
      <c r="B126" s="19"/>
      <c r="C126" s="11"/>
      <c r="D126" s="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4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4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4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47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EB126" s="61"/>
    </row>
    <row r="127" spans="1:808" s="15" customFormat="1" x14ac:dyDescent="0.25">
      <c r="A127" s="4"/>
      <c r="B127" s="18"/>
      <c r="C127" s="11"/>
      <c r="D127" s="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4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4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4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47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WI127" s="14"/>
      <c r="WJ127" s="14"/>
      <c r="WK127" s="14"/>
      <c r="WL127" s="14"/>
      <c r="WM127" s="14"/>
      <c r="WN127" s="14"/>
      <c r="WO127" s="14"/>
      <c r="WP127" s="14"/>
      <c r="WQ127" s="14"/>
      <c r="WR127" s="14"/>
      <c r="WS127" s="14"/>
      <c r="AAE127" s="14"/>
      <c r="AAF127" s="14"/>
      <c r="AAG127" s="14"/>
      <c r="AAH127" s="14"/>
      <c r="AAI127" s="14"/>
      <c r="AAJ127" s="14"/>
      <c r="AAK127" s="14"/>
      <c r="AAL127" s="14"/>
      <c r="AAM127" s="14"/>
      <c r="AAN127" s="14"/>
      <c r="AAO127" s="14"/>
      <c r="AEB127" s="61"/>
    </row>
    <row r="128" spans="1:808" s="15" customFormat="1" x14ac:dyDescent="0.25">
      <c r="A128" s="4"/>
      <c r="B128" s="18"/>
      <c r="C128" s="11"/>
      <c r="D128" s="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4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4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4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47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EB128" s="61"/>
    </row>
    <row r="129" spans="1:808" s="15" customFormat="1" x14ac:dyDescent="0.25">
      <c r="A129" s="4"/>
      <c r="B129" s="18"/>
      <c r="C129" s="11"/>
      <c r="D129" s="4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4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4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4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47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EB129" s="61"/>
    </row>
    <row r="130" spans="1:808" s="15" customFormat="1" x14ac:dyDescent="0.25">
      <c r="A130" s="4"/>
      <c r="B130" s="18"/>
      <c r="C130" s="11"/>
      <c r="D130" s="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4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4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4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  <c r="NV130" s="11"/>
      <c r="NW130" s="11"/>
      <c r="NX130" s="11"/>
      <c r="NY130" s="11"/>
      <c r="NZ130" s="11"/>
      <c r="OA130" s="11"/>
      <c r="OB130" s="11"/>
      <c r="OC130" s="11"/>
      <c r="OD130" s="11"/>
      <c r="OE130" s="11"/>
      <c r="OF130" s="11"/>
      <c r="OG130" s="11"/>
      <c r="OH130" s="11"/>
      <c r="OI130" s="11"/>
      <c r="OJ130" s="11"/>
      <c r="OK130" s="11"/>
      <c r="OL130" s="11"/>
      <c r="OM130" s="11"/>
      <c r="ON130" s="47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EB130" s="61"/>
    </row>
    <row r="131" spans="1:808" s="15" customFormat="1" x14ac:dyDescent="0.25">
      <c r="A131" s="4"/>
      <c r="B131" s="18"/>
      <c r="C131" s="11"/>
      <c r="D131" s="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4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4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4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  <c r="NV131" s="11"/>
      <c r="NW131" s="11"/>
      <c r="NX131" s="11"/>
      <c r="NY131" s="11"/>
      <c r="NZ131" s="11"/>
      <c r="OA131" s="11"/>
      <c r="OB131" s="11"/>
      <c r="OC131" s="11"/>
      <c r="OD131" s="11"/>
      <c r="OE131" s="11"/>
      <c r="OF131" s="11"/>
      <c r="OG131" s="11"/>
      <c r="OH131" s="11"/>
      <c r="OI131" s="11"/>
      <c r="OJ131" s="11"/>
      <c r="OK131" s="11"/>
      <c r="OL131" s="11"/>
      <c r="OM131" s="11"/>
      <c r="ON131" s="47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EB131" s="61"/>
    </row>
    <row r="132" spans="1:808" s="15" customFormat="1" x14ac:dyDescent="0.25">
      <c r="A132" s="4"/>
      <c r="B132" s="18"/>
      <c r="C132" s="11"/>
      <c r="D132" s="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4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4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4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  <c r="NV132" s="11"/>
      <c r="NW132" s="11"/>
      <c r="NX132" s="11"/>
      <c r="NY132" s="11"/>
      <c r="NZ132" s="11"/>
      <c r="OA132" s="11"/>
      <c r="OB132" s="11"/>
      <c r="OC132" s="11"/>
      <c r="OD132" s="11"/>
      <c r="OE132" s="11"/>
      <c r="OF132" s="11"/>
      <c r="OG132" s="11"/>
      <c r="OH132" s="11"/>
      <c r="OI132" s="11"/>
      <c r="OJ132" s="11"/>
      <c r="OK132" s="11"/>
      <c r="OL132" s="11"/>
      <c r="OM132" s="11"/>
      <c r="ON132" s="47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EB132" s="61"/>
    </row>
    <row r="133" spans="1:808" s="15" customFormat="1" x14ac:dyDescent="0.25">
      <c r="A133" s="4"/>
      <c r="B133" s="18"/>
      <c r="C133" s="11"/>
      <c r="D133" s="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4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4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4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  <c r="NV133" s="11"/>
      <c r="NW133" s="11"/>
      <c r="NX133" s="11"/>
      <c r="NY133" s="11"/>
      <c r="NZ133" s="11"/>
      <c r="OA133" s="11"/>
      <c r="OB133" s="11"/>
      <c r="OC133" s="11"/>
      <c r="OD133" s="11"/>
      <c r="OE133" s="11"/>
      <c r="OF133" s="11"/>
      <c r="OG133" s="11"/>
      <c r="OH133" s="11"/>
      <c r="OI133" s="11"/>
      <c r="OJ133" s="11"/>
      <c r="OK133" s="11"/>
      <c r="OL133" s="11"/>
      <c r="OM133" s="11"/>
      <c r="ON133" s="47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WI133" s="14"/>
      <c r="WJ133" s="14"/>
      <c r="WK133" s="14"/>
      <c r="WL133" s="14"/>
      <c r="WM133" s="14"/>
      <c r="WN133" s="14"/>
      <c r="WO133" s="14"/>
      <c r="WP133" s="14"/>
      <c r="WQ133" s="14"/>
      <c r="WR133" s="14"/>
      <c r="WS133" s="14"/>
      <c r="AAE133" s="14"/>
      <c r="AAF133" s="14"/>
      <c r="AAG133" s="14"/>
      <c r="AAH133" s="14"/>
      <c r="AAI133" s="14"/>
      <c r="AAJ133" s="14"/>
      <c r="AAK133" s="14"/>
      <c r="AAL133" s="14"/>
      <c r="AAM133" s="14"/>
      <c r="AAN133" s="14"/>
      <c r="AAO133" s="14"/>
      <c r="AEB133" s="61"/>
    </row>
    <row r="134" spans="1:808" s="15" customFormat="1" x14ac:dyDescent="0.25">
      <c r="A134" s="4"/>
      <c r="B134" s="19"/>
      <c r="C134" s="11"/>
      <c r="D134" s="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4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4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4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47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EB134" s="61"/>
    </row>
    <row r="135" spans="1:808" s="15" customFormat="1" x14ac:dyDescent="0.25">
      <c r="A135" s="4"/>
      <c r="B135" s="18"/>
      <c r="C135" s="12"/>
      <c r="D135" s="4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4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4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4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11"/>
      <c r="OC135" s="11"/>
      <c r="OD135" s="11"/>
      <c r="OE135" s="11"/>
      <c r="OF135" s="11"/>
      <c r="OG135" s="11"/>
      <c r="OH135" s="11"/>
      <c r="OI135" s="11"/>
      <c r="OJ135" s="11"/>
      <c r="OK135" s="11"/>
      <c r="OL135" s="11"/>
      <c r="OM135" s="11"/>
      <c r="ON135" s="47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WI135" s="14"/>
      <c r="WJ135" s="14"/>
      <c r="WK135" s="14"/>
      <c r="WL135" s="14"/>
      <c r="WM135" s="14"/>
      <c r="WN135" s="14"/>
      <c r="WO135" s="14"/>
      <c r="WP135" s="14"/>
      <c r="WQ135" s="14"/>
      <c r="WR135" s="14"/>
      <c r="WS135" s="14"/>
      <c r="AAE135" s="14"/>
      <c r="AAF135" s="14"/>
      <c r="AAG135" s="14"/>
      <c r="AAH135" s="14"/>
      <c r="AAI135" s="14"/>
      <c r="AAJ135" s="14"/>
      <c r="AAK135" s="14"/>
      <c r="AAL135" s="14"/>
      <c r="AAM135" s="14"/>
      <c r="AAN135" s="14"/>
      <c r="AAO135" s="14"/>
      <c r="AEB135" s="61"/>
    </row>
    <row r="136" spans="1:808" s="15" customFormat="1" x14ac:dyDescent="0.25">
      <c r="A136" s="4"/>
      <c r="B136" s="18"/>
      <c r="C136" s="12"/>
      <c r="D136" s="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4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4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4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11"/>
      <c r="OC136" s="11"/>
      <c r="OD136" s="11"/>
      <c r="OE136" s="11"/>
      <c r="OF136" s="11"/>
      <c r="OG136" s="11"/>
      <c r="OH136" s="11"/>
      <c r="OI136" s="11"/>
      <c r="OJ136" s="11"/>
      <c r="OK136" s="11"/>
      <c r="OL136" s="11"/>
      <c r="OM136" s="11"/>
      <c r="ON136" s="47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EB136" s="61"/>
    </row>
    <row r="137" spans="1:808" s="15" customFormat="1" x14ac:dyDescent="0.25">
      <c r="A137" s="4"/>
      <c r="B137" s="18"/>
      <c r="C137" s="12"/>
      <c r="D137" s="4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4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4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4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11"/>
      <c r="OC137" s="11"/>
      <c r="OD137" s="11"/>
      <c r="OE137" s="11"/>
      <c r="OF137" s="11"/>
      <c r="OG137" s="11"/>
      <c r="OH137" s="11"/>
      <c r="OI137" s="11"/>
      <c r="OJ137" s="11"/>
      <c r="OK137" s="11"/>
      <c r="OL137" s="11"/>
      <c r="OM137" s="11"/>
      <c r="ON137" s="47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EB137" s="61"/>
    </row>
    <row r="138" spans="1:808" s="15" customFormat="1" x14ac:dyDescent="0.25">
      <c r="A138" s="4"/>
      <c r="B138" s="18"/>
      <c r="C138" s="12"/>
      <c r="D138" s="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4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4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4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  <c r="NV138" s="11"/>
      <c r="NW138" s="11"/>
      <c r="NX138" s="11"/>
      <c r="NY138" s="11"/>
      <c r="NZ138" s="11"/>
      <c r="OA138" s="11"/>
      <c r="OB138" s="11"/>
      <c r="OC138" s="11"/>
      <c r="OD138" s="11"/>
      <c r="OE138" s="11"/>
      <c r="OF138" s="11"/>
      <c r="OG138" s="11"/>
      <c r="OH138" s="11"/>
      <c r="OI138" s="11"/>
      <c r="OJ138" s="11"/>
      <c r="OK138" s="11"/>
      <c r="OL138" s="11"/>
      <c r="OM138" s="11"/>
      <c r="ON138" s="47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EB138" s="61"/>
    </row>
    <row r="139" spans="1:808" s="15" customFormat="1" x14ac:dyDescent="0.25">
      <c r="A139" s="4"/>
      <c r="B139" s="18"/>
      <c r="C139" s="12"/>
      <c r="D139" s="4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4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4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4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1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  <c r="NU139" s="11"/>
      <c r="NV139" s="11"/>
      <c r="NW139" s="11"/>
      <c r="NX139" s="11"/>
      <c r="NY139" s="11"/>
      <c r="NZ139" s="11"/>
      <c r="OA139" s="11"/>
      <c r="OB139" s="11"/>
      <c r="OC139" s="11"/>
      <c r="OD139" s="11"/>
      <c r="OE139" s="11"/>
      <c r="OF139" s="11"/>
      <c r="OG139" s="11"/>
      <c r="OH139" s="11"/>
      <c r="OI139" s="11"/>
      <c r="OJ139" s="11"/>
      <c r="OK139" s="11"/>
      <c r="OL139" s="11"/>
      <c r="OM139" s="11"/>
      <c r="ON139" s="47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EB139" s="61"/>
    </row>
    <row r="140" spans="1:808" s="15" customFormat="1" x14ac:dyDescent="0.25">
      <c r="A140" s="4"/>
      <c r="B140" s="18"/>
      <c r="C140" s="12"/>
      <c r="D140" s="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4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4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4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1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  <c r="NU140" s="11"/>
      <c r="NV140" s="11"/>
      <c r="NW140" s="11"/>
      <c r="NX140" s="11"/>
      <c r="NY140" s="11"/>
      <c r="NZ140" s="11"/>
      <c r="OA140" s="11"/>
      <c r="OB140" s="11"/>
      <c r="OC140" s="11"/>
      <c r="OD140" s="11"/>
      <c r="OE140" s="11"/>
      <c r="OF140" s="11"/>
      <c r="OG140" s="11"/>
      <c r="OH140" s="11"/>
      <c r="OI140" s="11"/>
      <c r="OJ140" s="11"/>
      <c r="OK140" s="11"/>
      <c r="OL140" s="11"/>
      <c r="OM140" s="11"/>
      <c r="ON140" s="47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EB140" s="61"/>
    </row>
    <row r="141" spans="1:808" s="15" customFormat="1" x14ac:dyDescent="0.25">
      <c r="A141" s="4"/>
      <c r="B141" s="18"/>
      <c r="C141" s="12"/>
      <c r="D141" s="4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4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4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4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  <c r="MP141" s="11"/>
      <c r="MQ141" s="11"/>
      <c r="MR141" s="11"/>
      <c r="MS141" s="11"/>
      <c r="MT141" s="11"/>
      <c r="MU141" s="11"/>
      <c r="MV141" s="11"/>
      <c r="MW141" s="11"/>
      <c r="MX141" s="11"/>
      <c r="MY141" s="11"/>
      <c r="MZ141" s="11"/>
      <c r="NA141" s="11"/>
      <c r="NB141" s="11"/>
      <c r="NC141" s="11"/>
      <c r="ND141" s="11"/>
      <c r="NE141" s="11"/>
      <c r="NF141" s="11"/>
      <c r="NG141" s="11"/>
      <c r="NH141" s="11"/>
      <c r="NI141" s="11"/>
      <c r="NJ141" s="11"/>
      <c r="NK141" s="11"/>
      <c r="NL141" s="11"/>
      <c r="NM141" s="11"/>
      <c r="NN141" s="11"/>
      <c r="NO141" s="11"/>
      <c r="NP141" s="11"/>
      <c r="NQ141" s="11"/>
      <c r="NR141" s="11"/>
      <c r="NS141" s="11"/>
      <c r="NT141" s="11"/>
      <c r="NU141" s="11"/>
      <c r="NV141" s="11"/>
      <c r="NW141" s="11"/>
      <c r="NX141" s="11"/>
      <c r="NY141" s="11"/>
      <c r="NZ141" s="11"/>
      <c r="OA141" s="11"/>
      <c r="OB141" s="11"/>
      <c r="OC141" s="11"/>
      <c r="OD141" s="11"/>
      <c r="OE141" s="11"/>
      <c r="OF141" s="11"/>
      <c r="OG141" s="11"/>
      <c r="OH141" s="11"/>
      <c r="OI141" s="11"/>
      <c r="OJ141" s="11"/>
      <c r="OK141" s="11"/>
      <c r="OL141" s="11"/>
      <c r="OM141" s="11"/>
      <c r="ON141" s="47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EB141" s="61"/>
    </row>
    <row r="142" spans="1:808" s="15" customFormat="1" x14ac:dyDescent="0.25">
      <c r="A142" s="4"/>
      <c r="B142" s="18"/>
      <c r="C142" s="12"/>
      <c r="D142" s="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4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4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4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  <c r="MP142" s="11"/>
      <c r="MQ142" s="11"/>
      <c r="MR142" s="11"/>
      <c r="MS142" s="11"/>
      <c r="MT142" s="11"/>
      <c r="MU142" s="11"/>
      <c r="MV142" s="11"/>
      <c r="MW142" s="11"/>
      <c r="MX142" s="11"/>
      <c r="MY142" s="11"/>
      <c r="MZ142" s="11"/>
      <c r="NA142" s="11"/>
      <c r="NB142" s="11"/>
      <c r="NC142" s="11"/>
      <c r="ND142" s="11"/>
      <c r="NE142" s="11"/>
      <c r="NF142" s="11"/>
      <c r="NG142" s="11"/>
      <c r="NH142" s="11"/>
      <c r="NI142" s="11"/>
      <c r="NJ142" s="11"/>
      <c r="NK142" s="11"/>
      <c r="NL142" s="11"/>
      <c r="NM142" s="11"/>
      <c r="NN142" s="11"/>
      <c r="NO142" s="11"/>
      <c r="NP142" s="11"/>
      <c r="NQ142" s="11"/>
      <c r="NR142" s="11"/>
      <c r="NS142" s="11"/>
      <c r="NT142" s="11"/>
      <c r="NU142" s="11"/>
      <c r="NV142" s="11"/>
      <c r="NW142" s="11"/>
      <c r="NX142" s="11"/>
      <c r="NY142" s="11"/>
      <c r="NZ142" s="11"/>
      <c r="OA142" s="11"/>
      <c r="OB142" s="11"/>
      <c r="OC142" s="11"/>
      <c r="OD142" s="11"/>
      <c r="OE142" s="11"/>
      <c r="OF142" s="11"/>
      <c r="OG142" s="11"/>
      <c r="OH142" s="11"/>
      <c r="OI142" s="11"/>
      <c r="OJ142" s="11"/>
      <c r="OK142" s="11"/>
      <c r="OL142" s="11"/>
      <c r="OM142" s="11"/>
      <c r="ON142" s="47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EB142" s="61"/>
    </row>
    <row r="143" spans="1:808" s="15" customFormat="1" x14ac:dyDescent="0.25">
      <c r="A143" s="4"/>
      <c r="B143" s="18"/>
      <c r="C143" s="12"/>
      <c r="D143" s="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4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4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4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1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  <c r="NU143" s="11"/>
      <c r="NV143" s="11"/>
      <c r="NW143" s="11"/>
      <c r="NX143" s="11"/>
      <c r="NY143" s="11"/>
      <c r="NZ143" s="11"/>
      <c r="OA143" s="11"/>
      <c r="OB143" s="11"/>
      <c r="OC143" s="11"/>
      <c r="OD143" s="11"/>
      <c r="OE143" s="11"/>
      <c r="OF143" s="11"/>
      <c r="OG143" s="11"/>
      <c r="OH143" s="11"/>
      <c r="OI143" s="11"/>
      <c r="OJ143" s="11"/>
      <c r="OK143" s="11"/>
      <c r="OL143" s="11"/>
      <c r="OM143" s="11"/>
      <c r="ON143" s="47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WI143" s="14"/>
      <c r="WJ143" s="14"/>
      <c r="WK143" s="14"/>
      <c r="WL143" s="14"/>
      <c r="WM143" s="14"/>
      <c r="WN143" s="14"/>
      <c r="WO143" s="14"/>
      <c r="WP143" s="14"/>
      <c r="WQ143" s="14"/>
      <c r="WR143" s="14"/>
      <c r="WS143" s="14"/>
      <c r="AAE143" s="14"/>
      <c r="AAF143" s="14"/>
      <c r="AAG143" s="14"/>
      <c r="AAH143" s="14"/>
      <c r="AAI143" s="14"/>
      <c r="AAJ143" s="14"/>
      <c r="AAK143" s="14"/>
      <c r="AAL143" s="14"/>
      <c r="AAM143" s="14"/>
      <c r="AAN143" s="14"/>
      <c r="AAO143" s="14"/>
      <c r="AEB143" s="61"/>
    </row>
    <row r="144" spans="1:808" s="15" customFormat="1" x14ac:dyDescent="0.25">
      <c r="A144" s="4"/>
      <c r="B144" s="19"/>
      <c r="C144" s="11"/>
      <c r="D144" s="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4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4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4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1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  <c r="NU144" s="11"/>
      <c r="NV144" s="11"/>
      <c r="NW144" s="11"/>
      <c r="NX144" s="11"/>
      <c r="NY144" s="11"/>
      <c r="NZ144" s="11"/>
      <c r="OA144" s="11"/>
      <c r="OB144" s="11"/>
      <c r="OC144" s="11"/>
      <c r="OD144" s="11"/>
      <c r="OE144" s="11"/>
      <c r="OF144" s="11"/>
      <c r="OG144" s="11"/>
      <c r="OH144" s="11"/>
      <c r="OI144" s="11"/>
      <c r="OJ144" s="11"/>
      <c r="OK144" s="11"/>
      <c r="OL144" s="11"/>
      <c r="OM144" s="11"/>
      <c r="ON144" s="47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WI144" s="14"/>
      <c r="WJ144" s="14"/>
      <c r="WK144" s="14"/>
      <c r="WL144" s="14"/>
      <c r="WM144" s="14"/>
      <c r="WN144" s="14"/>
      <c r="WO144" s="14"/>
      <c r="WP144" s="14"/>
      <c r="WQ144" s="14"/>
      <c r="WR144" s="14"/>
      <c r="WS144" s="14"/>
      <c r="AAE144" s="14"/>
      <c r="AAF144" s="14"/>
      <c r="AAG144" s="14"/>
      <c r="AAH144" s="14"/>
      <c r="AAI144" s="14"/>
      <c r="AAJ144" s="14"/>
      <c r="AAK144" s="14"/>
      <c r="AAL144" s="14"/>
      <c r="AAM144" s="14"/>
      <c r="AAN144" s="14"/>
      <c r="AAO144" s="14"/>
      <c r="AEB144" s="61"/>
    </row>
    <row r="145" spans="1:808" s="15" customFormat="1" x14ac:dyDescent="0.25">
      <c r="A145" s="4"/>
      <c r="B145" s="18"/>
      <c r="C145" s="12"/>
      <c r="D145" s="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4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4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4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1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  <c r="NU145" s="11"/>
      <c r="NV145" s="11"/>
      <c r="NW145" s="11"/>
      <c r="NX145" s="11"/>
      <c r="NY145" s="11"/>
      <c r="NZ145" s="11"/>
      <c r="OA145" s="11"/>
      <c r="OB145" s="11"/>
      <c r="OC145" s="11"/>
      <c r="OD145" s="11"/>
      <c r="OE145" s="11"/>
      <c r="OF145" s="11"/>
      <c r="OG145" s="11"/>
      <c r="OH145" s="11"/>
      <c r="OI145" s="11"/>
      <c r="OJ145" s="11"/>
      <c r="OK145" s="11"/>
      <c r="OL145" s="11"/>
      <c r="OM145" s="11"/>
      <c r="ON145" s="47"/>
      <c r="OO145" s="14"/>
      <c r="OP145" s="14"/>
      <c r="OQ145" s="14"/>
      <c r="OR145" s="14"/>
      <c r="OS145" s="14"/>
      <c r="OT145" s="14"/>
      <c r="OU145" s="14"/>
      <c r="OV145" s="14"/>
      <c r="OW145" s="14"/>
      <c r="OX145" s="14"/>
      <c r="OY145" s="14"/>
      <c r="OZ145" s="14"/>
      <c r="PA145" s="14"/>
      <c r="SM145" s="14"/>
      <c r="SN145" s="14"/>
      <c r="SO145" s="14"/>
      <c r="SP145" s="14"/>
      <c r="SQ145" s="14"/>
      <c r="SR145" s="14"/>
      <c r="SS145" s="14"/>
      <c r="ST145" s="14"/>
      <c r="SU145" s="14"/>
      <c r="SV145" s="14"/>
      <c r="SW145" s="14"/>
      <c r="WI145" s="14"/>
      <c r="WJ145" s="14"/>
      <c r="WK145" s="14"/>
      <c r="WL145" s="14"/>
      <c r="WM145" s="14"/>
      <c r="WN145" s="14"/>
      <c r="WO145" s="14"/>
      <c r="WP145" s="14"/>
      <c r="WQ145" s="14"/>
      <c r="WR145" s="14"/>
      <c r="WS145" s="14"/>
      <c r="AAE145" s="14"/>
      <c r="AAF145" s="14"/>
      <c r="AAG145" s="14"/>
      <c r="AAH145" s="14"/>
      <c r="AAI145" s="14"/>
      <c r="AAJ145" s="14"/>
      <c r="AAK145" s="14"/>
      <c r="AAL145" s="14"/>
      <c r="AAM145" s="14"/>
      <c r="AAN145" s="14"/>
      <c r="AAO145" s="14"/>
      <c r="AEB145" s="61"/>
    </row>
    <row r="146" spans="1:808" s="15" customFormat="1" x14ac:dyDescent="0.25">
      <c r="A146" s="4"/>
      <c r="B146" s="18"/>
      <c r="C146" s="12"/>
      <c r="D146" s="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4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4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4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  <c r="NV146" s="11"/>
      <c r="NW146" s="11"/>
      <c r="NX146" s="11"/>
      <c r="NY146" s="11"/>
      <c r="NZ146" s="11"/>
      <c r="OA146" s="11"/>
      <c r="OB146" s="11"/>
      <c r="OC146" s="11"/>
      <c r="OD146" s="11"/>
      <c r="OE146" s="11"/>
      <c r="OF146" s="11"/>
      <c r="OG146" s="11"/>
      <c r="OH146" s="11"/>
      <c r="OI146" s="11"/>
      <c r="OJ146" s="11"/>
      <c r="OK146" s="11"/>
      <c r="OL146" s="11"/>
      <c r="OM146" s="11"/>
      <c r="ON146" s="47"/>
      <c r="OO146" s="14"/>
      <c r="OP146" s="14"/>
      <c r="OQ146" s="14"/>
      <c r="OR146" s="14"/>
      <c r="OS146" s="14"/>
      <c r="OT146" s="14"/>
      <c r="OU146" s="14"/>
      <c r="OV146" s="14"/>
      <c r="OW146" s="14"/>
      <c r="OX146" s="14"/>
      <c r="OY146" s="14"/>
      <c r="OZ146" s="14"/>
      <c r="PA146" s="14"/>
      <c r="SM146" s="14"/>
      <c r="SN146" s="14"/>
      <c r="SO146" s="14"/>
      <c r="SP146" s="14"/>
      <c r="SQ146" s="14"/>
      <c r="SR146" s="14"/>
      <c r="SS146" s="14"/>
      <c r="ST146" s="14"/>
      <c r="SU146" s="14"/>
      <c r="SV146" s="14"/>
      <c r="SW146" s="14"/>
      <c r="WI146" s="14"/>
      <c r="WJ146" s="14"/>
      <c r="WK146" s="14"/>
      <c r="WL146" s="14"/>
      <c r="WM146" s="14"/>
      <c r="WN146" s="14"/>
      <c r="WO146" s="14"/>
      <c r="WP146" s="14"/>
      <c r="WQ146" s="14"/>
      <c r="WR146" s="14"/>
      <c r="WS146" s="14"/>
      <c r="AAE146" s="14"/>
      <c r="AAF146" s="14"/>
      <c r="AAG146" s="14"/>
      <c r="AAH146" s="14"/>
      <c r="AAI146" s="14"/>
      <c r="AAJ146" s="14"/>
      <c r="AAK146" s="14"/>
      <c r="AAL146" s="14"/>
      <c r="AAM146" s="14"/>
      <c r="AAN146" s="14"/>
      <c r="AAO146" s="14"/>
      <c r="AEB146" s="61"/>
    </row>
    <row r="147" spans="1:808" s="15" customFormat="1" x14ac:dyDescent="0.25">
      <c r="A147" s="4"/>
      <c r="B147" s="18"/>
      <c r="C147" s="12"/>
      <c r="D147" s="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4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4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4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1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  <c r="NU147" s="11"/>
      <c r="NV147" s="11"/>
      <c r="NW147" s="11"/>
      <c r="NX147" s="11"/>
      <c r="NY147" s="11"/>
      <c r="NZ147" s="11"/>
      <c r="OA147" s="11"/>
      <c r="OB147" s="11"/>
      <c r="OC147" s="11"/>
      <c r="OD147" s="11"/>
      <c r="OE147" s="11"/>
      <c r="OF147" s="11"/>
      <c r="OG147" s="11"/>
      <c r="OH147" s="11"/>
      <c r="OI147" s="11"/>
      <c r="OJ147" s="11"/>
      <c r="OK147" s="11"/>
      <c r="OL147" s="11"/>
      <c r="OM147" s="11"/>
      <c r="ON147" s="47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WI147" s="14"/>
      <c r="WJ147" s="14"/>
      <c r="WK147" s="14"/>
      <c r="WL147" s="14"/>
      <c r="WM147" s="14"/>
      <c r="WN147" s="14"/>
      <c r="WO147" s="14"/>
      <c r="WP147" s="14"/>
      <c r="WQ147" s="14"/>
      <c r="WR147" s="14"/>
      <c r="WS147" s="14"/>
      <c r="AAE147" s="14"/>
      <c r="AAF147" s="14"/>
      <c r="AAG147" s="14"/>
      <c r="AAH147" s="14"/>
      <c r="AAI147" s="14"/>
      <c r="AAJ147" s="14"/>
      <c r="AAK147" s="14"/>
      <c r="AAL147" s="14"/>
      <c r="AAM147" s="14"/>
      <c r="AAN147" s="14"/>
      <c r="AAO147" s="14"/>
      <c r="AEB147" s="61"/>
    </row>
    <row r="148" spans="1:808" s="15" customFormat="1" x14ac:dyDescent="0.25">
      <c r="A148" s="4"/>
      <c r="B148" s="18"/>
      <c r="C148" s="12"/>
      <c r="D148" s="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4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4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4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1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  <c r="NU148" s="11"/>
      <c r="NV148" s="11"/>
      <c r="NW148" s="11"/>
      <c r="NX148" s="11"/>
      <c r="NY148" s="11"/>
      <c r="NZ148" s="11"/>
      <c r="OA148" s="11"/>
      <c r="OB148" s="11"/>
      <c r="OC148" s="11"/>
      <c r="OD148" s="11"/>
      <c r="OE148" s="11"/>
      <c r="OF148" s="11"/>
      <c r="OG148" s="11"/>
      <c r="OH148" s="11"/>
      <c r="OI148" s="11"/>
      <c r="OJ148" s="11"/>
      <c r="OK148" s="11"/>
      <c r="OL148" s="11"/>
      <c r="OM148" s="11"/>
      <c r="ON148" s="47"/>
      <c r="OO148" s="14"/>
      <c r="OP148" s="14"/>
      <c r="OQ148" s="14"/>
      <c r="OR148" s="14"/>
      <c r="OS148" s="14"/>
      <c r="OT148" s="14"/>
      <c r="OU148" s="14"/>
      <c r="OV148" s="14"/>
      <c r="OW148" s="14"/>
      <c r="OX148" s="14"/>
      <c r="OY148" s="14"/>
      <c r="OZ148" s="14"/>
      <c r="PA148" s="14"/>
      <c r="SM148" s="14"/>
      <c r="SN148" s="14"/>
      <c r="SO148" s="14"/>
      <c r="SP148" s="14"/>
      <c r="SQ148" s="14"/>
      <c r="SR148" s="14"/>
      <c r="SS148" s="14"/>
      <c r="ST148" s="14"/>
      <c r="SU148" s="14"/>
      <c r="SV148" s="14"/>
      <c r="SW148" s="14"/>
      <c r="WI148" s="14"/>
      <c r="WJ148" s="14"/>
      <c r="WK148" s="14"/>
      <c r="WL148" s="14"/>
      <c r="WM148" s="14"/>
      <c r="WN148" s="14"/>
      <c r="WO148" s="14"/>
      <c r="WP148" s="14"/>
      <c r="WQ148" s="14"/>
      <c r="WR148" s="14"/>
      <c r="WS148" s="14"/>
      <c r="AAE148" s="14"/>
      <c r="AAF148" s="14"/>
      <c r="AAG148" s="14"/>
      <c r="AAH148" s="14"/>
      <c r="AAI148" s="14"/>
      <c r="AAJ148" s="14"/>
      <c r="AAK148" s="14"/>
      <c r="AAL148" s="14"/>
      <c r="AAM148" s="14"/>
      <c r="AAN148" s="14"/>
      <c r="AAO148" s="14"/>
      <c r="AEB148" s="61"/>
    </row>
    <row r="149" spans="1:808" s="15" customFormat="1" x14ac:dyDescent="0.25">
      <c r="A149" s="4"/>
      <c r="B149" s="18"/>
      <c r="C149" s="12"/>
      <c r="D149" s="4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4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4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4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11"/>
      <c r="OC149" s="11"/>
      <c r="OD149" s="11"/>
      <c r="OE149" s="11"/>
      <c r="OF149" s="11"/>
      <c r="OG149" s="11"/>
      <c r="OH149" s="11"/>
      <c r="OI149" s="11"/>
      <c r="OJ149" s="11"/>
      <c r="OK149" s="11"/>
      <c r="OL149" s="11"/>
      <c r="OM149" s="11"/>
      <c r="ON149" s="47"/>
      <c r="OO149" s="14"/>
      <c r="OP149" s="14"/>
      <c r="OQ149" s="14"/>
      <c r="OR149" s="14"/>
      <c r="OS149" s="14"/>
      <c r="OT149" s="14"/>
      <c r="OU149" s="14"/>
      <c r="OV149" s="14"/>
      <c r="OW149" s="14"/>
      <c r="OX149" s="14"/>
      <c r="OY149" s="14"/>
      <c r="OZ149" s="14"/>
      <c r="PA149" s="14"/>
      <c r="SM149" s="14"/>
      <c r="SN149" s="14"/>
      <c r="SO149" s="14"/>
      <c r="SP149" s="14"/>
      <c r="SQ149" s="14"/>
      <c r="SR149" s="14"/>
      <c r="SS149" s="14"/>
      <c r="ST149" s="14"/>
      <c r="SU149" s="14"/>
      <c r="SV149" s="14"/>
      <c r="SW149" s="14"/>
      <c r="WI149" s="14"/>
      <c r="WJ149" s="14"/>
      <c r="WK149" s="14"/>
      <c r="WL149" s="14"/>
      <c r="WM149" s="14"/>
      <c r="WN149" s="14"/>
      <c r="WO149" s="14"/>
      <c r="WP149" s="14"/>
      <c r="WQ149" s="14"/>
      <c r="WR149" s="14"/>
      <c r="WS149" s="14"/>
      <c r="AAE149" s="14"/>
      <c r="AAF149" s="14"/>
      <c r="AAG149" s="14"/>
      <c r="AAH149" s="14"/>
      <c r="AAI149" s="14"/>
      <c r="AAJ149" s="14"/>
      <c r="AAK149" s="14"/>
      <c r="AAL149" s="14"/>
      <c r="AAM149" s="14"/>
      <c r="AAN149" s="14"/>
      <c r="AAO149" s="14"/>
      <c r="AEB149" s="61"/>
    </row>
    <row r="150" spans="1:808" s="15" customFormat="1" x14ac:dyDescent="0.25">
      <c r="A150" s="4"/>
      <c r="B150" s="18"/>
      <c r="C150" s="12"/>
      <c r="D150" s="4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4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4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4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1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  <c r="NU150" s="11"/>
      <c r="NV150" s="11"/>
      <c r="NW150" s="11"/>
      <c r="NX150" s="11"/>
      <c r="NY150" s="11"/>
      <c r="NZ150" s="11"/>
      <c r="OA150" s="11"/>
      <c r="OB150" s="11"/>
      <c r="OC150" s="11"/>
      <c r="OD150" s="11"/>
      <c r="OE150" s="11"/>
      <c r="OF150" s="11"/>
      <c r="OG150" s="11"/>
      <c r="OH150" s="11"/>
      <c r="OI150" s="11"/>
      <c r="OJ150" s="11"/>
      <c r="OK150" s="11"/>
      <c r="OL150" s="11"/>
      <c r="OM150" s="11"/>
      <c r="ON150" s="47"/>
      <c r="OO150" s="14"/>
      <c r="OP150" s="14"/>
      <c r="OQ150" s="14"/>
      <c r="OR150" s="14"/>
      <c r="OS150" s="14"/>
      <c r="OT150" s="14"/>
      <c r="OU150" s="14"/>
      <c r="OV150" s="14"/>
      <c r="OW150" s="14"/>
      <c r="OX150" s="14"/>
      <c r="OY150" s="14"/>
      <c r="OZ150" s="14"/>
      <c r="PA150" s="14"/>
      <c r="SM150" s="14"/>
      <c r="SN150" s="14"/>
      <c r="SO150" s="14"/>
      <c r="SP150" s="14"/>
      <c r="SQ150" s="14"/>
      <c r="SR150" s="14"/>
      <c r="SS150" s="14"/>
      <c r="ST150" s="14"/>
      <c r="SU150" s="14"/>
      <c r="SV150" s="14"/>
      <c r="SW150" s="14"/>
      <c r="WI150" s="14"/>
      <c r="WJ150" s="14"/>
      <c r="WK150" s="14"/>
      <c r="WL150" s="14"/>
      <c r="WM150" s="14"/>
      <c r="WN150" s="14"/>
      <c r="WO150" s="14"/>
      <c r="WP150" s="14"/>
      <c r="WQ150" s="14"/>
      <c r="WR150" s="14"/>
      <c r="WS150" s="14"/>
      <c r="AAE150" s="14"/>
      <c r="AAF150" s="14"/>
      <c r="AAG150" s="14"/>
      <c r="AAH150" s="14"/>
      <c r="AAI150" s="14"/>
      <c r="AAJ150" s="14"/>
      <c r="AAK150" s="14"/>
      <c r="AAL150" s="14"/>
      <c r="AAM150" s="14"/>
      <c r="AAN150" s="14"/>
      <c r="AAO150" s="14"/>
      <c r="AEB150" s="61"/>
    </row>
    <row r="151" spans="1:808" s="15" customFormat="1" x14ac:dyDescent="0.25">
      <c r="A151" s="4"/>
      <c r="B151" s="18"/>
      <c r="C151" s="12"/>
      <c r="D151" s="4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4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4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4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  <c r="NV151" s="11"/>
      <c r="NW151" s="11"/>
      <c r="NX151" s="11"/>
      <c r="NY151" s="11"/>
      <c r="NZ151" s="11"/>
      <c r="OA151" s="11"/>
      <c r="OB151" s="11"/>
      <c r="OC151" s="11"/>
      <c r="OD151" s="11"/>
      <c r="OE151" s="11"/>
      <c r="OF151" s="11"/>
      <c r="OG151" s="11"/>
      <c r="OH151" s="11"/>
      <c r="OI151" s="11"/>
      <c r="OJ151" s="11"/>
      <c r="OK151" s="11"/>
      <c r="OL151" s="11"/>
      <c r="OM151" s="11"/>
      <c r="ON151" s="47"/>
      <c r="OO151" s="14"/>
      <c r="OP151" s="14"/>
      <c r="OQ151" s="14"/>
      <c r="OR151" s="14"/>
      <c r="OS151" s="14"/>
      <c r="OT151" s="14"/>
      <c r="OU151" s="14"/>
      <c r="OV151" s="14"/>
      <c r="OW151" s="14"/>
      <c r="OX151" s="14"/>
      <c r="OY151" s="14"/>
      <c r="OZ151" s="14"/>
      <c r="PA151" s="14"/>
      <c r="SM151" s="14"/>
      <c r="SN151" s="14"/>
      <c r="SO151" s="14"/>
      <c r="SP151" s="14"/>
      <c r="SQ151" s="14"/>
      <c r="SR151" s="14"/>
      <c r="SS151" s="14"/>
      <c r="ST151" s="14"/>
      <c r="SU151" s="14"/>
      <c r="SV151" s="14"/>
      <c r="SW151" s="14"/>
      <c r="WI151" s="14"/>
      <c r="WJ151" s="14"/>
      <c r="WK151" s="14"/>
      <c r="WL151" s="14"/>
      <c r="WM151" s="14"/>
      <c r="WN151" s="14"/>
      <c r="WO151" s="14"/>
      <c r="WP151" s="14"/>
      <c r="WQ151" s="14"/>
      <c r="WR151" s="14"/>
      <c r="WS151" s="14"/>
      <c r="AAE151" s="14"/>
      <c r="AAF151" s="14"/>
      <c r="AAG151" s="14"/>
      <c r="AAH151" s="14"/>
      <c r="AAI151" s="14"/>
      <c r="AAJ151" s="14"/>
      <c r="AAK151" s="14"/>
      <c r="AAL151" s="14"/>
      <c r="AAM151" s="14"/>
      <c r="AAN151" s="14"/>
      <c r="AAO151" s="14"/>
      <c r="AEB151" s="61"/>
    </row>
    <row r="152" spans="1:808" s="15" customFormat="1" x14ac:dyDescent="0.25">
      <c r="A152" s="4"/>
      <c r="B152" s="18"/>
      <c r="C152" s="12"/>
      <c r="D152" s="4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4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4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4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1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  <c r="NU152" s="11"/>
      <c r="NV152" s="11"/>
      <c r="NW152" s="11"/>
      <c r="NX152" s="11"/>
      <c r="NY152" s="11"/>
      <c r="NZ152" s="11"/>
      <c r="OA152" s="11"/>
      <c r="OB152" s="11"/>
      <c r="OC152" s="11"/>
      <c r="OD152" s="11"/>
      <c r="OE152" s="11"/>
      <c r="OF152" s="11"/>
      <c r="OG152" s="11"/>
      <c r="OH152" s="11"/>
      <c r="OI152" s="11"/>
      <c r="OJ152" s="11"/>
      <c r="OK152" s="11"/>
      <c r="OL152" s="11"/>
      <c r="OM152" s="11"/>
      <c r="ON152" s="47"/>
      <c r="OO152" s="14"/>
      <c r="OP152" s="14"/>
      <c r="OQ152" s="14"/>
      <c r="OR152" s="14"/>
      <c r="OS152" s="14"/>
      <c r="OT152" s="14"/>
      <c r="OU152" s="14"/>
      <c r="OV152" s="14"/>
      <c r="OW152" s="14"/>
      <c r="OX152" s="14"/>
      <c r="OY152" s="14"/>
      <c r="OZ152" s="14"/>
      <c r="PA152" s="14"/>
      <c r="SM152" s="14"/>
      <c r="SN152" s="14"/>
      <c r="SO152" s="14"/>
      <c r="SP152" s="14"/>
      <c r="SQ152" s="14"/>
      <c r="SR152" s="14"/>
      <c r="SS152" s="14"/>
      <c r="ST152" s="14"/>
      <c r="SU152" s="14"/>
      <c r="SV152" s="14"/>
      <c r="SW152" s="14"/>
      <c r="WI152" s="14"/>
      <c r="WJ152" s="14"/>
      <c r="WK152" s="14"/>
      <c r="WL152" s="14"/>
      <c r="WM152" s="14"/>
      <c r="WN152" s="14"/>
      <c r="WO152" s="14"/>
      <c r="WP152" s="14"/>
      <c r="WQ152" s="14"/>
      <c r="WR152" s="14"/>
      <c r="WS152" s="14"/>
      <c r="AAE152" s="14"/>
      <c r="AAF152" s="14"/>
      <c r="AAG152" s="14"/>
      <c r="AAH152" s="14"/>
      <c r="AAI152" s="14"/>
      <c r="AAJ152" s="14"/>
      <c r="AAK152" s="14"/>
      <c r="AAL152" s="14"/>
      <c r="AAM152" s="14"/>
      <c r="AAN152" s="14"/>
      <c r="AAO152" s="14"/>
      <c r="AEB152" s="61"/>
    </row>
    <row r="153" spans="1:808" s="15" customFormat="1" x14ac:dyDescent="0.25">
      <c r="A153" s="4"/>
      <c r="B153" s="18"/>
      <c r="C153" s="12"/>
      <c r="D153" s="4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4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4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4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1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  <c r="NU153" s="11"/>
      <c r="NV153" s="11"/>
      <c r="NW153" s="11"/>
      <c r="NX153" s="11"/>
      <c r="NY153" s="11"/>
      <c r="NZ153" s="11"/>
      <c r="OA153" s="11"/>
      <c r="OB153" s="11"/>
      <c r="OC153" s="11"/>
      <c r="OD153" s="11"/>
      <c r="OE153" s="11"/>
      <c r="OF153" s="11"/>
      <c r="OG153" s="11"/>
      <c r="OH153" s="11"/>
      <c r="OI153" s="11"/>
      <c r="OJ153" s="11"/>
      <c r="OK153" s="11"/>
      <c r="OL153" s="11"/>
      <c r="OM153" s="11"/>
      <c r="ON153" s="47"/>
      <c r="OO153" s="14"/>
      <c r="OP153" s="14"/>
      <c r="OQ153" s="14"/>
      <c r="OR153" s="14"/>
      <c r="OS153" s="14"/>
      <c r="OT153" s="14"/>
      <c r="OU153" s="14"/>
      <c r="OV153" s="14"/>
      <c r="OW153" s="14"/>
      <c r="OX153" s="14"/>
      <c r="OY153" s="14"/>
      <c r="OZ153" s="14"/>
      <c r="PA153" s="14"/>
      <c r="SM153" s="14"/>
      <c r="SN153" s="14"/>
      <c r="SO153" s="14"/>
      <c r="SP153" s="14"/>
      <c r="SQ153" s="14"/>
      <c r="SR153" s="14"/>
      <c r="SS153" s="14"/>
      <c r="ST153" s="14"/>
      <c r="SU153" s="14"/>
      <c r="SV153" s="14"/>
      <c r="SW153" s="14"/>
      <c r="WI153" s="14"/>
      <c r="WJ153" s="14"/>
      <c r="WK153" s="14"/>
      <c r="WL153" s="14"/>
      <c r="WM153" s="14"/>
      <c r="WN153" s="14"/>
      <c r="WO153" s="14"/>
      <c r="WP153" s="14"/>
      <c r="WQ153" s="14"/>
      <c r="WR153" s="14"/>
      <c r="WS153" s="14"/>
      <c r="AAE153" s="14"/>
      <c r="AAF153" s="14"/>
      <c r="AAG153" s="14"/>
      <c r="AAH153" s="14"/>
      <c r="AAI153" s="14"/>
      <c r="AAJ153" s="14"/>
      <c r="AAK153" s="14"/>
      <c r="AAL153" s="14"/>
      <c r="AAM153" s="14"/>
      <c r="AAN153" s="14"/>
      <c r="AAO153" s="14"/>
      <c r="AEB153" s="61"/>
    </row>
    <row r="154" spans="1:808" s="15" customFormat="1" x14ac:dyDescent="0.25">
      <c r="A154" s="4"/>
      <c r="B154" s="18"/>
      <c r="C154" s="12"/>
      <c r="D154" s="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4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4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4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1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  <c r="NU154" s="11"/>
      <c r="NV154" s="11"/>
      <c r="NW154" s="11"/>
      <c r="NX154" s="11"/>
      <c r="NY154" s="11"/>
      <c r="NZ154" s="11"/>
      <c r="OA154" s="11"/>
      <c r="OB154" s="11"/>
      <c r="OC154" s="11"/>
      <c r="OD154" s="11"/>
      <c r="OE154" s="11"/>
      <c r="OF154" s="11"/>
      <c r="OG154" s="11"/>
      <c r="OH154" s="11"/>
      <c r="OI154" s="11"/>
      <c r="OJ154" s="11"/>
      <c r="OK154" s="11"/>
      <c r="OL154" s="11"/>
      <c r="OM154" s="11"/>
      <c r="ON154" s="47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WI154" s="14"/>
      <c r="WJ154" s="14"/>
      <c r="WK154" s="14"/>
      <c r="WL154" s="14"/>
      <c r="WM154" s="14"/>
      <c r="WN154" s="14"/>
      <c r="WO154" s="14"/>
      <c r="WP154" s="14"/>
      <c r="WQ154" s="14"/>
      <c r="WR154" s="14"/>
      <c r="WS154" s="14"/>
      <c r="AAE154" s="14"/>
      <c r="AAF154" s="14"/>
      <c r="AAG154" s="14"/>
      <c r="AAH154" s="14"/>
      <c r="AAI154" s="14"/>
      <c r="AAJ154" s="14"/>
      <c r="AAK154" s="14"/>
      <c r="AAL154" s="14"/>
      <c r="AAM154" s="14"/>
      <c r="AAN154" s="14"/>
      <c r="AAO154" s="14"/>
      <c r="AEB154" s="61"/>
    </row>
    <row r="155" spans="1:808" s="15" customFormat="1" x14ac:dyDescent="0.25">
      <c r="A155" s="4"/>
      <c r="B155" s="18"/>
      <c r="C155" s="12"/>
      <c r="D155" s="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4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4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4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1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  <c r="NU155" s="11"/>
      <c r="NV155" s="11"/>
      <c r="NW155" s="11"/>
      <c r="NX155" s="11"/>
      <c r="NY155" s="11"/>
      <c r="NZ155" s="11"/>
      <c r="OA155" s="11"/>
      <c r="OB155" s="11"/>
      <c r="OC155" s="11"/>
      <c r="OD155" s="11"/>
      <c r="OE155" s="11"/>
      <c r="OF155" s="11"/>
      <c r="OG155" s="11"/>
      <c r="OH155" s="11"/>
      <c r="OI155" s="11"/>
      <c r="OJ155" s="11"/>
      <c r="OK155" s="11"/>
      <c r="OL155" s="11"/>
      <c r="OM155" s="11"/>
      <c r="ON155" s="47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WI155" s="14"/>
      <c r="WJ155" s="14"/>
      <c r="WK155" s="14"/>
      <c r="WL155" s="14"/>
      <c r="WM155" s="14"/>
      <c r="WN155" s="14"/>
      <c r="WO155" s="14"/>
      <c r="WP155" s="14"/>
      <c r="WQ155" s="14"/>
      <c r="WR155" s="14"/>
      <c r="WS155" s="14"/>
      <c r="AAE155" s="14"/>
      <c r="AAF155" s="14"/>
      <c r="AAG155" s="14"/>
      <c r="AAH155" s="14"/>
      <c r="AAI155" s="14"/>
      <c r="AAJ155" s="14"/>
      <c r="AAK155" s="14"/>
      <c r="AAL155" s="14"/>
      <c r="AAM155" s="14"/>
      <c r="AAN155" s="14"/>
      <c r="AAO155" s="14"/>
      <c r="AEB155" s="61"/>
    </row>
    <row r="156" spans="1:808" s="15" customFormat="1" x14ac:dyDescent="0.25">
      <c r="A156" s="4"/>
      <c r="B156" s="18"/>
      <c r="C156" s="12"/>
      <c r="D156" s="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4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4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4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  <c r="MP156" s="11"/>
      <c r="MQ156" s="11"/>
      <c r="MR156" s="11"/>
      <c r="MS156" s="11"/>
      <c r="MT156" s="11"/>
      <c r="MU156" s="11"/>
      <c r="MV156" s="11"/>
      <c r="MW156" s="11"/>
      <c r="MX156" s="11"/>
      <c r="MY156" s="11"/>
      <c r="MZ156" s="11"/>
      <c r="NA156" s="11"/>
      <c r="NB156" s="11"/>
      <c r="NC156" s="11"/>
      <c r="ND156" s="11"/>
      <c r="NE156" s="11"/>
      <c r="NF156" s="11"/>
      <c r="NG156" s="11"/>
      <c r="NH156" s="11"/>
      <c r="NI156" s="11"/>
      <c r="NJ156" s="11"/>
      <c r="NK156" s="11"/>
      <c r="NL156" s="11"/>
      <c r="NM156" s="11"/>
      <c r="NN156" s="11"/>
      <c r="NO156" s="11"/>
      <c r="NP156" s="11"/>
      <c r="NQ156" s="11"/>
      <c r="NR156" s="11"/>
      <c r="NS156" s="11"/>
      <c r="NT156" s="11"/>
      <c r="NU156" s="11"/>
      <c r="NV156" s="11"/>
      <c r="NW156" s="11"/>
      <c r="NX156" s="11"/>
      <c r="NY156" s="11"/>
      <c r="NZ156" s="11"/>
      <c r="OA156" s="11"/>
      <c r="OB156" s="11"/>
      <c r="OC156" s="11"/>
      <c r="OD156" s="11"/>
      <c r="OE156" s="11"/>
      <c r="OF156" s="11"/>
      <c r="OG156" s="11"/>
      <c r="OH156" s="11"/>
      <c r="OI156" s="11"/>
      <c r="OJ156" s="11"/>
      <c r="OK156" s="11"/>
      <c r="OL156" s="11"/>
      <c r="OM156" s="11"/>
      <c r="ON156" s="47"/>
      <c r="OO156" s="14"/>
      <c r="OP156" s="14"/>
      <c r="OQ156" s="14"/>
      <c r="OR156" s="14"/>
      <c r="OS156" s="14"/>
      <c r="OT156" s="14"/>
      <c r="OU156" s="14"/>
      <c r="OV156" s="14"/>
      <c r="OW156" s="14"/>
      <c r="OX156" s="14"/>
      <c r="OY156" s="14"/>
      <c r="OZ156" s="14"/>
      <c r="PA156" s="14"/>
      <c r="SM156" s="14"/>
      <c r="SN156" s="14"/>
      <c r="SO156" s="14"/>
      <c r="SP156" s="14"/>
      <c r="SQ156" s="14"/>
      <c r="SR156" s="14"/>
      <c r="SS156" s="14"/>
      <c r="ST156" s="14"/>
      <c r="SU156" s="14"/>
      <c r="SV156" s="14"/>
      <c r="SW156" s="14"/>
      <c r="WI156" s="14"/>
      <c r="WJ156" s="14"/>
      <c r="WK156" s="14"/>
      <c r="WL156" s="14"/>
      <c r="WM156" s="14"/>
      <c r="WN156" s="14"/>
      <c r="WO156" s="14"/>
      <c r="WP156" s="14"/>
      <c r="WQ156" s="14"/>
      <c r="WR156" s="14"/>
      <c r="WS156" s="14"/>
      <c r="AAE156" s="14"/>
      <c r="AAF156" s="14"/>
      <c r="AAG156" s="14"/>
      <c r="AAH156" s="14"/>
      <c r="AAI156" s="14"/>
      <c r="AAJ156" s="14"/>
      <c r="AAK156" s="14"/>
      <c r="AAL156" s="14"/>
      <c r="AAM156" s="14"/>
      <c r="AAN156" s="14"/>
      <c r="AAO156" s="14"/>
      <c r="AEB156" s="61"/>
    </row>
    <row r="157" spans="1:808" s="15" customFormat="1" x14ac:dyDescent="0.25">
      <c r="A157" s="4"/>
      <c r="B157" s="18"/>
      <c r="C157" s="12"/>
      <c r="D157" s="4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4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4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4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  <c r="MP157" s="11"/>
      <c r="MQ157" s="11"/>
      <c r="MR157" s="11"/>
      <c r="MS157" s="11"/>
      <c r="MT157" s="11"/>
      <c r="MU157" s="11"/>
      <c r="MV157" s="11"/>
      <c r="MW157" s="11"/>
      <c r="MX157" s="11"/>
      <c r="MY157" s="11"/>
      <c r="MZ157" s="11"/>
      <c r="NA157" s="11"/>
      <c r="NB157" s="11"/>
      <c r="NC157" s="11"/>
      <c r="ND157" s="11"/>
      <c r="NE157" s="11"/>
      <c r="NF157" s="11"/>
      <c r="NG157" s="11"/>
      <c r="NH157" s="11"/>
      <c r="NI157" s="11"/>
      <c r="NJ157" s="11"/>
      <c r="NK157" s="11"/>
      <c r="NL157" s="11"/>
      <c r="NM157" s="11"/>
      <c r="NN157" s="11"/>
      <c r="NO157" s="11"/>
      <c r="NP157" s="11"/>
      <c r="NQ157" s="11"/>
      <c r="NR157" s="11"/>
      <c r="NS157" s="11"/>
      <c r="NT157" s="11"/>
      <c r="NU157" s="11"/>
      <c r="NV157" s="11"/>
      <c r="NW157" s="11"/>
      <c r="NX157" s="11"/>
      <c r="NY157" s="11"/>
      <c r="NZ157" s="11"/>
      <c r="OA157" s="11"/>
      <c r="OB157" s="11"/>
      <c r="OC157" s="11"/>
      <c r="OD157" s="11"/>
      <c r="OE157" s="11"/>
      <c r="OF157" s="11"/>
      <c r="OG157" s="11"/>
      <c r="OH157" s="11"/>
      <c r="OI157" s="11"/>
      <c r="OJ157" s="11"/>
      <c r="OK157" s="11"/>
      <c r="OL157" s="11"/>
      <c r="OM157" s="11"/>
      <c r="ON157" s="47"/>
      <c r="OO157" s="14"/>
      <c r="OP157" s="14"/>
      <c r="OQ157" s="14"/>
      <c r="OR157" s="14"/>
      <c r="OS157" s="14"/>
      <c r="OT157" s="14"/>
      <c r="OU157" s="14"/>
      <c r="OV157" s="14"/>
      <c r="OW157" s="14"/>
      <c r="OX157" s="14"/>
      <c r="OY157" s="14"/>
      <c r="OZ157" s="14"/>
      <c r="PA157" s="14"/>
      <c r="SM157" s="14"/>
      <c r="SN157" s="14"/>
      <c r="SO157" s="14"/>
      <c r="SP157" s="14"/>
      <c r="SQ157" s="14"/>
      <c r="SR157" s="14"/>
      <c r="SS157" s="14"/>
      <c r="ST157" s="14"/>
      <c r="SU157" s="14"/>
      <c r="SV157" s="14"/>
      <c r="SW157" s="14"/>
      <c r="WI157" s="14"/>
      <c r="WJ157" s="14"/>
      <c r="WK157" s="14"/>
      <c r="WL157" s="14"/>
      <c r="WM157" s="14"/>
      <c r="WN157" s="14"/>
      <c r="WO157" s="14"/>
      <c r="WP157" s="14"/>
      <c r="WQ157" s="14"/>
      <c r="WR157" s="14"/>
      <c r="WS157" s="14"/>
      <c r="AAE157" s="14"/>
      <c r="AAF157" s="14"/>
      <c r="AAG157" s="14"/>
      <c r="AAH157" s="14"/>
      <c r="AAI157" s="14"/>
      <c r="AAJ157" s="14"/>
      <c r="AAK157" s="14"/>
      <c r="AAL157" s="14"/>
      <c r="AAM157" s="14"/>
      <c r="AAN157" s="14"/>
      <c r="AAO157" s="14"/>
      <c r="AEB157" s="61"/>
    </row>
  </sheetData>
  <mergeCells count="2479">
    <mergeCell ref="B113:B118"/>
    <mergeCell ref="AEC23:AEE23"/>
    <mergeCell ref="AEF23:AEH23"/>
    <mergeCell ref="AEI23:AEK23"/>
    <mergeCell ref="AEL23:AEM23"/>
    <mergeCell ref="AEC10:AEM10"/>
    <mergeCell ref="AEC22:AEM22"/>
    <mergeCell ref="AEC24:AEE24"/>
    <mergeCell ref="AEC25:AEE25"/>
    <mergeCell ref="AEC26:AEE26"/>
    <mergeCell ref="AEC27:AEE27"/>
    <mergeCell ref="AEC28:AEE28"/>
    <mergeCell ref="AEC29:AEE29"/>
    <mergeCell ref="AEF24:AEH24"/>
    <mergeCell ref="AEF25:AEH25"/>
    <mergeCell ref="AEF26:AEH26"/>
    <mergeCell ref="AEF27:AEH27"/>
    <mergeCell ref="AEF28:AEH28"/>
    <mergeCell ref="AEF29:AEH29"/>
    <mergeCell ref="AEI24:AEK24"/>
    <mergeCell ref="AEI25:AEK25"/>
    <mergeCell ref="AEI26:AEK26"/>
    <mergeCell ref="AEI27:AEK27"/>
    <mergeCell ref="AEI28:AEK28"/>
    <mergeCell ref="AEI29:AEK29"/>
    <mergeCell ref="AEL24:AEM24"/>
    <mergeCell ref="AEL25:AEM25"/>
    <mergeCell ref="AEL26:AEM26"/>
    <mergeCell ref="AEL27:AEM27"/>
    <mergeCell ref="AEL28:AEM28"/>
    <mergeCell ref="AEL29:AEM29"/>
    <mergeCell ref="AEC16:AEE16"/>
    <mergeCell ref="AEF16:AEH16"/>
    <mergeCell ref="AEI16:AEK16"/>
    <mergeCell ref="AEL16:AEM16"/>
    <mergeCell ref="AEC17:AEE17"/>
    <mergeCell ref="AEF17:AEH17"/>
    <mergeCell ref="AEI17:AEK17"/>
    <mergeCell ref="AEL17:AEM17"/>
    <mergeCell ref="AEC11:AEE11"/>
    <mergeCell ref="AEF11:AEH11"/>
    <mergeCell ref="AEI11:AEK11"/>
    <mergeCell ref="AEL11:AEM11"/>
    <mergeCell ref="AEC12:AEE12"/>
    <mergeCell ref="AEF12:AEH12"/>
    <mergeCell ref="AEI12:AEK12"/>
    <mergeCell ref="AEL12:AEM12"/>
    <mergeCell ref="AEC13:AEE13"/>
    <mergeCell ref="AEF13:AEH13"/>
    <mergeCell ref="AEI13:AEK13"/>
    <mergeCell ref="AEL13:AEM13"/>
    <mergeCell ref="AEC14:AEE14"/>
    <mergeCell ref="AEF14:AEH14"/>
    <mergeCell ref="AEI14:AEK14"/>
    <mergeCell ref="AEL14:AEM14"/>
    <mergeCell ref="AEC15:AEE15"/>
    <mergeCell ref="AEF15:AEH15"/>
    <mergeCell ref="AEI15:AEK15"/>
    <mergeCell ref="AEL15:AEM15"/>
    <mergeCell ref="GM98:GM103"/>
    <mergeCell ref="GN98:GN103"/>
    <mergeCell ref="GO98:GO103"/>
    <mergeCell ref="GP98:GP103"/>
    <mergeCell ref="GQ98:GQ103"/>
    <mergeCell ref="GR98:GR103"/>
    <mergeCell ref="GS98:GS103"/>
    <mergeCell ref="GT98:GT103"/>
    <mergeCell ref="GU98:GU103"/>
    <mergeCell ref="GD98:GD103"/>
    <mergeCell ref="GE98:GE103"/>
    <mergeCell ref="GF98:GF103"/>
    <mergeCell ref="GG98:GG103"/>
    <mergeCell ref="GH98:GH103"/>
    <mergeCell ref="GI98:GI103"/>
    <mergeCell ref="GJ98:GJ103"/>
    <mergeCell ref="GK98:GK103"/>
    <mergeCell ref="GL98:GL103"/>
    <mergeCell ref="FU98:FU103"/>
    <mergeCell ref="FV98:FV103"/>
    <mergeCell ref="FW98:FW103"/>
    <mergeCell ref="FX98:FX103"/>
    <mergeCell ref="FY98:FY103"/>
    <mergeCell ref="FZ98:FZ103"/>
    <mergeCell ref="GA98:GA103"/>
    <mergeCell ref="GB98:GB103"/>
    <mergeCell ref="GC98:GC103"/>
    <mergeCell ref="FL98:FL103"/>
    <mergeCell ref="FM98:FM103"/>
    <mergeCell ref="FN98:FN103"/>
    <mergeCell ref="FO98:FO103"/>
    <mergeCell ref="FP98:FP103"/>
    <mergeCell ref="FQ98:FQ103"/>
    <mergeCell ref="FR98:FR103"/>
    <mergeCell ref="FS98:FS103"/>
    <mergeCell ref="FT98:FT103"/>
    <mergeCell ref="FC98:FC103"/>
    <mergeCell ref="FD98:FD103"/>
    <mergeCell ref="FE98:FE103"/>
    <mergeCell ref="FF98:FF103"/>
    <mergeCell ref="FG98:FG103"/>
    <mergeCell ref="FH98:FH103"/>
    <mergeCell ref="FI98:FI103"/>
    <mergeCell ref="FJ98:FJ103"/>
    <mergeCell ref="FK98:FK103"/>
    <mergeCell ref="ET98:ET103"/>
    <mergeCell ref="EU98:EU103"/>
    <mergeCell ref="EV98:EV103"/>
    <mergeCell ref="EW98:EW103"/>
    <mergeCell ref="EX98:EX103"/>
    <mergeCell ref="EY98:EY103"/>
    <mergeCell ref="EZ98:EZ103"/>
    <mergeCell ref="FA98:FA103"/>
    <mergeCell ref="FB98:FB103"/>
    <mergeCell ref="EK98:EK103"/>
    <mergeCell ref="EL98:EL103"/>
    <mergeCell ref="EM98:EM103"/>
    <mergeCell ref="EN98:EN103"/>
    <mergeCell ref="EO98:EO103"/>
    <mergeCell ref="EP98:EP103"/>
    <mergeCell ref="EQ98:EQ103"/>
    <mergeCell ref="ER98:ER103"/>
    <mergeCell ref="ES98:ES103"/>
    <mergeCell ref="EB98:EB103"/>
    <mergeCell ref="EC98:EC103"/>
    <mergeCell ref="ED98:ED103"/>
    <mergeCell ref="EE98:EE103"/>
    <mergeCell ref="EF98:EF103"/>
    <mergeCell ref="EG98:EG103"/>
    <mergeCell ref="EH98:EH103"/>
    <mergeCell ref="EI98:EI103"/>
    <mergeCell ref="EJ98:EJ103"/>
    <mergeCell ref="DS98:DS103"/>
    <mergeCell ref="DT98:DT103"/>
    <mergeCell ref="DU98:DU103"/>
    <mergeCell ref="DV98:DV103"/>
    <mergeCell ref="DW98:DW103"/>
    <mergeCell ref="DX98:DX103"/>
    <mergeCell ref="DY98:DY103"/>
    <mergeCell ref="DZ98:DZ103"/>
    <mergeCell ref="EA98:EA103"/>
    <mergeCell ref="GQ87:GQ97"/>
    <mergeCell ref="GR87:GR97"/>
    <mergeCell ref="GS87:GS97"/>
    <mergeCell ref="GT87:GT97"/>
    <mergeCell ref="GU87:GU97"/>
    <mergeCell ref="CZ98:CZ103"/>
    <mergeCell ref="DA98:DA103"/>
    <mergeCell ref="DB98:DB103"/>
    <mergeCell ref="DC98:DC103"/>
    <mergeCell ref="DD98:DD103"/>
    <mergeCell ref="DE98:DE103"/>
    <mergeCell ref="DF98:DF103"/>
    <mergeCell ref="DG98:DG103"/>
    <mergeCell ref="DH98:DH103"/>
    <mergeCell ref="DI98:DI103"/>
    <mergeCell ref="DJ98:DJ103"/>
    <mergeCell ref="DK98:DK103"/>
    <mergeCell ref="DL98:DL103"/>
    <mergeCell ref="DM98:DM103"/>
    <mergeCell ref="DN98:DN103"/>
    <mergeCell ref="DO98:DO103"/>
    <mergeCell ref="DP98:DP103"/>
    <mergeCell ref="DQ98:DQ103"/>
    <mergeCell ref="DR98:DR103"/>
    <mergeCell ref="GH87:GH97"/>
    <mergeCell ref="GI87:GI97"/>
    <mergeCell ref="GJ87:GJ97"/>
    <mergeCell ref="GK87:GK97"/>
    <mergeCell ref="GL87:GL97"/>
    <mergeCell ref="GM87:GM97"/>
    <mergeCell ref="GN87:GN97"/>
    <mergeCell ref="GO87:GO97"/>
    <mergeCell ref="GP87:GP97"/>
    <mergeCell ref="FY87:FY97"/>
    <mergeCell ref="FZ87:FZ97"/>
    <mergeCell ref="GA87:GA97"/>
    <mergeCell ref="GB87:GB97"/>
    <mergeCell ref="GC87:GC97"/>
    <mergeCell ref="GD87:GD97"/>
    <mergeCell ref="GE87:GE97"/>
    <mergeCell ref="GF87:GF97"/>
    <mergeCell ref="GG87:GG97"/>
    <mergeCell ref="FP87:FP97"/>
    <mergeCell ref="FQ87:FQ97"/>
    <mergeCell ref="FR87:FR97"/>
    <mergeCell ref="FS87:FS97"/>
    <mergeCell ref="FT87:FT97"/>
    <mergeCell ref="FU87:FU97"/>
    <mergeCell ref="FV87:FV97"/>
    <mergeCell ref="FW87:FW97"/>
    <mergeCell ref="FX87:FX97"/>
    <mergeCell ref="FG87:FG97"/>
    <mergeCell ref="FH87:FH97"/>
    <mergeCell ref="FI87:FI97"/>
    <mergeCell ref="FJ87:FJ97"/>
    <mergeCell ref="FK87:FK97"/>
    <mergeCell ref="FL87:FL97"/>
    <mergeCell ref="FM87:FM97"/>
    <mergeCell ref="FN87:FN97"/>
    <mergeCell ref="FO87:FO97"/>
    <mergeCell ref="EX87:EX97"/>
    <mergeCell ref="EY87:EY97"/>
    <mergeCell ref="EZ87:EZ97"/>
    <mergeCell ref="FA87:FA97"/>
    <mergeCell ref="FB87:FB97"/>
    <mergeCell ref="FC87:FC97"/>
    <mergeCell ref="FD87:FD97"/>
    <mergeCell ref="FE87:FE97"/>
    <mergeCell ref="FF87:FF97"/>
    <mergeCell ref="EO87:EO97"/>
    <mergeCell ref="EP87:EP97"/>
    <mergeCell ref="EQ87:EQ97"/>
    <mergeCell ref="ER87:ER97"/>
    <mergeCell ref="ES87:ES97"/>
    <mergeCell ref="ET87:ET97"/>
    <mergeCell ref="EU87:EU97"/>
    <mergeCell ref="EV87:EV97"/>
    <mergeCell ref="EW87:EW97"/>
    <mergeCell ref="EF87:EF97"/>
    <mergeCell ref="EG87:EG97"/>
    <mergeCell ref="EH87:EH97"/>
    <mergeCell ref="EI87:EI97"/>
    <mergeCell ref="EJ87:EJ97"/>
    <mergeCell ref="EK87:EK97"/>
    <mergeCell ref="EL87:EL97"/>
    <mergeCell ref="EM87:EM97"/>
    <mergeCell ref="EN87:EN97"/>
    <mergeCell ref="DW87:DW97"/>
    <mergeCell ref="DX87:DX97"/>
    <mergeCell ref="DY87:DY97"/>
    <mergeCell ref="DZ87:DZ97"/>
    <mergeCell ref="EA87:EA97"/>
    <mergeCell ref="EB87:EB97"/>
    <mergeCell ref="EC87:EC97"/>
    <mergeCell ref="ED87:ED97"/>
    <mergeCell ref="EE87:EE97"/>
    <mergeCell ref="GU81:GU86"/>
    <mergeCell ref="CZ87:CZ97"/>
    <mergeCell ref="DA87:DA97"/>
    <mergeCell ref="DB87:DB97"/>
    <mergeCell ref="DC87:DC97"/>
    <mergeCell ref="DD87:DD97"/>
    <mergeCell ref="DE87:DE97"/>
    <mergeCell ref="DF87:DF97"/>
    <mergeCell ref="DG87:DG97"/>
    <mergeCell ref="DH87:DH97"/>
    <mergeCell ref="DI87:DI97"/>
    <mergeCell ref="DJ87:DJ97"/>
    <mergeCell ref="DK87:DK97"/>
    <mergeCell ref="DL87:DL97"/>
    <mergeCell ref="DM87:DM97"/>
    <mergeCell ref="DN87:DN97"/>
    <mergeCell ref="DO87:DO97"/>
    <mergeCell ref="DP87:DP97"/>
    <mergeCell ref="DQ87:DQ97"/>
    <mergeCell ref="DR87:DR97"/>
    <mergeCell ref="DS87:DS97"/>
    <mergeCell ref="DT87:DT97"/>
    <mergeCell ref="DU87:DU97"/>
    <mergeCell ref="DV87:DV97"/>
    <mergeCell ref="GL81:GL86"/>
    <mergeCell ref="GM81:GM86"/>
    <mergeCell ref="GN81:GN86"/>
    <mergeCell ref="GO81:GO86"/>
    <mergeCell ref="GP81:GP86"/>
    <mergeCell ref="GQ81:GQ86"/>
    <mergeCell ref="GR81:GR86"/>
    <mergeCell ref="GS81:GS86"/>
    <mergeCell ref="GT81:GT86"/>
    <mergeCell ref="GC81:GC86"/>
    <mergeCell ref="GD81:GD86"/>
    <mergeCell ref="GE81:GE86"/>
    <mergeCell ref="GF81:GF86"/>
    <mergeCell ref="GG81:GG86"/>
    <mergeCell ref="GH81:GH86"/>
    <mergeCell ref="GI81:GI86"/>
    <mergeCell ref="GJ81:GJ86"/>
    <mergeCell ref="GK81:GK86"/>
    <mergeCell ref="FT81:FT86"/>
    <mergeCell ref="FU81:FU86"/>
    <mergeCell ref="FV81:FV86"/>
    <mergeCell ref="FW81:FW86"/>
    <mergeCell ref="FX81:FX86"/>
    <mergeCell ref="FY81:FY86"/>
    <mergeCell ref="FZ81:FZ86"/>
    <mergeCell ref="GA81:GA86"/>
    <mergeCell ref="GB81:GB86"/>
    <mergeCell ref="FK81:FK86"/>
    <mergeCell ref="FL81:FL86"/>
    <mergeCell ref="FM81:FM86"/>
    <mergeCell ref="FN81:FN86"/>
    <mergeCell ref="FO81:FO86"/>
    <mergeCell ref="FP81:FP86"/>
    <mergeCell ref="FQ81:FQ86"/>
    <mergeCell ref="FR81:FR86"/>
    <mergeCell ref="FS81:FS86"/>
    <mergeCell ref="FB81:FB86"/>
    <mergeCell ref="FC81:FC86"/>
    <mergeCell ref="FD81:FD86"/>
    <mergeCell ref="FE81:FE86"/>
    <mergeCell ref="FF81:FF86"/>
    <mergeCell ref="FG81:FG86"/>
    <mergeCell ref="FH81:FH86"/>
    <mergeCell ref="FI81:FI86"/>
    <mergeCell ref="FJ81:FJ86"/>
    <mergeCell ref="ES81:ES86"/>
    <mergeCell ref="ET81:ET86"/>
    <mergeCell ref="EU81:EU86"/>
    <mergeCell ref="EV81:EV86"/>
    <mergeCell ref="EW81:EW86"/>
    <mergeCell ref="EX81:EX86"/>
    <mergeCell ref="EY81:EY86"/>
    <mergeCell ref="EZ81:EZ86"/>
    <mergeCell ref="FA81:FA86"/>
    <mergeCell ref="EJ81:EJ86"/>
    <mergeCell ref="EK81:EK86"/>
    <mergeCell ref="EL81:EL86"/>
    <mergeCell ref="EM81:EM86"/>
    <mergeCell ref="EN81:EN86"/>
    <mergeCell ref="EO81:EO86"/>
    <mergeCell ref="EP81:EP86"/>
    <mergeCell ref="EQ81:EQ86"/>
    <mergeCell ref="ER81:ER86"/>
    <mergeCell ref="EA81:EA86"/>
    <mergeCell ref="EB81:EB86"/>
    <mergeCell ref="EC81:EC86"/>
    <mergeCell ref="ED81:ED86"/>
    <mergeCell ref="EE81:EE86"/>
    <mergeCell ref="EF81:EF86"/>
    <mergeCell ref="EG81:EG86"/>
    <mergeCell ref="EH81:EH86"/>
    <mergeCell ref="EI81:EI86"/>
    <mergeCell ref="DR81:DR86"/>
    <mergeCell ref="DS81:DS86"/>
    <mergeCell ref="DT81:DT86"/>
    <mergeCell ref="DU81:DU86"/>
    <mergeCell ref="DV81:DV86"/>
    <mergeCell ref="DW81:DW86"/>
    <mergeCell ref="DX81:DX86"/>
    <mergeCell ref="DY81:DY86"/>
    <mergeCell ref="DZ81:DZ86"/>
    <mergeCell ref="DI81:DI86"/>
    <mergeCell ref="DJ81:DJ86"/>
    <mergeCell ref="DK81:DK86"/>
    <mergeCell ref="DL81:DL86"/>
    <mergeCell ref="DM81:DM86"/>
    <mergeCell ref="DN81:DN86"/>
    <mergeCell ref="DO81:DO86"/>
    <mergeCell ref="DP81:DP86"/>
    <mergeCell ref="DQ81:DQ86"/>
    <mergeCell ref="CZ81:CZ86"/>
    <mergeCell ref="DA81:DA86"/>
    <mergeCell ref="DB81:DB86"/>
    <mergeCell ref="DC81:DC86"/>
    <mergeCell ref="DD81:DD86"/>
    <mergeCell ref="DE81:DE86"/>
    <mergeCell ref="DF81:DF86"/>
    <mergeCell ref="DG81:DG86"/>
    <mergeCell ref="DH81:DH86"/>
    <mergeCell ref="GM21:GM80"/>
    <mergeCell ref="GN21:GN80"/>
    <mergeCell ref="GO21:GO80"/>
    <mergeCell ref="GP21:GP80"/>
    <mergeCell ref="GQ21:GQ80"/>
    <mergeCell ref="GR21:GR80"/>
    <mergeCell ref="GS21:GS80"/>
    <mergeCell ref="GT21:GT80"/>
    <mergeCell ref="GU21:GU80"/>
    <mergeCell ref="GD21:GD80"/>
    <mergeCell ref="GE21:GE80"/>
    <mergeCell ref="GF21:GF80"/>
    <mergeCell ref="GG21:GG80"/>
    <mergeCell ref="GH21:GH80"/>
    <mergeCell ref="GI21:GI80"/>
    <mergeCell ref="GJ21:GJ80"/>
    <mergeCell ref="GK21:GK80"/>
    <mergeCell ref="GL21:GL80"/>
    <mergeCell ref="FU21:FU80"/>
    <mergeCell ref="FV21:FV80"/>
    <mergeCell ref="FW21:FW80"/>
    <mergeCell ref="FX21:FX80"/>
    <mergeCell ref="FY21:FY80"/>
    <mergeCell ref="FZ21:FZ80"/>
    <mergeCell ref="GA21:GA80"/>
    <mergeCell ref="GB21:GB80"/>
    <mergeCell ref="GC21:GC80"/>
    <mergeCell ref="FL21:FL80"/>
    <mergeCell ref="FM21:FM80"/>
    <mergeCell ref="FN21:FN80"/>
    <mergeCell ref="FO21:FO80"/>
    <mergeCell ref="FP21:FP80"/>
    <mergeCell ref="FQ21:FQ80"/>
    <mergeCell ref="FR21:FR80"/>
    <mergeCell ref="FS21:FS80"/>
    <mergeCell ref="FT21:FT80"/>
    <mergeCell ref="FC21:FC80"/>
    <mergeCell ref="FD21:FD80"/>
    <mergeCell ref="FE21:FE80"/>
    <mergeCell ref="FF21:FF80"/>
    <mergeCell ref="FG21:FG80"/>
    <mergeCell ref="FH21:FH80"/>
    <mergeCell ref="FI21:FI80"/>
    <mergeCell ref="FJ21:FJ80"/>
    <mergeCell ref="FK21:FK80"/>
    <mergeCell ref="ET21:ET80"/>
    <mergeCell ref="EU21:EU80"/>
    <mergeCell ref="EV21:EV80"/>
    <mergeCell ref="EW21:EW80"/>
    <mergeCell ref="EX21:EX80"/>
    <mergeCell ref="EY21:EY80"/>
    <mergeCell ref="EZ21:EZ80"/>
    <mergeCell ref="FA21:FA80"/>
    <mergeCell ref="FB21:FB80"/>
    <mergeCell ref="EK21:EK80"/>
    <mergeCell ref="EL21:EL80"/>
    <mergeCell ref="EM21:EM80"/>
    <mergeCell ref="EN21:EN80"/>
    <mergeCell ref="EO21:EO80"/>
    <mergeCell ref="EP21:EP80"/>
    <mergeCell ref="EQ21:EQ80"/>
    <mergeCell ref="ER21:ER80"/>
    <mergeCell ref="ES21:ES80"/>
    <mergeCell ref="EB21:EB80"/>
    <mergeCell ref="EC21:EC80"/>
    <mergeCell ref="ED21:ED80"/>
    <mergeCell ref="EE21:EE80"/>
    <mergeCell ref="EF21:EF80"/>
    <mergeCell ref="EG21:EG80"/>
    <mergeCell ref="EH21:EH80"/>
    <mergeCell ref="EI21:EI80"/>
    <mergeCell ref="EJ21:EJ80"/>
    <mergeCell ref="DS21:DS80"/>
    <mergeCell ref="DT21:DT80"/>
    <mergeCell ref="DU21:DU80"/>
    <mergeCell ref="DV21:DV80"/>
    <mergeCell ref="DW21:DW80"/>
    <mergeCell ref="DX21:DX80"/>
    <mergeCell ref="DY21:DY80"/>
    <mergeCell ref="DZ21:DZ80"/>
    <mergeCell ref="EA21:EA80"/>
    <mergeCell ref="GQ13:GQ20"/>
    <mergeCell ref="GR13:GR20"/>
    <mergeCell ref="GS13:GS20"/>
    <mergeCell ref="GT13:GT20"/>
    <mergeCell ref="GU13:GU20"/>
    <mergeCell ref="CZ21:CZ80"/>
    <mergeCell ref="DA21:DA80"/>
    <mergeCell ref="DB21:DB80"/>
    <mergeCell ref="DC21:DC80"/>
    <mergeCell ref="DD21:DD80"/>
    <mergeCell ref="DE21:DE80"/>
    <mergeCell ref="DF21:DF80"/>
    <mergeCell ref="DG21:DG80"/>
    <mergeCell ref="DH21:DH80"/>
    <mergeCell ref="DI21:DI80"/>
    <mergeCell ref="DJ21:DJ80"/>
    <mergeCell ref="DK21:DK80"/>
    <mergeCell ref="DL21:DL80"/>
    <mergeCell ref="DM21:DM80"/>
    <mergeCell ref="DN21:DN80"/>
    <mergeCell ref="DO21:DO80"/>
    <mergeCell ref="DP21:DP80"/>
    <mergeCell ref="DQ21:DQ80"/>
    <mergeCell ref="DR21:DR80"/>
    <mergeCell ref="GH13:GH20"/>
    <mergeCell ref="GI13:GI20"/>
    <mergeCell ref="GJ13:GJ20"/>
    <mergeCell ref="GK13:GK20"/>
    <mergeCell ref="GL13:GL20"/>
    <mergeCell ref="GM13:GM20"/>
    <mergeCell ref="GN13:GN20"/>
    <mergeCell ref="GO13:GO20"/>
    <mergeCell ref="GP13:GP20"/>
    <mergeCell ref="FY13:FY20"/>
    <mergeCell ref="FZ13:FZ20"/>
    <mergeCell ref="GA13:GA20"/>
    <mergeCell ref="GB13:GB20"/>
    <mergeCell ref="GC13:GC20"/>
    <mergeCell ref="GD13:GD20"/>
    <mergeCell ref="GE13:GE20"/>
    <mergeCell ref="GF13:GF20"/>
    <mergeCell ref="GG13:GG20"/>
    <mergeCell ref="FP13:FP20"/>
    <mergeCell ref="FQ13:FQ20"/>
    <mergeCell ref="FR13:FR20"/>
    <mergeCell ref="FS13:FS20"/>
    <mergeCell ref="FT13:FT20"/>
    <mergeCell ref="FU13:FU20"/>
    <mergeCell ref="FV13:FV20"/>
    <mergeCell ref="FW13:FW20"/>
    <mergeCell ref="FX13:FX20"/>
    <mergeCell ref="FG13:FG20"/>
    <mergeCell ref="FH13:FH20"/>
    <mergeCell ref="FI13:FI20"/>
    <mergeCell ref="FJ13:FJ20"/>
    <mergeCell ref="FK13:FK20"/>
    <mergeCell ref="FL13:FL20"/>
    <mergeCell ref="FM13:FM20"/>
    <mergeCell ref="FN13:FN20"/>
    <mergeCell ref="FO13:FO20"/>
    <mergeCell ref="EX13:EX20"/>
    <mergeCell ref="EY13:EY20"/>
    <mergeCell ref="EZ13:EZ20"/>
    <mergeCell ref="FA13:FA20"/>
    <mergeCell ref="FB13:FB20"/>
    <mergeCell ref="FC13:FC20"/>
    <mergeCell ref="FD13:FD20"/>
    <mergeCell ref="FE13:FE20"/>
    <mergeCell ref="FF13:FF20"/>
    <mergeCell ref="EO13:EO20"/>
    <mergeCell ref="EP13:EP20"/>
    <mergeCell ref="EQ13:EQ20"/>
    <mergeCell ref="ER13:ER20"/>
    <mergeCell ref="ES13:ES20"/>
    <mergeCell ref="ET13:ET20"/>
    <mergeCell ref="EU13:EU20"/>
    <mergeCell ref="EV13:EV20"/>
    <mergeCell ref="EW13:EW20"/>
    <mergeCell ref="EF13:EF20"/>
    <mergeCell ref="EG13:EG20"/>
    <mergeCell ref="EH13:EH20"/>
    <mergeCell ref="EI13:EI20"/>
    <mergeCell ref="EJ13:EJ20"/>
    <mergeCell ref="EK13:EK20"/>
    <mergeCell ref="EL13:EL20"/>
    <mergeCell ref="EM13:EM20"/>
    <mergeCell ref="EN13:EN20"/>
    <mergeCell ref="DW13:DW20"/>
    <mergeCell ref="DX13:DX20"/>
    <mergeCell ref="DY13:DY20"/>
    <mergeCell ref="DZ13:DZ20"/>
    <mergeCell ref="EA13:EA20"/>
    <mergeCell ref="EB13:EB20"/>
    <mergeCell ref="EC13:EC20"/>
    <mergeCell ref="ED13:ED20"/>
    <mergeCell ref="EE13:EE20"/>
    <mergeCell ref="GU3:GU12"/>
    <mergeCell ref="CZ13:CZ20"/>
    <mergeCell ref="DA13:DA20"/>
    <mergeCell ref="DB13:DB20"/>
    <mergeCell ref="DC13:DC20"/>
    <mergeCell ref="DD13:DD20"/>
    <mergeCell ref="DE13:DE20"/>
    <mergeCell ref="DF13:DF20"/>
    <mergeCell ref="DG13:DG20"/>
    <mergeCell ref="DH13:DH20"/>
    <mergeCell ref="DI13:DI20"/>
    <mergeCell ref="DJ13:DJ20"/>
    <mergeCell ref="DK13:DK20"/>
    <mergeCell ref="DL13:DL20"/>
    <mergeCell ref="DM13:DM20"/>
    <mergeCell ref="DN13:DN20"/>
    <mergeCell ref="DO13:DO20"/>
    <mergeCell ref="DP13:DP20"/>
    <mergeCell ref="DQ13:DQ20"/>
    <mergeCell ref="DR13:DR20"/>
    <mergeCell ref="DS13:DS20"/>
    <mergeCell ref="DT13:DT20"/>
    <mergeCell ref="DU13:DU20"/>
    <mergeCell ref="DV13:DV20"/>
    <mergeCell ref="GL3:GL12"/>
    <mergeCell ref="GM3:GM12"/>
    <mergeCell ref="GN3:GN12"/>
    <mergeCell ref="GO3:GO12"/>
    <mergeCell ref="GP3:GP12"/>
    <mergeCell ref="GQ3:GQ12"/>
    <mergeCell ref="GR3:GR12"/>
    <mergeCell ref="GS3:GS12"/>
    <mergeCell ref="GT3:GT12"/>
    <mergeCell ref="GC3:GC12"/>
    <mergeCell ref="GD3:GD12"/>
    <mergeCell ref="GE3:GE12"/>
    <mergeCell ref="GF3:GF12"/>
    <mergeCell ref="GG3:GG12"/>
    <mergeCell ref="GH3:GH12"/>
    <mergeCell ref="GI3:GI12"/>
    <mergeCell ref="GJ3:GJ12"/>
    <mergeCell ref="GK3:GK12"/>
    <mergeCell ref="FT3:FT12"/>
    <mergeCell ref="FU3:FU12"/>
    <mergeCell ref="FV3:FV12"/>
    <mergeCell ref="FW3:FW12"/>
    <mergeCell ref="FX3:FX12"/>
    <mergeCell ref="FY3:FY12"/>
    <mergeCell ref="FZ3:FZ12"/>
    <mergeCell ref="GA3:GA12"/>
    <mergeCell ref="GB3:GB12"/>
    <mergeCell ref="FK3:FK12"/>
    <mergeCell ref="FL3:FL12"/>
    <mergeCell ref="FM3:FM12"/>
    <mergeCell ref="FN3:FN12"/>
    <mergeCell ref="FO3:FO12"/>
    <mergeCell ref="FP3:FP12"/>
    <mergeCell ref="FQ3:FQ12"/>
    <mergeCell ref="FR3:FR12"/>
    <mergeCell ref="FS3:FS12"/>
    <mergeCell ref="FB3:FB12"/>
    <mergeCell ref="FC3:FC12"/>
    <mergeCell ref="FD3:FD12"/>
    <mergeCell ref="FE3:FE12"/>
    <mergeCell ref="FF3:FF12"/>
    <mergeCell ref="FG3:FG12"/>
    <mergeCell ref="FH3:FH12"/>
    <mergeCell ref="FI3:FI12"/>
    <mergeCell ref="FJ3:FJ12"/>
    <mergeCell ref="ES3:ES12"/>
    <mergeCell ref="ET3:ET12"/>
    <mergeCell ref="EU3:EU12"/>
    <mergeCell ref="EV3:EV12"/>
    <mergeCell ref="EW3:EW12"/>
    <mergeCell ref="EX3:EX12"/>
    <mergeCell ref="EY3:EY12"/>
    <mergeCell ref="EZ3:EZ12"/>
    <mergeCell ref="FA3:FA12"/>
    <mergeCell ref="EJ3:EJ12"/>
    <mergeCell ref="EK3:EK12"/>
    <mergeCell ref="EL3:EL12"/>
    <mergeCell ref="EM3:EM12"/>
    <mergeCell ref="EN3:EN12"/>
    <mergeCell ref="EO3:EO12"/>
    <mergeCell ref="EP3:EP12"/>
    <mergeCell ref="EQ3:EQ12"/>
    <mergeCell ref="ER3:ER12"/>
    <mergeCell ref="EA3:EA12"/>
    <mergeCell ref="EB3:EB12"/>
    <mergeCell ref="EC3:EC12"/>
    <mergeCell ref="ED3:ED12"/>
    <mergeCell ref="EE3:EE12"/>
    <mergeCell ref="EF3:EF12"/>
    <mergeCell ref="EG3:EG12"/>
    <mergeCell ref="EH3:EH12"/>
    <mergeCell ref="EI3:EI12"/>
    <mergeCell ref="DR3:DR12"/>
    <mergeCell ref="DS3:DS12"/>
    <mergeCell ref="DT3:DT12"/>
    <mergeCell ref="DU3:DU12"/>
    <mergeCell ref="DV3:DV12"/>
    <mergeCell ref="DW3:DW12"/>
    <mergeCell ref="DX3:DX12"/>
    <mergeCell ref="DY3:DY12"/>
    <mergeCell ref="DZ3:DZ12"/>
    <mergeCell ref="DI3:DI12"/>
    <mergeCell ref="DJ3:DJ12"/>
    <mergeCell ref="DK3:DK12"/>
    <mergeCell ref="DL3:DL12"/>
    <mergeCell ref="DM3:DM12"/>
    <mergeCell ref="DN3:DN12"/>
    <mergeCell ref="DO3:DO12"/>
    <mergeCell ref="DP3:DP12"/>
    <mergeCell ref="DQ3:DQ12"/>
    <mergeCell ref="CZ3:CZ12"/>
    <mergeCell ref="DA3:DA12"/>
    <mergeCell ref="DB3:DB12"/>
    <mergeCell ref="DC3:DC12"/>
    <mergeCell ref="DD3:DD12"/>
    <mergeCell ref="DE3:DE12"/>
    <mergeCell ref="DF3:DF12"/>
    <mergeCell ref="DG3:DG12"/>
    <mergeCell ref="DH3:DH12"/>
    <mergeCell ref="OP12:OP22"/>
    <mergeCell ref="OP24:OP33"/>
    <mergeCell ref="OP35:OP42"/>
    <mergeCell ref="OP44:OP49"/>
    <mergeCell ref="OP51:OP110"/>
    <mergeCell ref="OP112:OP117"/>
    <mergeCell ref="AEC1:AEM1"/>
    <mergeCell ref="C3:C12"/>
    <mergeCell ref="B3:B12"/>
    <mergeCell ref="D3:D12"/>
    <mergeCell ref="R3:R12"/>
    <mergeCell ref="S3:S12"/>
    <mergeCell ref="T3:T12"/>
    <mergeCell ref="U3:U12"/>
    <mergeCell ref="V3:V12"/>
    <mergeCell ref="E3:E12"/>
    <mergeCell ref="F3:F12"/>
    <mergeCell ref="G3:G12"/>
    <mergeCell ref="H3:H12"/>
    <mergeCell ref="I3:I12"/>
    <mergeCell ref="J3:J12"/>
    <mergeCell ref="K3:K12"/>
    <mergeCell ref="N3:N12"/>
    <mergeCell ref="O3:O12"/>
    <mergeCell ref="P3:P12"/>
    <mergeCell ref="Q3:Q12"/>
    <mergeCell ref="R13:R20"/>
    <mergeCell ref="S13:S20"/>
    <mergeCell ref="T13:T20"/>
    <mergeCell ref="U13:U20"/>
    <mergeCell ref="V13:V20"/>
    <mergeCell ref="W13:W20"/>
    <mergeCell ref="W3:W12"/>
    <mergeCell ref="X3:X12"/>
    <mergeCell ref="P13:P20"/>
    <mergeCell ref="Q13:Q20"/>
    <mergeCell ref="AO3:AO12"/>
    <mergeCell ref="AP3:AP12"/>
    <mergeCell ref="AF3:AF12"/>
    <mergeCell ref="AG3:AG12"/>
    <mergeCell ref="AH3:AH12"/>
    <mergeCell ref="AI3:AI12"/>
    <mergeCell ref="AJ3:AJ12"/>
    <mergeCell ref="AK3:AK12"/>
    <mergeCell ref="AL3:AL12"/>
    <mergeCell ref="AM3:AM12"/>
    <mergeCell ref="AN3:AN12"/>
    <mergeCell ref="Y3:Y12"/>
    <mergeCell ref="Z3:Z12"/>
    <mergeCell ref="AA3:AA12"/>
    <mergeCell ref="AB3:AB12"/>
    <mergeCell ref="AL13:AL20"/>
    <mergeCell ref="AM13:AM20"/>
    <mergeCell ref="AN13:AN20"/>
    <mergeCell ref="AO13:AO20"/>
    <mergeCell ref="AP13:AP20"/>
    <mergeCell ref="Y13:Y20"/>
    <mergeCell ref="Z13:Z20"/>
    <mergeCell ref="AA13:AA20"/>
    <mergeCell ref="AE21:AE80"/>
    <mergeCell ref="AF21:AF80"/>
    <mergeCell ref="AG21:AG80"/>
    <mergeCell ref="AH21:AH80"/>
    <mergeCell ref="AI21:AI80"/>
    <mergeCell ref="AJ21:AJ80"/>
    <mergeCell ref="AQ3:AQ12"/>
    <mergeCell ref="AC3:AC12"/>
    <mergeCell ref="AD3:AD12"/>
    <mergeCell ref="AE3:AE12"/>
    <mergeCell ref="AK81:AK86"/>
    <mergeCell ref="AL81:AL86"/>
    <mergeCell ref="AM81:AM86"/>
    <mergeCell ref="AD21:AD80"/>
    <mergeCell ref="AQ13:AQ20"/>
    <mergeCell ref="AR13:AR20"/>
    <mergeCell ref="AS13:AS20"/>
    <mergeCell ref="AH13:AH20"/>
    <mergeCell ref="AI13:AI20"/>
    <mergeCell ref="AJ13:AJ20"/>
    <mergeCell ref="AK13:AK20"/>
    <mergeCell ref="AE81:AE86"/>
    <mergeCell ref="AF81:AF86"/>
    <mergeCell ref="AG81:AG86"/>
    <mergeCell ref="AH81:AH86"/>
    <mergeCell ref="AI81:AI86"/>
    <mergeCell ref="AJ81:AJ86"/>
    <mergeCell ref="AT3:AT12"/>
    <mergeCell ref="AU3:AU12"/>
    <mergeCell ref="AV3:AV12"/>
    <mergeCell ref="AW3:AW12"/>
    <mergeCell ref="AX3:AX12"/>
    <mergeCell ref="AY3:AY12"/>
    <mergeCell ref="AT13:AT20"/>
    <mergeCell ref="AU13:AU20"/>
    <mergeCell ref="AV13:AV20"/>
    <mergeCell ref="AW13:AW20"/>
    <mergeCell ref="AX13:AX20"/>
    <mergeCell ref="AY13:AY20"/>
    <mergeCell ref="AU21:AU80"/>
    <mergeCell ref="AV21:AV80"/>
    <mergeCell ref="AV87:AV97"/>
    <mergeCell ref="AS3:AS12"/>
    <mergeCell ref="AR3:AR12"/>
    <mergeCell ref="AR21:AR80"/>
    <mergeCell ref="AS21:AS80"/>
    <mergeCell ref="AT21:AT80"/>
    <mergeCell ref="AS81:AS86"/>
    <mergeCell ref="AT81:AT86"/>
    <mergeCell ref="AU81:AU86"/>
    <mergeCell ref="AV81:AV86"/>
    <mergeCell ref="AZ3:AZ12"/>
    <mergeCell ref="BA3:BA12"/>
    <mergeCell ref="BB3:BB12"/>
    <mergeCell ref="BC3:BC12"/>
    <mergeCell ref="BD3:BD12"/>
    <mergeCell ref="BB21:BB80"/>
    <mergeCell ref="BC21:BC80"/>
    <mergeCell ref="BD21:BD80"/>
    <mergeCell ref="AW87:AW97"/>
    <mergeCell ref="AZ87:AZ97"/>
    <mergeCell ref="BA87:BA97"/>
    <mergeCell ref="BB87:BB97"/>
    <mergeCell ref="BC87:BC97"/>
    <mergeCell ref="BD87:BD97"/>
    <mergeCell ref="BA13:BA20"/>
    <mergeCell ref="BB13:BB20"/>
    <mergeCell ref="BC13:BC20"/>
    <mergeCell ref="BD13:BD20"/>
    <mergeCell ref="BC81:BC86"/>
    <mergeCell ref="BD81:BD86"/>
    <mergeCell ref="AZ21:AZ80"/>
    <mergeCell ref="BA21:BA80"/>
    <mergeCell ref="AZ13:AZ20"/>
    <mergeCell ref="AX87:AX97"/>
    <mergeCell ref="AY87:AY97"/>
    <mergeCell ref="AW81:AW86"/>
    <mergeCell ref="AX81:AX86"/>
    <mergeCell ref="CA3:CA12"/>
    <mergeCell ref="BE3:BE12"/>
    <mergeCell ref="BF3:BF12"/>
    <mergeCell ref="BG3:BG12"/>
    <mergeCell ref="BH3:BH12"/>
    <mergeCell ref="BJ13:BJ20"/>
    <mergeCell ref="BK13:BK20"/>
    <mergeCell ref="BL13:BL20"/>
    <mergeCell ref="BM13:BM20"/>
    <mergeCell ref="BN13:BN20"/>
    <mergeCell ref="BF13:BF20"/>
    <mergeCell ref="BI3:BI12"/>
    <mergeCell ref="BJ3:BJ12"/>
    <mergeCell ref="BK3:BK12"/>
    <mergeCell ref="BL3:BL12"/>
    <mergeCell ref="BM3:BM12"/>
    <mergeCell ref="BN3:BN12"/>
    <mergeCell ref="BO3:BO12"/>
    <mergeCell ref="CB3:CB12"/>
    <mergeCell ref="CC3:CC12"/>
    <mergeCell ref="CD3:CD12"/>
    <mergeCell ref="BR3:BR12"/>
    <mergeCell ref="BS3:BS12"/>
    <mergeCell ref="BT3:BT12"/>
    <mergeCell ref="BU3:BU12"/>
    <mergeCell ref="BV3:BV12"/>
    <mergeCell ref="BW3:BW12"/>
    <mergeCell ref="BX3:BX12"/>
    <mergeCell ref="BY3:BY12"/>
    <mergeCell ref="BZ3:BZ12"/>
    <mergeCell ref="BE13:BE20"/>
    <mergeCell ref="BE21:BE80"/>
    <mergeCell ref="BF81:BF86"/>
    <mergeCell ref="BG81:BG86"/>
    <mergeCell ref="BH81:BH86"/>
    <mergeCell ref="BE81:BE86"/>
    <mergeCell ref="BF21:BF80"/>
    <mergeCell ref="CA13:CA20"/>
    <mergeCell ref="CB13:CB20"/>
    <mergeCell ref="CC13:CC20"/>
    <mergeCell ref="CD13:CD20"/>
    <mergeCell ref="BO13:BO20"/>
    <mergeCell ref="BP13:BP20"/>
    <mergeCell ref="BQ13:BQ20"/>
    <mergeCell ref="BP3:BP12"/>
    <mergeCell ref="BQ3:BQ12"/>
    <mergeCell ref="BI21:BI80"/>
    <mergeCell ref="BJ21:BJ80"/>
    <mergeCell ref="BK21:BK80"/>
    <mergeCell ref="BL21:BL80"/>
    <mergeCell ref="CN13:CN20"/>
    <mergeCell ref="CO13:CO20"/>
    <mergeCell ref="CP13:CP20"/>
    <mergeCell ref="CQ13:CQ20"/>
    <mergeCell ref="CH13:CH20"/>
    <mergeCell ref="CI13:CI20"/>
    <mergeCell ref="CJ13:CJ20"/>
    <mergeCell ref="CK13:CK20"/>
    <mergeCell ref="CL13:CL20"/>
    <mergeCell ref="CM13:CM20"/>
    <mergeCell ref="CM3:CM12"/>
    <mergeCell ref="CN3:CN12"/>
    <mergeCell ref="CO3:CO12"/>
    <mergeCell ref="CP3:CP12"/>
    <mergeCell ref="CQ3:CQ12"/>
    <mergeCell ref="CE3:CE12"/>
    <mergeCell ref="CF3:CF12"/>
    <mergeCell ref="CG3:CG12"/>
    <mergeCell ref="CH3:CH12"/>
    <mergeCell ref="CI3:CI12"/>
    <mergeCell ref="CJ3:CJ12"/>
    <mergeCell ref="CK3:CK12"/>
    <mergeCell ref="CL3:CL12"/>
    <mergeCell ref="CV13:CV20"/>
    <mergeCell ref="CW13:CW20"/>
    <mergeCell ref="CX13:CX20"/>
    <mergeCell ref="CY13:CY20"/>
    <mergeCell ref="CR3:CR12"/>
    <mergeCell ref="CS3:CS12"/>
    <mergeCell ref="CT3:CT12"/>
    <mergeCell ref="CU3:CU12"/>
    <mergeCell ref="CV3:CV12"/>
    <mergeCell ref="CW3:CW12"/>
    <mergeCell ref="CX3:CX12"/>
    <mergeCell ref="CY3:CY12"/>
    <mergeCell ref="CR13:CR20"/>
    <mergeCell ref="CS13:CS20"/>
    <mergeCell ref="CT13:CT20"/>
    <mergeCell ref="CU13:CU20"/>
    <mergeCell ref="CV87:CV97"/>
    <mergeCell ref="CW87:CW97"/>
    <mergeCell ref="CX87:CX97"/>
    <mergeCell ref="CY87:CY97"/>
    <mergeCell ref="CT81:CT86"/>
    <mergeCell ref="CU81:CU86"/>
    <mergeCell ref="CT21:CT80"/>
    <mergeCell ref="CU21:CU80"/>
    <mergeCell ref="CR81:CR86"/>
    <mergeCell ref="CS81:CS86"/>
    <mergeCell ref="CV98:CV103"/>
    <mergeCell ref="CW98:CW103"/>
    <mergeCell ref="CX98:CX103"/>
    <mergeCell ref="CY98:CY103"/>
    <mergeCell ref="CV21:CV80"/>
    <mergeCell ref="CW21:CW80"/>
    <mergeCell ref="CX21:CX80"/>
    <mergeCell ref="CY21:CY80"/>
    <mergeCell ref="CV81:CV86"/>
    <mergeCell ref="CW81:CW86"/>
    <mergeCell ref="CX81:CX86"/>
    <mergeCell ref="CY81:CY86"/>
    <mergeCell ref="D13:D20"/>
    <mergeCell ref="D21:D80"/>
    <mergeCell ref="D81:D86"/>
    <mergeCell ref="D87:D97"/>
    <mergeCell ref="D98:D103"/>
    <mergeCell ref="CE13:CE20"/>
    <mergeCell ref="BG13:BG20"/>
    <mergeCell ref="BH13:BH20"/>
    <mergeCell ref="BI13:BI20"/>
    <mergeCell ref="CF13:CF20"/>
    <mergeCell ref="CG13:CG20"/>
    <mergeCell ref="BR13:BR20"/>
    <mergeCell ref="BS13:BS20"/>
    <mergeCell ref="BT13:BT20"/>
    <mergeCell ref="BU13:BU20"/>
    <mergeCell ref="BV13:BV20"/>
    <mergeCell ref="BW13:BW20"/>
    <mergeCell ref="BX13:BX20"/>
    <mergeCell ref="BY13:BY20"/>
    <mergeCell ref="BZ13:BZ20"/>
    <mergeCell ref="L3:L12"/>
    <mergeCell ref="M3:M12"/>
    <mergeCell ref="E21:E80"/>
    <mergeCell ref="F21:F80"/>
    <mergeCell ref="G21:G80"/>
    <mergeCell ref="H21:H80"/>
    <mergeCell ref="I21:I80"/>
    <mergeCell ref="J21:J80"/>
    <mergeCell ref="K21:K80"/>
    <mergeCell ref="L21:L80"/>
    <mergeCell ref="M21:M80"/>
    <mergeCell ref="E81:E86"/>
    <mergeCell ref="F81:F86"/>
    <mergeCell ref="G81:G86"/>
    <mergeCell ref="H81:H86"/>
    <mergeCell ref="I81:I86"/>
    <mergeCell ref="J81:J86"/>
    <mergeCell ref="E13:E20"/>
    <mergeCell ref="F13:F20"/>
    <mergeCell ref="K81:K86"/>
    <mergeCell ref="L81:L86"/>
    <mergeCell ref="M81:M86"/>
    <mergeCell ref="B98:B103"/>
    <mergeCell ref="C13:C20"/>
    <mergeCell ref="C21:C80"/>
    <mergeCell ref="C81:C86"/>
    <mergeCell ref="C87:C97"/>
    <mergeCell ref="C98:C103"/>
    <mergeCell ref="AB13:AB20"/>
    <mergeCell ref="AC13:AC20"/>
    <mergeCell ref="AD13:AD20"/>
    <mergeCell ref="AE13:AE20"/>
    <mergeCell ref="AF13:AF20"/>
    <mergeCell ref="AG13:AG20"/>
    <mergeCell ref="G13:G20"/>
    <mergeCell ref="H13:H20"/>
    <mergeCell ref="I13:I20"/>
    <mergeCell ref="J13:J20"/>
    <mergeCell ref="K13:K20"/>
    <mergeCell ref="L13:L20"/>
    <mergeCell ref="M13:M20"/>
    <mergeCell ref="N13:N20"/>
    <mergeCell ref="O13:O20"/>
    <mergeCell ref="W21:W80"/>
    <mergeCell ref="X21:X80"/>
    <mergeCell ref="Y21:Y80"/>
    <mergeCell ref="Z21:Z80"/>
    <mergeCell ref="AA21:AA80"/>
    <mergeCell ref="AB21:AB80"/>
    <mergeCell ref="AC21:AC80"/>
    <mergeCell ref="V98:V103"/>
    <mergeCell ref="W98:W103"/>
    <mergeCell ref="X98:X103"/>
    <mergeCell ref="Y98:Y103"/>
    <mergeCell ref="N81:N86"/>
    <mergeCell ref="O81:O86"/>
    <mergeCell ref="P81:P86"/>
    <mergeCell ref="Q81:Q86"/>
    <mergeCell ref="R81:R86"/>
    <mergeCell ref="S81:S86"/>
    <mergeCell ref="T81:T86"/>
    <mergeCell ref="U81:U86"/>
    <mergeCell ref="V81:V86"/>
    <mergeCell ref="W81:W86"/>
    <mergeCell ref="X81:X86"/>
    <mergeCell ref="Y81:Y86"/>
    <mergeCell ref="Z81:Z86"/>
    <mergeCell ref="B13:B20"/>
    <mergeCell ref="B21:B80"/>
    <mergeCell ref="B81:B86"/>
    <mergeCell ref="B87:B97"/>
    <mergeCell ref="X13:X20"/>
    <mergeCell ref="E87:E97"/>
    <mergeCell ref="F87:F97"/>
    <mergeCell ref="G87:G97"/>
    <mergeCell ref="H87:H97"/>
    <mergeCell ref="I87:I97"/>
    <mergeCell ref="J87:J97"/>
    <mergeCell ref="K87:K97"/>
    <mergeCell ref="L87:L97"/>
    <mergeCell ref="M87:M97"/>
    <mergeCell ref="N87:N97"/>
    <mergeCell ref="O87:O97"/>
    <mergeCell ref="P87:P97"/>
    <mergeCell ref="Q87:Q97"/>
    <mergeCell ref="R87:R97"/>
    <mergeCell ref="AB81:AB86"/>
    <mergeCell ref="AC81:AC86"/>
    <mergeCell ref="AD81:AD86"/>
    <mergeCell ref="CN21:CN80"/>
    <mergeCell ref="CO21:CO80"/>
    <mergeCell ref="AQ81:AQ86"/>
    <mergeCell ref="AR81:AR86"/>
    <mergeCell ref="AY81:AY86"/>
    <mergeCell ref="AZ81:AZ86"/>
    <mergeCell ref="BA81:BA86"/>
    <mergeCell ref="BB81:BB86"/>
    <mergeCell ref="AN81:AN86"/>
    <mergeCell ref="AO81:AO86"/>
    <mergeCell ref="AP81:AP86"/>
    <mergeCell ref="CO81:CO86"/>
    <mergeCell ref="N21:N80"/>
    <mergeCell ref="O21:O80"/>
    <mergeCell ref="P21:P80"/>
    <mergeCell ref="Q21:Q80"/>
    <mergeCell ref="R21:R80"/>
    <mergeCell ref="S21:S80"/>
    <mergeCell ref="T21:T80"/>
    <mergeCell ref="U21:U80"/>
    <mergeCell ref="V21:V80"/>
    <mergeCell ref="AA81:AA86"/>
    <mergeCell ref="CE21:CE80"/>
    <mergeCell ref="CF21:CF80"/>
    <mergeCell ref="CG21:CG80"/>
    <mergeCell ref="CH21:CH80"/>
    <mergeCell ref="CI21:CI80"/>
    <mergeCell ref="CJ21:CJ80"/>
    <mergeCell ref="CK21:CK80"/>
    <mergeCell ref="BG21:BG80"/>
    <mergeCell ref="BH21:BH80"/>
    <mergeCell ref="AW21:AW80"/>
    <mergeCell ref="AX21:AX80"/>
    <mergeCell ref="AY21:AY80"/>
    <mergeCell ref="CL21:CL80"/>
    <mergeCell ref="AK21:AK80"/>
    <mergeCell ref="AL21:AL80"/>
    <mergeCell ref="AM21:AM80"/>
    <mergeCell ref="AN21:AN80"/>
    <mergeCell ref="AO21:AO80"/>
    <mergeCell ref="AP21:AP80"/>
    <mergeCell ref="AQ21:AQ80"/>
    <mergeCell ref="BN21:BN80"/>
    <mergeCell ref="BO21:BO80"/>
    <mergeCell ref="BP21:BP80"/>
    <mergeCell ref="BQ21:BQ80"/>
    <mergeCell ref="BM21:BM80"/>
    <mergeCell ref="CK81:CK86"/>
    <mergeCell ref="CL81:CL86"/>
    <mergeCell ref="CM81:CM86"/>
    <mergeCell ref="CN81:CN86"/>
    <mergeCell ref="CP21:CP80"/>
    <mergeCell ref="CQ21:CQ80"/>
    <mergeCell ref="CR21:CR80"/>
    <mergeCell ref="CS21:CS80"/>
    <mergeCell ref="CA21:CA80"/>
    <mergeCell ref="CB21:CB80"/>
    <mergeCell ref="CC21:CC80"/>
    <mergeCell ref="CD21:CD80"/>
    <mergeCell ref="BR21:BR80"/>
    <mergeCell ref="BS21:BS80"/>
    <mergeCell ref="BT21:BT80"/>
    <mergeCell ref="BU21:BU80"/>
    <mergeCell ref="BV21:BV80"/>
    <mergeCell ref="BW21:BW80"/>
    <mergeCell ref="BX21:BX80"/>
    <mergeCell ref="CM21:CM80"/>
    <mergeCell ref="BY81:BY86"/>
    <mergeCell ref="BZ81:BZ86"/>
    <mergeCell ref="BV81:BV86"/>
    <mergeCell ref="BW81:BW86"/>
    <mergeCell ref="CJ81:CJ86"/>
    <mergeCell ref="BY21:BY80"/>
    <mergeCell ref="BZ21:BZ80"/>
    <mergeCell ref="BI81:BI86"/>
    <mergeCell ref="CQ81:CQ86"/>
    <mergeCell ref="AF87:AF97"/>
    <mergeCell ref="CA81:CA86"/>
    <mergeCell ref="CB81:CB86"/>
    <mergeCell ref="CC81:CC86"/>
    <mergeCell ref="CD81:CD86"/>
    <mergeCell ref="CE81:CE86"/>
    <mergeCell ref="CF81:CF86"/>
    <mergeCell ref="CG81:CG86"/>
    <mergeCell ref="CH81:CH86"/>
    <mergeCell ref="BJ81:BJ86"/>
    <mergeCell ref="BK81:BK86"/>
    <mergeCell ref="BL81:BL86"/>
    <mergeCell ref="BM81:BM86"/>
    <mergeCell ref="BN81:BN86"/>
    <mergeCell ref="BO81:BO86"/>
    <mergeCell ref="BP81:BP86"/>
    <mergeCell ref="BQ81:BQ86"/>
    <mergeCell ref="BR81:BR86"/>
    <mergeCell ref="BS81:BS86"/>
    <mergeCell ref="BT81:BT86"/>
    <mergeCell ref="BU81:BU86"/>
    <mergeCell ref="CI87:CI97"/>
    <mergeCell ref="CJ87:CJ97"/>
    <mergeCell ref="CK87:CK97"/>
    <mergeCell ref="CL87:CL97"/>
    <mergeCell ref="CM87:CM97"/>
    <mergeCell ref="CN87:CN97"/>
    <mergeCell ref="CP81:CP86"/>
    <mergeCell ref="BX81:BX86"/>
    <mergeCell ref="CI81:CI86"/>
    <mergeCell ref="S87:S97"/>
    <mergeCell ref="T87:T97"/>
    <mergeCell ref="U87:U97"/>
    <mergeCell ref="V87:V97"/>
    <mergeCell ref="W87:W97"/>
    <mergeCell ref="X87:X97"/>
    <mergeCell ref="Y87:Y97"/>
    <mergeCell ref="Z87:Z97"/>
    <mergeCell ref="CO87:CO97"/>
    <mergeCell ref="CP87:CP97"/>
    <mergeCell ref="CQ87:CQ97"/>
    <mergeCell ref="CR87:CR97"/>
    <mergeCell ref="CS87:CS97"/>
    <mergeCell ref="CT87:CT97"/>
    <mergeCell ref="CU87:CU97"/>
    <mergeCell ref="BN87:BN97"/>
    <mergeCell ref="BO87:BO97"/>
    <mergeCell ref="BP87:BP97"/>
    <mergeCell ref="BQ87:BQ97"/>
    <mergeCell ref="BR87:BR97"/>
    <mergeCell ref="BS87:BS97"/>
    <mergeCell ref="BT87:BT97"/>
    <mergeCell ref="BU87:BU97"/>
    <mergeCell ref="BV87:BV97"/>
    <mergeCell ref="BW87:BW97"/>
    <mergeCell ref="BX87:BX97"/>
    <mergeCell ref="BY87:BY97"/>
    <mergeCell ref="BZ87:BZ97"/>
    <mergeCell ref="CA87:CA97"/>
    <mergeCell ref="CB87:CB97"/>
    <mergeCell ref="CC87:CC97"/>
    <mergeCell ref="CD87:CD97"/>
    <mergeCell ref="CF87:CF97"/>
    <mergeCell ref="CG87:CG97"/>
    <mergeCell ref="CH87:CH97"/>
    <mergeCell ref="CE87:CE97"/>
    <mergeCell ref="AG87:AG97"/>
    <mergeCell ref="AH87:AH97"/>
    <mergeCell ref="AI87:AI97"/>
    <mergeCell ref="AJ87:AJ97"/>
    <mergeCell ref="AK87:AK97"/>
    <mergeCell ref="AL87:AL97"/>
    <mergeCell ref="AM87:AM97"/>
    <mergeCell ref="AN87:AN97"/>
    <mergeCell ref="AO87:AO97"/>
    <mergeCell ref="AP87:AP97"/>
    <mergeCell ref="AQ87:AQ97"/>
    <mergeCell ref="AR87:AR97"/>
    <mergeCell ref="AS87:AS97"/>
    <mergeCell ref="AT87:AT97"/>
    <mergeCell ref="AU87:AU97"/>
    <mergeCell ref="BI87:BI97"/>
    <mergeCell ref="BJ87:BJ97"/>
    <mergeCell ref="BK87:BK97"/>
    <mergeCell ref="BL87:BL97"/>
    <mergeCell ref="BM87:BM97"/>
    <mergeCell ref="BE87:BE97"/>
    <mergeCell ref="BF87:BF97"/>
    <mergeCell ref="BG87:BG97"/>
    <mergeCell ref="BH87:BH97"/>
    <mergeCell ref="AV98:AV103"/>
    <mergeCell ref="AW98:AW103"/>
    <mergeCell ref="AX98:AX103"/>
    <mergeCell ref="AA87:AA97"/>
    <mergeCell ref="AB87:AB97"/>
    <mergeCell ref="AC87:AC97"/>
    <mergeCell ref="AD87:AD97"/>
    <mergeCell ref="AE87:AE97"/>
    <mergeCell ref="AA98:AA103"/>
    <mergeCell ref="AB98:AB103"/>
    <mergeCell ref="AC98:AC103"/>
    <mergeCell ref="AD98:AD103"/>
    <mergeCell ref="AI98:AI103"/>
    <mergeCell ref="AJ98:AJ103"/>
    <mergeCell ref="AK98:AK103"/>
    <mergeCell ref="AL98:AL103"/>
    <mergeCell ref="AM98:AM103"/>
    <mergeCell ref="AN98:AN103"/>
    <mergeCell ref="AO98:AO103"/>
    <mergeCell ref="AP98:AP103"/>
    <mergeCell ref="AQ98:AQ103"/>
    <mergeCell ref="AR98:AR103"/>
    <mergeCell ref="AS98:AS103"/>
    <mergeCell ref="AT98:AT103"/>
    <mergeCell ref="AU98:AU103"/>
    <mergeCell ref="AZ98:AZ103"/>
    <mergeCell ref="BA98:BA103"/>
    <mergeCell ref="AY98:AY103"/>
    <mergeCell ref="BB98:BB103"/>
    <mergeCell ref="CM98:CM103"/>
    <mergeCell ref="BF98:BF103"/>
    <mergeCell ref="BG98:BG103"/>
    <mergeCell ref="BH98:BH103"/>
    <mergeCell ref="BI98:BI103"/>
    <mergeCell ref="BJ98:BJ103"/>
    <mergeCell ref="BK98:BK103"/>
    <mergeCell ref="BL98:BL103"/>
    <mergeCell ref="BM98:BM103"/>
    <mergeCell ref="CG98:CG103"/>
    <mergeCell ref="CH98:CH103"/>
    <mergeCell ref="CI98:CI103"/>
    <mergeCell ref="CJ98:CJ103"/>
    <mergeCell ref="CK98:CK103"/>
    <mergeCell ref="CL98:CL103"/>
    <mergeCell ref="BC98:BC103"/>
    <mergeCell ref="BD98:BD103"/>
    <mergeCell ref="BE98:BE103"/>
    <mergeCell ref="E98:E103"/>
    <mergeCell ref="F98:F103"/>
    <mergeCell ref="G98:G103"/>
    <mergeCell ref="H98:H103"/>
    <mergeCell ref="I98:I103"/>
    <mergeCell ref="J98:J103"/>
    <mergeCell ref="K98:K103"/>
    <mergeCell ref="L98:L103"/>
    <mergeCell ref="M98:M103"/>
    <mergeCell ref="N98:N103"/>
    <mergeCell ref="O98:O103"/>
    <mergeCell ref="P98:P103"/>
    <mergeCell ref="Q98:Q103"/>
    <mergeCell ref="R98:R103"/>
    <mergeCell ref="S98:S103"/>
    <mergeCell ref="T98:T103"/>
    <mergeCell ref="U98:U103"/>
    <mergeCell ref="Z98:Z103"/>
    <mergeCell ref="CD98:CD103"/>
    <mergeCell ref="AE98:AE103"/>
    <mergeCell ref="AF98:AF103"/>
    <mergeCell ref="AG98:AG103"/>
    <mergeCell ref="AH98:AH103"/>
    <mergeCell ref="CP98:CP103"/>
    <mergeCell ref="CQ98:CQ103"/>
    <mergeCell ref="CR98:CR103"/>
    <mergeCell ref="CS98:CS103"/>
    <mergeCell ref="CT98:CT103"/>
    <mergeCell ref="CU98:CU103"/>
    <mergeCell ref="BN98:BN103"/>
    <mergeCell ref="BO98:BO103"/>
    <mergeCell ref="BP98:BP103"/>
    <mergeCell ref="BQ98:BQ103"/>
    <mergeCell ref="BR98:BR103"/>
    <mergeCell ref="BS98:BS103"/>
    <mergeCell ref="BT98:BT103"/>
    <mergeCell ref="BU98:BU103"/>
    <mergeCell ref="BV98:BV103"/>
    <mergeCell ref="BW98:BW103"/>
    <mergeCell ref="BX98:BX103"/>
    <mergeCell ref="BY98:BY103"/>
    <mergeCell ref="BZ98:BZ103"/>
    <mergeCell ref="CA98:CA103"/>
    <mergeCell ref="CB98:CB103"/>
    <mergeCell ref="CC98:CC103"/>
    <mergeCell ref="CE98:CE103"/>
    <mergeCell ref="CF98:CF103"/>
    <mergeCell ref="CN98:CN103"/>
    <mergeCell ref="CO98:CO103"/>
    <mergeCell ref="GV3:GV12"/>
    <mergeCell ref="GW3:GW12"/>
    <mergeCell ref="GX3:GX12"/>
    <mergeCell ref="GY3:GY12"/>
    <mergeCell ref="GZ3:GZ12"/>
    <mergeCell ref="HA3:HA12"/>
    <mergeCell ref="HB3:HB12"/>
    <mergeCell ref="HC3:HC12"/>
    <mergeCell ref="HD3:HD12"/>
    <mergeCell ref="HE3:HE12"/>
    <mergeCell ref="HF3:HF12"/>
    <mergeCell ref="HG3:HG12"/>
    <mergeCell ref="HH3:HH12"/>
    <mergeCell ref="HI3:HI12"/>
    <mergeCell ref="HJ3:HJ12"/>
    <mergeCell ref="HK3:HK12"/>
    <mergeCell ref="HL3:HL12"/>
    <mergeCell ref="HM3:HM12"/>
    <mergeCell ref="HN3:HN12"/>
    <mergeCell ref="HO3:HO12"/>
    <mergeCell ref="HP3:HP12"/>
    <mergeCell ref="HQ3:HQ12"/>
    <mergeCell ref="HR3:HR12"/>
    <mergeCell ref="HS3:HS12"/>
    <mergeCell ref="HT3:HT12"/>
    <mergeCell ref="HU3:HU12"/>
    <mergeCell ref="HV3:HV12"/>
    <mergeCell ref="HW3:HW12"/>
    <mergeCell ref="HX3:HX12"/>
    <mergeCell ref="HY3:HY12"/>
    <mergeCell ref="HZ3:HZ12"/>
    <mergeCell ref="IA3:IA12"/>
    <mergeCell ref="IB3:IB12"/>
    <mergeCell ref="IC3:IC12"/>
    <mergeCell ref="ID3:ID12"/>
    <mergeCell ref="IE3:IE12"/>
    <mergeCell ref="IF3:IF12"/>
    <mergeCell ref="IG3:IG12"/>
    <mergeCell ref="IH3:IH12"/>
    <mergeCell ref="II3:II12"/>
    <mergeCell ref="IJ3:IJ12"/>
    <mergeCell ref="IK3:IK12"/>
    <mergeCell ref="IL3:IL12"/>
    <mergeCell ref="IM3:IM12"/>
    <mergeCell ref="IN3:IN12"/>
    <mergeCell ref="IO3:IO12"/>
    <mergeCell ref="IP3:IP12"/>
    <mergeCell ref="IQ3:IQ12"/>
    <mergeCell ref="IR3:IR12"/>
    <mergeCell ref="IS3:IS12"/>
    <mergeCell ref="IT3:IT12"/>
    <mergeCell ref="IU3:IU12"/>
    <mergeCell ref="IV3:IV12"/>
    <mergeCell ref="IW3:IW12"/>
    <mergeCell ref="IX3:IX12"/>
    <mergeCell ref="IY3:IY12"/>
    <mergeCell ref="IZ3:IZ12"/>
    <mergeCell ref="JA3:JA12"/>
    <mergeCell ref="JB3:JB12"/>
    <mergeCell ref="JC3:JC12"/>
    <mergeCell ref="JD3:JD12"/>
    <mergeCell ref="JE3:JE12"/>
    <mergeCell ref="JF3:JF12"/>
    <mergeCell ref="JG3:JG12"/>
    <mergeCell ref="JH3:JH12"/>
    <mergeCell ref="JI3:JI12"/>
    <mergeCell ref="JJ3:JJ12"/>
    <mergeCell ref="JK3:JK12"/>
    <mergeCell ref="JL3:JL12"/>
    <mergeCell ref="JM3:JM12"/>
    <mergeCell ref="JN3:JN12"/>
    <mergeCell ref="JO3:JO12"/>
    <mergeCell ref="JP3:JP12"/>
    <mergeCell ref="JQ3:JQ12"/>
    <mergeCell ref="JR3:JR12"/>
    <mergeCell ref="JS3:JS12"/>
    <mergeCell ref="JT3:JT12"/>
    <mergeCell ref="JU3:JU12"/>
    <mergeCell ref="JV3:JV12"/>
    <mergeCell ref="JW3:JW12"/>
    <mergeCell ref="JX3:JX12"/>
    <mergeCell ref="JY3:JY12"/>
    <mergeCell ref="JZ3:JZ12"/>
    <mergeCell ref="KA3:KA12"/>
    <mergeCell ref="KB3:KB12"/>
    <mergeCell ref="KC3:KC12"/>
    <mergeCell ref="KD3:KD12"/>
    <mergeCell ref="KE3:KE12"/>
    <mergeCell ref="KF3:KF12"/>
    <mergeCell ref="KG3:KG12"/>
    <mergeCell ref="KH3:KH12"/>
    <mergeCell ref="KI3:KI12"/>
    <mergeCell ref="KJ3:KJ12"/>
    <mergeCell ref="KK3:KK12"/>
    <mergeCell ref="KL3:KL12"/>
    <mergeCell ref="KM3:KM12"/>
    <mergeCell ref="KN3:KN12"/>
    <mergeCell ref="KO3:KO12"/>
    <mergeCell ref="KP3:KP12"/>
    <mergeCell ref="KQ3:KQ12"/>
    <mergeCell ref="KR3:KR12"/>
    <mergeCell ref="KS3:KS12"/>
    <mergeCell ref="KT3:KT12"/>
    <mergeCell ref="KU3:KU12"/>
    <mergeCell ref="KV3:KV12"/>
    <mergeCell ref="KW3:KW12"/>
    <mergeCell ref="KX3:KX12"/>
    <mergeCell ref="KY3:KY12"/>
    <mergeCell ref="KZ3:KZ12"/>
    <mergeCell ref="LA3:LA12"/>
    <mergeCell ref="LB3:LB12"/>
    <mergeCell ref="LC3:LC12"/>
    <mergeCell ref="LD3:LD12"/>
    <mergeCell ref="LE3:LE12"/>
    <mergeCell ref="LF3:LF12"/>
    <mergeCell ref="LG3:LG12"/>
    <mergeCell ref="LH3:LH12"/>
    <mergeCell ref="LI3:LI12"/>
    <mergeCell ref="LJ3:LJ12"/>
    <mergeCell ref="LK3:LK12"/>
    <mergeCell ref="LL3:LL12"/>
    <mergeCell ref="LM3:LM12"/>
    <mergeCell ref="LN3:LN12"/>
    <mergeCell ref="LO3:LO12"/>
    <mergeCell ref="LP3:LP12"/>
    <mergeCell ref="LQ3:LQ12"/>
    <mergeCell ref="LR3:LR12"/>
    <mergeCell ref="LS3:LS12"/>
    <mergeCell ref="LT3:LT12"/>
    <mergeCell ref="LU3:LU12"/>
    <mergeCell ref="LV3:LV12"/>
    <mergeCell ref="LW3:LW12"/>
    <mergeCell ref="LX3:LX12"/>
    <mergeCell ref="LY3:LY12"/>
    <mergeCell ref="LZ3:LZ12"/>
    <mergeCell ref="MA3:MA12"/>
    <mergeCell ref="MB3:MB12"/>
    <mergeCell ref="MC3:MC12"/>
    <mergeCell ref="MD3:MD12"/>
    <mergeCell ref="ME3:ME12"/>
    <mergeCell ref="MF3:MF12"/>
    <mergeCell ref="MG3:MG12"/>
    <mergeCell ref="MH3:MH12"/>
    <mergeCell ref="MI3:MI12"/>
    <mergeCell ref="MJ3:MJ12"/>
    <mergeCell ref="MK3:MK12"/>
    <mergeCell ref="ML3:ML12"/>
    <mergeCell ref="MM3:MM12"/>
    <mergeCell ref="MN3:MN12"/>
    <mergeCell ref="MO3:MO12"/>
    <mergeCell ref="MP3:MP12"/>
    <mergeCell ref="MQ3:MQ12"/>
    <mergeCell ref="MR3:MR12"/>
    <mergeCell ref="MS3:MS12"/>
    <mergeCell ref="MT3:MT12"/>
    <mergeCell ref="MU3:MU12"/>
    <mergeCell ref="MV3:MV12"/>
    <mergeCell ref="MW3:MW12"/>
    <mergeCell ref="MX3:MX12"/>
    <mergeCell ref="MY3:MY12"/>
    <mergeCell ref="MZ3:MZ12"/>
    <mergeCell ref="NA3:NA12"/>
    <mergeCell ref="NB3:NB12"/>
    <mergeCell ref="NC3:NC12"/>
    <mergeCell ref="ND3:ND12"/>
    <mergeCell ref="NE3:NE12"/>
    <mergeCell ref="NF3:NF12"/>
    <mergeCell ref="NG3:NG12"/>
    <mergeCell ref="NH3:NH12"/>
    <mergeCell ref="NI3:NI12"/>
    <mergeCell ref="NJ3:NJ12"/>
    <mergeCell ref="NK3:NK12"/>
    <mergeCell ref="NL3:NL12"/>
    <mergeCell ref="NM3:NM12"/>
    <mergeCell ref="NN3:NN12"/>
    <mergeCell ref="NO3:NO12"/>
    <mergeCell ref="NP3:NP12"/>
    <mergeCell ref="NQ3:NQ12"/>
    <mergeCell ref="NR3:NR12"/>
    <mergeCell ref="NS3:NS12"/>
    <mergeCell ref="NT3:NT12"/>
    <mergeCell ref="NU3:NU12"/>
    <mergeCell ref="NV3:NV12"/>
    <mergeCell ref="NW3:NW12"/>
    <mergeCell ref="NX3:NX12"/>
    <mergeCell ref="NY3:NY12"/>
    <mergeCell ref="NZ3:NZ12"/>
    <mergeCell ref="OA3:OA12"/>
    <mergeCell ref="OB3:OB12"/>
    <mergeCell ref="OC3:OC12"/>
    <mergeCell ref="OD3:OD12"/>
    <mergeCell ref="OE3:OE12"/>
    <mergeCell ref="OF3:OF12"/>
    <mergeCell ref="OG3:OG12"/>
    <mergeCell ref="OH3:OH12"/>
    <mergeCell ref="OI3:OI12"/>
    <mergeCell ref="OJ3:OJ12"/>
    <mergeCell ref="OK3:OK12"/>
    <mergeCell ref="OL3:OL12"/>
    <mergeCell ref="OM3:OM12"/>
    <mergeCell ref="GV13:GV20"/>
    <mergeCell ref="GW13:GW20"/>
    <mergeCell ref="GX13:GX20"/>
    <mergeCell ref="GY13:GY20"/>
    <mergeCell ref="GZ13:GZ20"/>
    <mergeCell ref="HA13:HA20"/>
    <mergeCell ref="HB13:HB20"/>
    <mergeCell ref="HC13:HC20"/>
    <mergeCell ref="HD13:HD20"/>
    <mergeCell ref="HE13:HE20"/>
    <mergeCell ref="HF13:HF20"/>
    <mergeCell ref="HG13:HG20"/>
    <mergeCell ref="HH13:HH20"/>
    <mergeCell ref="HI13:HI20"/>
    <mergeCell ref="HJ13:HJ20"/>
    <mergeCell ref="HK13:HK20"/>
    <mergeCell ref="HL13:HL20"/>
    <mergeCell ref="HM13:HM20"/>
    <mergeCell ref="HN13:HN20"/>
    <mergeCell ref="HO13:HO20"/>
    <mergeCell ref="HP13:HP20"/>
    <mergeCell ref="HQ13:HQ20"/>
    <mergeCell ref="HR13:HR20"/>
    <mergeCell ref="HS13:HS20"/>
    <mergeCell ref="HT13:HT20"/>
    <mergeCell ref="HU13:HU20"/>
    <mergeCell ref="HV13:HV20"/>
    <mergeCell ref="HW13:HW20"/>
    <mergeCell ref="HX13:HX20"/>
    <mergeCell ref="HY13:HY20"/>
    <mergeCell ref="HZ13:HZ20"/>
    <mergeCell ref="IA13:IA20"/>
    <mergeCell ref="IB13:IB20"/>
    <mergeCell ref="IC13:IC20"/>
    <mergeCell ref="ID13:ID20"/>
    <mergeCell ref="IE13:IE20"/>
    <mergeCell ref="IF13:IF20"/>
    <mergeCell ref="IG13:IG20"/>
    <mergeCell ref="IH13:IH20"/>
    <mergeCell ref="II13:II20"/>
    <mergeCell ref="IJ13:IJ20"/>
    <mergeCell ref="IK13:IK20"/>
    <mergeCell ref="IL13:IL20"/>
    <mergeCell ref="IM13:IM20"/>
    <mergeCell ref="IN13:IN20"/>
    <mergeCell ref="IO13:IO20"/>
    <mergeCell ref="IP13:IP20"/>
    <mergeCell ref="IQ13:IQ20"/>
    <mergeCell ref="IR13:IR20"/>
    <mergeCell ref="IS13:IS20"/>
    <mergeCell ref="IT13:IT20"/>
    <mergeCell ref="IU13:IU20"/>
    <mergeCell ref="IV13:IV20"/>
    <mergeCell ref="IW13:IW20"/>
    <mergeCell ref="IX13:IX20"/>
    <mergeCell ref="IY13:IY20"/>
    <mergeCell ref="IZ13:IZ20"/>
    <mergeCell ref="JA13:JA20"/>
    <mergeCell ref="JB13:JB20"/>
    <mergeCell ref="JC13:JC20"/>
    <mergeCell ref="JD13:JD20"/>
    <mergeCell ref="JE13:JE20"/>
    <mergeCell ref="JF13:JF20"/>
    <mergeCell ref="JG13:JG20"/>
    <mergeCell ref="JH13:JH20"/>
    <mergeCell ref="JI13:JI20"/>
    <mergeCell ref="JJ13:JJ20"/>
    <mergeCell ref="JK13:JK20"/>
    <mergeCell ref="JL13:JL20"/>
    <mergeCell ref="JM13:JM20"/>
    <mergeCell ref="JN13:JN20"/>
    <mergeCell ref="JO13:JO20"/>
    <mergeCell ref="JP13:JP20"/>
    <mergeCell ref="JQ13:JQ20"/>
    <mergeCell ref="JR13:JR20"/>
    <mergeCell ref="JS13:JS20"/>
    <mergeCell ref="JT13:JT20"/>
    <mergeCell ref="JU13:JU20"/>
    <mergeCell ref="JV13:JV20"/>
    <mergeCell ref="JW13:JW20"/>
    <mergeCell ref="JX13:JX20"/>
    <mergeCell ref="JY13:JY20"/>
    <mergeCell ref="JZ13:JZ20"/>
    <mergeCell ref="KA13:KA20"/>
    <mergeCell ref="KB13:KB20"/>
    <mergeCell ref="KC13:KC20"/>
    <mergeCell ref="KD13:KD20"/>
    <mergeCell ref="KE13:KE20"/>
    <mergeCell ref="KF13:KF20"/>
    <mergeCell ref="KG13:KG20"/>
    <mergeCell ref="KH13:KH20"/>
    <mergeCell ref="KI13:KI20"/>
    <mergeCell ref="KJ13:KJ20"/>
    <mergeCell ref="KK13:KK20"/>
    <mergeCell ref="KL13:KL20"/>
    <mergeCell ref="KM13:KM20"/>
    <mergeCell ref="KN13:KN20"/>
    <mergeCell ref="KO13:KO20"/>
    <mergeCell ref="KP13:KP20"/>
    <mergeCell ref="KQ13:KQ20"/>
    <mergeCell ref="KR13:KR20"/>
    <mergeCell ref="KS13:KS20"/>
    <mergeCell ref="KT13:KT20"/>
    <mergeCell ref="KU13:KU20"/>
    <mergeCell ref="KV13:KV20"/>
    <mergeCell ref="KW13:KW20"/>
    <mergeCell ref="KX13:KX20"/>
    <mergeCell ref="KY13:KY20"/>
    <mergeCell ref="KZ13:KZ20"/>
    <mergeCell ref="LA13:LA20"/>
    <mergeCell ref="LB13:LB20"/>
    <mergeCell ref="LC13:LC20"/>
    <mergeCell ref="LD13:LD20"/>
    <mergeCell ref="LE13:LE20"/>
    <mergeCell ref="LF13:LF20"/>
    <mergeCell ref="LG13:LG20"/>
    <mergeCell ref="LH13:LH20"/>
    <mergeCell ref="LI13:LI20"/>
    <mergeCell ref="LJ13:LJ20"/>
    <mergeCell ref="LK13:LK20"/>
    <mergeCell ref="LL13:LL20"/>
    <mergeCell ref="LM13:LM20"/>
    <mergeCell ref="LN13:LN20"/>
    <mergeCell ref="LO13:LO20"/>
    <mergeCell ref="LP13:LP20"/>
    <mergeCell ref="LQ13:LQ20"/>
    <mergeCell ref="LR13:LR20"/>
    <mergeCell ref="LS13:LS20"/>
    <mergeCell ref="LT13:LT20"/>
    <mergeCell ref="LU13:LU20"/>
    <mergeCell ref="LV13:LV20"/>
    <mergeCell ref="LW13:LW20"/>
    <mergeCell ref="LX13:LX20"/>
    <mergeCell ref="LY13:LY20"/>
    <mergeCell ref="LZ13:LZ20"/>
    <mergeCell ref="MA13:MA20"/>
    <mergeCell ref="MB13:MB20"/>
    <mergeCell ref="MC13:MC20"/>
    <mergeCell ref="MD13:MD20"/>
    <mergeCell ref="ME13:ME20"/>
    <mergeCell ref="MF13:MF20"/>
    <mergeCell ref="MG13:MG20"/>
    <mergeCell ref="MH13:MH20"/>
    <mergeCell ref="MI13:MI20"/>
    <mergeCell ref="MJ13:MJ20"/>
    <mergeCell ref="MK13:MK20"/>
    <mergeCell ref="ML13:ML20"/>
    <mergeCell ref="MM13:MM20"/>
    <mergeCell ref="MN13:MN20"/>
    <mergeCell ref="MO13:MO20"/>
    <mergeCell ref="MP13:MP20"/>
    <mergeCell ref="MQ13:MQ20"/>
    <mergeCell ref="MR13:MR20"/>
    <mergeCell ref="MS13:MS20"/>
    <mergeCell ref="MT13:MT20"/>
    <mergeCell ref="MU13:MU20"/>
    <mergeCell ref="MV13:MV20"/>
    <mergeCell ref="MW13:MW20"/>
    <mergeCell ref="MX13:MX20"/>
    <mergeCell ref="MY13:MY20"/>
    <mergeCell ref="MZ13:MZ20"/>
    <mergeCell ref="NA13:NA20"/>
    <mergeCell ref="NB13:NB20"/>
    <mergeCell ref="NC13:NC20"/>
    <mergeCell ref="ND13:ND20"/>
    <mergeCell ref="NE13:NE20"/>
    <mergeCell ref="NF13:NF20"/>
    <mergeCell ref="NG13:NG20"/>
    <mergeCell ref="NH13:NH20"/>
    <mergeCell ref="NI13:NI20"/>
    <mergeCell ref="NJ13:NJ20"/>
    <mergeCell ref="NK13:NK20"/>
    <mergeCell ref="NL13:NL20"/>
    <mergeCell ref="NM13:NM20"/>
    <mergeCell ref="NN13:NN20"/>
    <mergeCell ref="NO13:NO20"/>
    <mergeCell ref="NP13:NP20"/>
    <mergeCell ref="NQ13:NQ20"/>
    <mergeCell ref="NR13:NR20"/>
    <mergeCell ref="NS13:NS20"/>
    <mergeCell ref="NT13:NT20"/>
    <mergeCell ref="NU13:NU20"/>
    <mergeCell ref="NV13:NV20"/>
    <mergeCell ref="NW13:NW20"/>
    <mergeCell ref="NX13:NX20"/>
    <mergeCell ref="NY13:NY20"/>
    <mergeCell ref="NZ13:NZ20"/>
    <mergeCell ref="OA13:OA20"/>
    <mergeCell ref="OB13:OB20"/>
    <mergeCell ref="OC13:OC20"/>
    <mergeCell ref="OD13:OD20"/>
    <mergeCell ref="OE13:OE20"/>
    <mergeCell ref="OF13:OF20"/>
    <mergeCell ref="OG13:OG20"/>
    <mergeCell ref="OH13:OH20"/>
    <mergeCell ref="OI13:OI20"/>
    <mergeCell ref="OJ13:OJ20"/>
    <mergeCell ref="OK13:OK20"/>
    <mergeCell ref="OL13:OL20"/>
    <mergeCell ref="OM13:OM20"/>
    <mergeCell ref="GV21:GV80"/>
    <mergeCell ref="GW21:GW80"/>
    <mergeCell ref="GX21:GX80"/>
    <mergeCell ref="GY21:GY80"/>
    <mergeCell ref="GZ21:GZ80"/>
    <mergeCell ref="HA21:HA80"/>
    <mergeCell ref="HB21:HB80"/>
    <mergeCell ref="HC21:HC80"/>
    <mergeCell ref="HD21:HD80"/>
    <mergeCell ref="HE21:HE80"/>
    <mergeCell ref="HF21:HF80"/>
    <mergeCell ref="HG21:HG80"/>
    <mergeCell ref="HH21:HH80"/>
    <mergeCell ref="HI21:HI80"/>
    <mergeCell ref="HJ21:HJ80"/>
    <mergeCell ref="HK21:HK80"/>
    <mergeCell ref="HL21:HL80"/>
    <mergeCell ref="HM21:HM80"/>
    <mergeCell ref="HN21:HN80"/>
    <mergeCell ref="HO21:HO80"/>
    <mergeCell ref="HP21:HP80"/>
    <mergeCell ref="HQ21:HQ80"/>
    <mergeCell ref="HR21:HR80"/>
    <mergeCell ref="HS21:HS80"/>
    <mergeCell ref="HT21:HT80"/>
    <mergeCell ref="HU21:HU80"/>
    <mergeCell ref="HV21:HV80"/>
    <mergeCell ref="HW21:HW80"/>
    <mergeCell ref="HX21:HX80"/>
    <mergeCell ref="HY21:HY80"/>
    <mergeCell ref="HZ21:HZ80"/>
    <mergeCell ref="IA21:IA80"/>
    <mergeCell ref="IB21:IB80"/>
    <mergeCell ref="IC21:IC80"/>
    <mergeCell ref="ID21:ID80"/>
    <mergeCell ref="IE21:IE80"/>
    <mergeCell ref="IF21:IF80"/>
    <mergeCell ref="IG21:IG80"/>
    <mergeCell ref="IH21:IH80"/>
    <mergeCell ref="II21:II80"/>
    <mergeCell ref="IJ21:IJ80"/>
    <mergeCell ref="IK21:IK80"/>
    <mergeCell ref="IL21:IL80"/>
    <mergeCell ref="IM21:IM80"/>
    <mergeCell ref="IN21:IN80"/>
    <mergeCell ref="IO21:IO80"/>
    <mergeCell ref="IP21:IP80"/>
    <mergeCell ref="IQ21:IQ80"/>
    <mergeCell ref="IR21:IR80"/>
    <mergeCell ref="IS21:IS80"/>
    <mergeCell ref="IT21:IT80"/>
    <mergeCell ref="IU21:IU80"/>
    <mergeCell ref="IV21:IV80"/>
    <mergeCell ref="IW21:IW80"/>
    <mergeCell ref="IX21:IX80"/>
    <mergeCell ref="IY21:IY80"/>
    <mergeCell ref="IZ21:IZ80"/>
    <mergeCell ref="JA21:JA80"/>
    <mergeCell ref="JB21:JB80"/>
    <mergeCell ref="JC21:JC80"/>
    <mergeCell ref="JD21:JD80"/>
    <mergeCell ref="JE21:JE80"/>
    <mergeCell ref="JF21:JF80"/>
    <mergeCell ref="JG21:JG80"/>
    <mergeCell ref="JH21:JH80"/>
    <mergeCell ref="JI21:JI80"/>
    <mergeCell ref="JJ21:JJ80"/>
    <mergeCell ref="JK21:JK80"/>
    <mergeCell ref="JL21:JL80"/>
    <mergeCell ref="JM21:JM80"/>
    <mergeCell ref="JN21:JN80"/>
    <mergeCell ref="JO21:JO80"/>
    <mergeCell ref="JP21:JP80"/>
    <mergeCell ref="JQ21:JQ80"/>
    <mergeCell ref="JR21:JR80"/>
    <mergeCell ref="JS21:JS80"/>
    <mergeCell ref="JT21:JT80"/>
    <mergeCell ref="JU21:JU80"/>
    <mergeCell ref="JV21:JV80"/>
    <mergeCell ref="JW21:JW80"/>
    <mergeCell ref="JX21:JX80"/>
    <mergeCell ref="JY21:JY80"/>
    <mergeCell ref="JZ21:JZ80"/>
    <mergeCell ref="KA21:KA80"/>
    <mergeCell ref="KB21:KB80"/>
    <mergeCell ref="KC21:KC80"/>
    <mergeCell ref="KD21:KD80"/>
    <mergeCell ref="KE21:KE80"/>
    <mergeCell ref="KF21:KF80"/>
    <mergeCell ref="KG21:KG80"/>
    <mergeCell ref="KH21:KH80"/>
    <mergeCell ref="KI21:KI80"/>
    <mergeCell ref="KJ21:KJ80"/>
    <mergeCell ref="KK21:KK80"/>
    <mergeCell ref="KL21:KL80"/>
    <mergeCell ref="KM21:KM80"/>
    <mergeCell ref="KN21:KN80"/>
    <mergeCell ref="KO21:KO80"/>
    <mergeCell ref="KP21:KP80"/>
    <mergeCell ref="KQ21:KQ80"/>
    <mergeCell ref="KR21:KR80"/>
    <mergeCell ref="KS21:KS80"/>
    <mergeCell ref="KT21:KT80"/>
    <mergeCell ref="KU21:KU80"/>
    <mergeCell ref="KV21:KV80"/>
    <mergeCell ref="KW21:KW80"/>
    <mergeCell ref="KX21:KX80"/>
    <mergeCell ref="KY21:KY80"/>
    <mergeCell ref="KZ21:KZ80"/>
    <mergeCell ref="LA21:LA80"/>
    <mergeCell ref="LB21:LB80"/>
    <mergeCell ref="LC21:LC80"/>
    <mergeCell ref="LD21:LD80"/>
    <mergeCell ref="LE21:LE80"/>
    <mergeCell ref="LF21:LF80"/>
    <mergeCell ref="LG21:LG80"/>
    <mergeCell ref="LH21:LH80"/>
    <mergeCell ref="LI21:LI80"/>
    <mergeCell ref="LJ21:LJ80"/>
    <mergeCell ref="LK21:LK80"/>
    <mergeCell ref="LL21:LL80"/>
    <mergeCell ref="LM21:LM80"/>
    <mergeCell ref="LN21:LN80"/>
    <mergeCell ref="LO21:LO80"/>
    <mergeCell ref="LP21:LP80"/>
    <mergeCell ref="LQ21:LQ80"/>
    <mergeCell ref="LR21:LR80"/>
    <mergeCell ref="LS21:LS80"/>
    <mergeCell ref="LT21:LT80"/>
    <mergeCell ref="LU21:LU80"/>
    <mergeCell ref="LV21:LV80"/>
    <mergeCell ref="LW21:LW80"/>
    <mergeCell ref="LX21:LX80"/>
    <mergeCell ref="LY21:LY80"/>
    <mergeCell ref="LZ21:LZ80"/>
    <mergeCell ref="MA21:MA80"/>
    <mergeCell ref="MB21:MB80"/>
    <mergeCell ref="MC21:MC80"/>
    <mergeCell ref="MD21:MD80"/>
    <mergeCell ref="ME21:ME80"/>
    <mergeCell ref="MF21:MF80"/>
    <mergeCell ref="MG21:MG80"/>
    <mergeCell ref="MH21:MH80"/>
    <mergeCell ref="MI21:MI80"/>
    <mergeCell ref="MJ21:MJ80"/>
    <mergeCell ref="MK21:MK80"/>
    <mergeCell ref="ML21:ML80"/>
    <mergeCell ref="MM21:MM80"/>
    <mergeCell ref="MN21:MN80"/>
    <mergeCell ref="MO21:MO80"/>
    <mergeCell ref="MP21:MP80"/>
    <mergeCell ref="MQ21:MQ80"/>
    <mergeCell ref="MR21:MR80"/>
    <mergeCell ref="MS21:MS80"/>
    <mergeCell ref="MT21:MT80"/>
    <mergeCell ref="MU21:MU80"/>
    <mergeCell ref="MV21:MV80"/>
    <mergeCell ref="MW21:MW80"/>
    <mergeCell ref="MX21:MX80"/>
    <mergeCell ref="MY21:MY80"/>
    <mergeCell ref="MZ21:MZ80"/>
    <mergeCell ref="NA21:NA80"/>
    <mergeCell ref="NB21:NB80"/>
    <mergeCell ref="NC21:NC80"/>
    <mergeCell ref="ND21:ND80"/>
    <mergeCell ref="NE21:NE80"/>
    <mergeCell ref="NF21:NF80"/>
    <mergeCell ref="NG21:NG80"/>
    <mergeCell ref="NH21:NH80"/>
    <mergeCell ref="NI21:NI80"/>
    <mergeCell ref="NJ21:NJ80"/>
    <mergeCell ref="NK21:NK80"/>
    <mergeCell ref="NL21:NL80"/>
    <mergeCell ref="NM21:NM80"/>
    <mergeCell ref="NN21:NN80"/>
    <mergeCell ref="NO21:NO80"/>
    <mergeCell ref="NP21:NP80"/>
    <mergeCell ref="NQ21:NQ80"/>
    <mergeCell ref="NR21:NR80"/>
    <mergeCell ref="NS21:NS80"/>
    <mergeCell ref="NT21:NT80"/>
    <mergeCell ref="NU21:NU80"/>
    <mergeCell ref="NV21:NV80"/>
    <mergeCell ref="NW21:NW80"/>
    <mergeCell ref="NX21:NX80"/>
    <mergeCell ref="NY21:NY80"/>
    <mergeCell ref="NZ21:NZ80"/>
    <mergeCell ref="OA21:OA80"/>
    <mergeCell ref="OB21:OB80"/>
    <mergeCell ref="OC21:OC80"/>
    <mergeCell ref="OD21:OD80"/>
    <mergeCell ref="OE21:OE80"/>
    <mergeCell ref="OF21:OF80"/>
    <mergeCell ref="OG21:OG80"/>
    <mergeCell ref="OH21:OH80"/>
    <mergeCell ref="OI21:OI80"/>
    <mergeCell ref="OJ21:OJ80"/>
    <mergeCell ref="OK21:OK80"/>
    <mergeCell ref="OL21:OL80"/>
    <mergeCell ref="OM21:OM80"/>
    <mergeCell ref="GV81:GV86"/>
    <mergeCell ref="GW81:GW86"/>
    <mergeCell ref="GX81:GX86"/>
    <mergeCell ref="GY81:GY86"/>
    <mergeCell ref="GZ81:GZ86"/>
    <mergeCell ref="HA81:HA86"/>
    <mergeCell ref="HB81:HB86"/>
    <mergeCell ref="HC81:HC86"/>
    <mergeCell ref="HD81:HD86"/>
    <mergeCell ref="HE81:HE86"/>
    <mergeCell ref="HF81:HF86"/>
    <mergeCell ref="HG81:HG86"/>
    <mergeCell ref="HH81:HH86"/>
    <mergeCell ref="HI81:HI86"/>
    <mergeCell ref="HJ81:HJ86"/>
    <mergeCell ref="HK81:HK86"/>
    <mergeCell ref="HL81:HL86"/>
    <mergeCell ref="HM81:HM86"/>
    <mergeCell ref="HN81:HN86"/>
    <mergeCell ref="HO81:HO86"/>
    <mergeCell ref="HP81:HP86"/>
    <mergeCell ref="HQ81:HQ86"/>
    <mergeCell ref="HR81:HR86"/>
    <mergeCell ref="HS81:HS86"/>
    <mergeCell ref="HT81:HT86"/>
    <mergeCell ref="HU81:HU86"/>
    <mergeCell ref="HV81:HV86"/>
    <mergeCell ref="HW81:HW86"/>
    <mergeCell ref="HX81:HX86"/>
    <mergeCell ref="HY81:HY86"/>
    <mergeCell ref="HZ81:HZ86"/>
    <mergeCell ref="IA81:IA86"/>
    <mergeCell ref="IB81:IB86"/>
    <mergeCell ref="IC81:IC86"/>
    <mergeCell ref="ID81:ID86"/>
    <mergeCell ref="IE81:IE86"/>
    <mergeCell ref="IF81:IF86"/>
    <mergeCell ref="IG81:IG86"/>
    <mergeCell ref="IH81:IH86"/>
    <mergeCell ref="II81:II86"/>
    <mergeCell ref="IJ81:IJ86"/>
    <mergeCell ref="IK81:IK86"/>
    <mergeCell ref="IL81:IL86"/>
    <mergeCell ref="IM81:IM86"/>
    <mergeCell ref="IN81:IN86"/>
    <mergeCell ref="IO81:IO86"/>
    <mergeCell ref="IP81:IP86"/>
    <mergeCell ref="IQ81:IQ86"/>
    <mergeCell ref="IR81:IR86"/>
    <mergeCell ref="IS81:IS86"/>
    <mergeCell ref="IT81:IT86"/>
    <mergeCell ref="IU81:IU86"/>
    <mergeCell ref="IV81:IV86"/>
    <mergeCell ref="IW81:IW86"/>
    <mergeCell ref="IX81:IX86"/>
    <mergeCell ref="IY81:IY86"/>
    <mergeCell ref="IZ81:IZ86"/>
    <mergeCell ref="JA81:JA86"/>
    <mergeCell ref="JB81:JB86"/>
    <mergeCell ref="JC81:JC86"/>
    <mergeCell ref="JD81:JD86"/>
    <mergeCell ref="JE81:JE86"/>
    <mergeCell ref="JF81:JF86"/>
    <mergeCell ref="JG81:JG86"/>
    <mergeCell ref="JH81:JH86"/>
    <mergeCell ref="JI81:JI86"/>
    <mergeCell ref="JJ81:JJ86"/>
    <mergeCell ref="JK81:JK86"/>
    <mergeCell ref="JL81:JL86"/>
    <mergeCell ref="JM81:JM86"/>
    <mergeCell ref="JN81:JN86"/>
    <mergeCell ref="JO81:JO86"/>
    <mergeCell ref="JP81:JP86"/>
    <mergeCell ref="JQ81:JQ86"/>
    <mergeCell ref="JR81:JR86"/>
    <mergeCell ref="JS81:JS86"/>
    <mergeCell ref="JT81:JT86"/>
    <mergeCell ref="JU81:JU86"/>
    <mergeCell ref="JV81:JV86"/>
    <mergeCell ref="JW81:JW86"/>
    <mergeCell ref="JX81:JX86"/>
    <mergeCell ref="JY81:JY86"/>
    <mergeCell ref="JZ81:JZ86"/>
    <mergeCell ref="KA81:KA86"/>
    <mergeCell ref="KB81:KB86"/>
    <mergeCell ref="KC81:KC86"/>
    <mergeCell ref="KD81:KD86"/>
    <mergeCell ref="KE81:KE86"/>
    <mergeCell ref="KF81:KF86"/>
    <mergeCell ref="KG81:KG86"/>
    <mergeCell ref="KH81:KH86"/>
    <mergeCell ref="KI81:KI86"/>
    <mergeCell ref="KJ81:KJ86"/>
    <mergeCell ref="KK81:KK86"/>
    <mergeCell ref="KL81:KL86"/>
    <mergeCell ref="KM81:KM86"/>
    <mergeCell ref="KN81:KN86"/>
    <mergeCell ref="KO81:KO86"/>
    <mergeCell ref="KP81:KP86"/>
    <mergeCell ref="KQ81:KQ86"/>
    <mergeCell ref="KR81:KR86"/>
    <mergeCell ref="KS81:KS86"/>
    <mergeCell ref="KT81:KT86"/>
    <mergeCell ref="KU81:KU86"/>
    <mergeCell ref="KV81:KV86"/>
    <mergeCell ref="KW81:KW86"/>
    <mergeCell ref="KX81:KX86"/>
    <mergeCell ref="KY81:KY86"/>
    <mergeCell ref="KZ81:KZ86"/>
    <mergeCell ref="LA81:LA86"/>
    <mergeCell ref="LB81:LB86"/>
    <mergeCell ref="LC81:LC86"/>
    <mergeCell ref="LD81:LD86"/>
    <mergeCell ref="LE81:LE86"/>
    <mergeCell ref="LF81:LF86"/>
    <mergeCell ref="LG81:LG86"/>
    <mergeCell ref="LH81:LH86"/>
    <mergeCell ref="LI81:LI86"/>
    <mergeCell ref="LJ81:LJ86"/>
    <mergeCell ref="LK81:LK86"/>
    <mergeCell ref="LL81:LL86"/>
    <mergeCell ref="LM81:LM86"/>
    <mergeCell ref="LN81:LN86"/>
    <mergeCell ref="LO81:LO86"/>
    <mergeCell ref="LP81:LP86"/>
    <mergeCell ref="LQ81:LQ86"/>
    <mergeCell ref="LR81:LR86"/>
    <mergeCell ref="LS81:LS86"/>
    <mergeCell ref="LT81:LT86"/>
    <mergeCell ref="LU81:LU86"/>
    <mergeCell ref="LV81:LV86"/>
    <mergeCell ref="LW81:LW86"/>
    <mergeCell ref="LX81:LX86"/>
    <mergeCell ref="LY81:LY86"/>
    <mergeCell ref="LZ81:LZ86"/>
    <mergeCell ref="MA81:MA86"/>
    <mergeCell ref="MB81:MB86"/>
    <mergeCell ref="MC81:MC86"/>
    <mergeCell ref="MD81:MD86"/>
    <mergeCell ref="ME81:ME86"/>
    <mergeCell ref="MF81:MF86"/>
    <mergeCell ref="MG81:MG86"/>
    <mergeCell ref="MH81:MH86"/>
    <mergeCell ref="MI81:MI86"/>
    <mergeCell ref="MJ81:MJ86"/>
    <mergeCell ref="MK81:MK86"/>
    <mergeCell ref="ML81:ML86"/>
    <mergeCell ref="MM81:MM86"/>
    <mergeCell ref="MN81:MN86"/>
    <mergeCell ref="MO81:MO86"/>
    <mergeCell ref="MP81:MP86"/>
    <mergeCell ref="MQ81:MQ86"/>
    <mergeCell ref="MR81:MR86"/>
    <mergeCell ref="MS81:MS86"/>
    <mergeCell ref="MT81:MT86"/>
    <mergeCell ref="MU81:MU86"/>
    <mergeCell ref="MV81:MV86"/>
    <mergeCell ref="MW81:MW86"/>
    <mergeCell ref="MX81:MX86"/>
    <mergeCell ref="MY81:MY86"/>
    <mergeCell ref="MZ81:MZ86"/>
    <mergeCell ref="NA81:NA86"/>
    <mergeCell ref="NB81:NB86"/>
    <mergeCell ref="NC81:NC86"/>
    <mergeCell ref="ND81:ND86"/>
    <mergeCell ref="NE81:NE86"/>
    <mergeCell ref="NF81:NF86"/>
    <mergeCell ref="NG81:NG86"/>
    <mergeCell ref="NH81:NH86"/>
    <mergeCell ref="NI81:NI86"/>
    <mergeCell ref="NJ81:NJ86"/>
    <mergeCell ref="NK81:NK86"/>
    <mergeCell ref="NL81:NL86"/>
    <mergeCell ref="NM81:NM86"/>
    <mergeCell ref="NN81:NN86"/>
    <mergeCell ref="NO81:NO86"/>
    <mergeCell ref="NP81:NP86"/>
    <mergeCell ref="NQ81:NQ86"/>
    <mergeCell ref="NR81:NR86"/>
    <mergeCell ref="NS81:NS86"/>
    <mergeCell ref="NT81:NT86"/>
    <mergeCell ref="NU81:NU86"/>
    <mergeCell ref="NV81:NV86"/>
    <mergeCell ref="NW81:NW86"/>
    <mergeCell ref="NX81:NX86"/>
    <mergeCell ref="NY81:NY86"/>
    <mergeCell ref="NZ81:NZ86"/>
    <mergeCell ref="OA81:OA86"/>
    <mergeCell ref="OB81:OB86"/>
    <mergeCell ref="OC81:OC86"/>
    <mergeCell ref="OD81:OD86"/>
    <mergeCell ref="OE81:OE86"/>
    <mergeCell ref="OF81:OF86"/>
    <mergeCell ref="OG81:OG86"/>
    <mergeCell ref="OH81:OH86"/>
    <mergeCell ref="OI81:OI86"/>
    <mergeCell ref="OJ81:OJ86"/>
    <mergeCell ref="OK81:OK86"/>
    <mergeCell ref="OL81:OL86"/>
    <mergeCell ref="OM81:OM86"/>
    <mergeCell ref="GV87:GV97"/>
    <mergeCell ref="GW87:GW97"/>
    <mergeCell ref="GX87:GX97"/>
    <mergeCell ref="GY87:GY97"/>
    <mergeCell ref="GZ87:GZ97"/>
    <mergeCell ref="HA87:HA97"/>
    <mergeCell ref="HB87:HB97"/>
    <mergeCell ref="HC87:HC97"/>
    <mergeCell ref="HD87:HD97"/>
    <mergeCell ref="HE87:HE97"/>
    <mergeCell ref="HF87:HF97"/>
    <mergeCell ref="HG87:HG97"/>
    <mergeCell ref="HH87:HH97"/>
    <mergeCell ref="HI87:HI97"/>
    <mergeCell ref="HJ87:HJ97"/>
    <mergeCell ref="HK87:HK97"/>
    <mergeCell ref="HL87:HL97"/>
    <mergeCell ref="HM87:HM97"/>
    <mergeCell ref="HN87:HN97"/>
    <mergeCell ref="HO87:HO97"/>
    <mergeCell ref="HP87:HP97"/>
    <mergeCell ref="HQ87:HQ97"/>
    <mergeCell ref="HR87:HR97"/>
    <mergeCell ref="HS87:HS97"/>
    <mergeCell ref="HT87:HT97"/>
    <mergeCell ref="HU87:HU97"/>
    <mergeCell ref="HV87:HV97"/>
    <mergeCell ref="HW87:HW97"/>
    <mergeCell ref="HX87:HX97"/>
    <mergeCell ref="HY87:HY97"/>
    <mergeCell ref="HZ87:HZ97"/>
    <mergeCell ref="IA87:IA97"/>
    <mergeCell ref="IB87:IB97"/>
    <mergeCell ref="IC87:IC97"/>
    <mergeCell ref="ID87:ID97"/>
    <mergeCell ref="IE87:IE97"/>
    <mergeCell ref="IF87:IF97"/>
    <mergeCell ref="IG87:IG97"/>
    <mergeCell ref="IH87:IH97"/>
    <mergeCell ref="II87:II97"/>
    <mergeCell ref="IJ87:IJ97"/>
    <mergeCell ref="IK87:IK97"/>
    <mergeCell ref="IL87:IL97"/>
    <mergeCell ref="IM87:IM97"/>
    <mergeCell ref="IN87:IN97"/>
    <mergeCell ref="IO87:IO97"/>
    <mergeCell ref="IP87:IP97"/>
    <mergeCell ref="IQ87:IQ97"/>
    <mergeCell ref="IR87:IR97"/>
    <mergeCell ref="IS87:IS97"/>
    <mergeCell ref="IT87:IT97"/>
    <mergeCell ref="IU87:IU97"/>
    <mergeCell ref="IV87:IV97"/>
    <mergeCell ref="IW87:IW97"/>
    <mergeCell ref="IX87:IX97"/>
    <mergeCell ref="IY87:IY97"/>
    <mergeCell ref="IZ87:IZ97"/>
    <mergeCell ref="JA87:JA97"/>
    <mergeCell ref="JB87:JB97"/>
    <mergeCell ref="JC87:JC97"/>
    <mergeCell ref="JD87:JD97"/>
    <mergeCell ref="JE87:JE97"/>
    <mergeCell ref="JF87:JF97"/>
    <mergeCell ref="JG87:JG97"/>
    <mergeCell ref="JH87:JH97"/>
    <mergeCell ref="JI87:JI97"/>
    <mergeCell ref="JJ87:JJ97"/>
    <mergeCell ref="JK87:JK97"/>
    <mergeCell ref="JL87:JL97"/>
    <mergeCell ref="JM87:JM97"/>
    <mergeCell ref="JN87:JN97"/>
    <mergeCell ref="JO87:JO97"/>
    <mergeCell ref="JP87:JP97"/>
    <mergeCell ref="JQ87:JQ97"/>
    <mergeCell ref="JR87:JR97"/>
    <mergeCell ref="JS87:JS97"/>
    <mergeCell ref="JT87:JT97"/>
    <mergeCell ref="JU87:JU97"/>
    <mergeCell ref="JV87:JV97"/>
    <mergeCell ref="JW87:JW97"/>
    <mergeCell ref="JX87:JX97"/>
    <mergeCell ref="JY87:JY97"/>
    <mergeCell ref="JZ87:JZ97"/>
    <mergeCell ref="KA87:KA97"/>
    <mergeCell ref="KB87:KB97"/>
    <mergeCell ref="KC87:KC97"/>
    <mergeCell ref="KD87:KD97"/>
    <mergeCell ref="KE87:KE97"/>
    <mergeCell ref="KF87:KF97"/>
    <mergeCell ref="KG87:KG97"/>
    <mergeCell ref="KH87:KH97"/>
    <mergeCell ref="KI87:KI97"/>
    <mergeCell ref="KJ87:KJ97"/>
    <mergeCell ref="KK87:KK97"/>
    <mergeCell ref="KL87:KL97"/>
    <mergeCell ref="KM87:KM97"/>
    <mergeCell ref="KN87:KN97"/>
    <mergeCell ref="KO87:KO97"/>
    <mergeCell ref="KP87:KP97"/>
    <mergeCell ref="KQ87:KQ97"/>
    <mergeCell ref="KR87:KR97"/>
    <mergeCell ref="KS87:KS97"/>
    <mergeCell ref="KT87:KT97"/>
    <mergeCell ref="KU87:KU97"/>
    <mergeCell ref="KV87:KV97"/>
    <mergeCell ref="KW87:KW97"/>
    <mergeCell ref="KX87:KX97"/>
    <mergeCell ref="KY87:KY97"/>
    <mergeCell ref="KZ87:KZ97"/>
    <mergeCell ref="LA87:LA97"/>
    <mergeCell ref="LB87:LB97"/>
    <mergeCell ref="LC87:LC97"/>
    <mergeCell ref="LD87:LD97"/>
    <mergeCell ref="LE87:LE97"/>
    <mergeCell ref="LF87:LF97"/>
    <mergeCell ref="LG87:LG97"/>
    <mergeCell ref="LH87:LH97"/>
    <mergeCell ref="LI87:LI97"/>
    <mergeCell ref="LJ87:LJ97"/>
    <mergeCell ref="LK87:LK97"/>
    <mergeCell ref="LL87:LL97"/>
    <mergeCell ref="LM87:LM97"/>
    <mergeCell ref="LN87:LN97"/>
    <mergeCell ref="LO87:LO97"/>
    <mergeCell ref="LP87:LP97"/>
    <mergeCell ref="LQ87:LQ97"/>
    <mergeCell ref="LR87:LR97"/>
    <mergeCell ref="LS87:LS97"/>
    <mergeCell ref="LT87:LT97"/>
    <mergeCell ref="LU87:LU97"/>
    <mergeCell ref="LV87:LV97"/>
    <mergeCell ref="LW87:LW97"/>
    <mergeCell ref="LX87:LX97"/>
    <mergeCell ref="LY87:LY97"/>
    <mergeCell ref="LZ87:LZ97"/>
    <mergeCell ref="MA87:MA97"/>
    <mergeCell ref="MB87:MB97"/>
    <mergeCell ref="MC87:MC97"/>
    <mergeCell ref="MD87:MD97"/>
    <mergeCell ref="ME87:ME97"/>
    <mergeCell ref="MF87:MF97"/>
    <mergeCell ref="MG87:MG97"/>
    <mergeCell ref="MH87:MH97"/>
    <mergeCell ref="MI87:MI97"/>
    <mergeCell ref="MJ87:MJ97"/>
    <mergeCell ref="MK87:MK97"/>
    <mergeCell ref="ML87:ML97"/>
    <mergeCell ref="MM87:MM97"/>
    <mergeCell ref="MN87:MN97"/>
    <mergeCell ref="MO87:MO97"/>
    <mergeCell ref="MP87:MP97"/>
    <mergeCell ref="MQ87:MQ97"/>
    <mergeCell ref="MR87:MR97"/>
    <mergeCell ref="MS87:MS97"/>
    <mergeCell ref="MT87:MT97"/>
    <mergeCell ref="MU87:MU97"/>
    <mergeCell ref="MV87:MV97"/>
    <mergeCell ref="MW87:MW97"/>
    <mergeCell ref="MX87:MX97"/>
    <mergeCell ref="MY87:MY97"/>
    <mergeCell ref="MZ87:MZ97"/>
    <mergeCell ref="NA87:NA97"/>
    <mergeCell ref="NB87:NB97"/>
    <mergeCell ref="NC87:NC97"/>
    <mergeCell ref="ND87:ND97"/>
    <mergeCell ref="NE87:NE97"/>
    <mergeCell ref="NF87:NF97"/>
    <mergeCell ref="NG87:NG97"/>
    <mergeCell ref="NH87:NH97"/>
    <mergeCell ref="NI87:NI97"/>
    <mergeCell ref="NJ87:NJ97"/>
    <mergeCell ref="NK87:NK97"/>
    <mergeCell ref="NL87:NL97"/>
    <mergeCell ref="NM87:NM97"/>
    <mergeCell ref="NN87:NN97"/>
    <mergeCell ref="NO87:NO97"/>
    <mergeCell ref="NP87:NP97"/>
    <mergeCell ref="NQ87:NQ97"/>
    <mergeCell ref="NR87:NR97"/>
    <mergeCell ref="NS87:NS97"/>
    <mergeCell ref="NT87:NT97"/>
    <mergeCell ref="NU87:NU97"/>
    <mergeCell ref="NV87:NV97"/>
    <mergeCell ref="NW87:NW97"/>
    <mergeCell ref="NX87:NX97"/>
    <mergeCell ref="NY87:NY97"/>
    <mergeCell ref="NZ87:NZ97"/>
    <mergeCell ref="OA87:OA97"/>
    <mergeCell ref="OB87:OB97"/>
    <mergeCell ref="OC87:OC97"/>
    <mergeCell ref="OD87:OD97"/>
    <mergeCell ref="OE87:OE97"/>
    <mergeCell ref="OF87:OF97"/>
    <mergeCell ref="OG87:OG97"/>
    <mergeCell ref="OH87:OH97"/>
    <mergeCell ref="OI87:OI97"/>
    <mergeCell ref="OJ87:OJ97"/>
    <mergeCell ref="OK87:OK97"/>
    <mergeCell ref="OL87:OL97"/>
    <mergeCell ref="OM87:OM97"/>
    <mergeCell ref="GV98:GV103"/>
    <mergeCell ref="GW98:GW103"/>
    <mergeCell ref="GX98:GX103"/>
    <mergeCell ref="GY98:GY103"/>
    <mergeCell ref="GZ98:GZ103"/>
    <mergeCell ref="HA98:HA103"/>
    <mergeCell ref="HB98:HB103"/>
    <mergeCell ref="HC98:HC103"/>
    <mergeCell ref="HD98:HD103"/>
    <mergeCell ref="HE98:HE103"/>
    <mergeCell ref="HF98:HF103"/>
    <mergeCell ref="HG98:HG103"/>
    <mergeCell ref="HH98:HH103"/>
    <mergeCell ref="HI98:HI103"/>
    <mergeCell ref="HJ98:HJ103"/>
    <mergeCell ref="HK98:HK103"/>
    <mergeCell ref="HL98:HL103"/>
    <mergeCell ref="HM98:HM103"/>
    <mergeCell ref="HN98:HN103"/>
    <mergeCell ref="HO98:HO103"/>
    <mergeCell ref="HP98:HP103"/>
    <mergeCell ref="HQ98:HQ103"/>
    <mergeCell ref="HR98:HR103"/>
    <mergeCell ref="HS98:HS103"/>
    <mergeCell ref="HT98:HT103"/>
    <mergeCell ref="HU98:HU103"/>
    <mergeCell ref="HV98:HV103"/>
    <mergeCell ref="HW98:HW103"/>
    <mergeCell ref="HX98:HX103"/>
    <mergeCell ref="HY98:HY103"/>
    <mergeCell ref="HZ98:HZ103"/>
    <mergeCell ref="IA98:IA103"/>
    <mergeCell ref="IB98:IB103"/>
    <mergeCell ref="IC98:IC103"/>
    <mergeCell ref="ID98:ID103"/>
    <mergeCell ref="IE98:IE103"/>
    <mergeCell ref="IF98:IF103"/>
    <mergeCell ref="IG98:IG103"/>
    <mergeCell ref="IH98:IH103"/>
    <mergeCell ref="II98:II103"/>
    <mergeCell ref="IJ98:IJ103"/>
    <mergeCell ref="IK98:IK103"/>
    <mergeCell ref="IL98:IL103"/>
    <mergeCell ref="IM98:IM103"/>
    <mergeCell ref="IN98:IN103"/>
    <mergeCell ref="IO98:IO103"/>
    <mergeCell ref="IP98:IP103"/>
    <mergeCell ref="IQ98:IQ103"/>
    <mergeCell ref="IR98:IR103"/>
    <mergeCell ref="IS98:IS103"/>
    <mergeCell ref="IT98:IT103"/>
    <mergeCell ref="IU98:IU103"/>
    <mergeCell ref="IV98:IV103"/>
    <mergeCell ref="IW98:IW103"/>
    <mergeCell ref="IX98:IX103"/>
    <mergeCell ref="IY98:IY103"/>
    <mergeCell ref="IZ98:IZ103"/>
    <mergeCell ref="JA98:JA103"/>
    <mergeCell ref="JB98:JB103"/>
    <mergeCell ref="JC98:JC103"/>
    <mergeCell ref="JD98:JD103"/>
    <mergeCell ref="JE98:JE103"/>
    <mergeCell ref="JF98:JF103"/>
    <mergeCell ref="JG98:JG103"/>
    <mergeCell ref="JH98:JH103"/>
    <mergeCell ref="JI98:JI103"/>
    <mergeCell ref="JJ98:JJ103"/>
    <mergeCell ref="JK98:JK103"/>
    <mergeCell ref="JL98:JL103"/>
    <mergeCell ref="JM98:JM103"/>
    <mergeCell ref="JN98:JN103"/>
    <mergeCell ref="JO98:JO103"/>
    <mergeCell ref="JP98:JP103"/>
    <mergeCell ref="JQ98:JQ103"/>
    <mergeCell ref="JR98:JR103"/>
    <mergeCell ref="JS98:JS103"/>
    <mergeCell ref="JT98:JT103"/>
    <mergeCell ref="JU98:JU103"/>
    <mergeCell ref="JV98:JV103"/>
    <mergeCell ref="JW98:JW103"/>
    <mergeCell ref="JX98:JX103"/>
    <mergeCell ref="JY98:JY103"/>
    <mergeCell ref="JZ98:JZ103"/>
    <mergeCell ref="KA98:KA103"/>
    <mergeCell ref="KB98:KB103"/>
    <mergeCell ref="KC98:KC103"/>
    <mergeCell ref="KD98:KD103"/>
    <mergeCell ref="KE98:KE103"/>
    <mergeCell ref="KF98:KF103"/>
    <mergeCell ref="KG98:KG103"/>
    <mergeCell ref="KH98:KH103"/>
    <mergeCell ref="KI98:KI103"/>
    <mergeCell ref="KJ98:KJ103"/>
    <mergeCell ref="KK98:KK103"/>
    <mergeCell ref="KL98:KL103"/>
    <mergeCell ref="KM98:KM103"/>
    <mergeCell ref="KN98:KN103"/>
    <mergeCell ref="KO98:KO103"/>
    <mergeCell ref="KP98:KP103"/>
    <mergeCell ref="KQ98:KQ103"/>
    <mergeCell ref="KR98:KR103"/>
    <mergeCell ref="KS98:KS103"/>
    <mergeCell ref="KT98:KT103"/>
    <mergeCell ref="KU98:KU103"/>
    <mergeCell ref="KV98:KV103"/>
    <mergeCell ref="KW98:KW103"/>
    <mergeCell ref="KX98:KX103"/>
    <mergeCell ref="KY98:KY103"/>
    <mergeCell ref="KZ98:KZ103"/>
    <mergeCell ref="LA98:LA103"/>
    <mergeCell ref="LB98:LB103"/>
    <mergeCell ref="LC98:LC103"/>
    <mergeCell ref="LD98:LD103"/>
    <mergeCell ref="LE98:LE103"/>
    <mergeCell ref="LF98:LF103"/>
    <mergeCell ref="LG98:LG103"/>
    <mergeCell ref="LH98:LH103"/>
    <mergeCell ref="LI98:LI103"/>
    <mergeCell ref="LJ98:LJ103"/>
    <mergeCell ref="LK98:LK103"/>
    <mergeCell ref="LL98:LL103"/>
    <mergeCell ref="LM98:LM103"/>
    <mergeCell ref="LN98:LN103"/>
    <mergeCell ref="LO98:LO103"/>
    <mergeCell ref="LP98:LP103"/>
    <mergeCell ref="LQ98:LQ103"/>
    <mergeCell ref="LR98:LR103"/>
    <mergeCell ref="LS98:LS103"/>
    <mergeCell ref="LT98:LT103"/>
    <mergeCell ref="LU98:LU103"/>
    <mergeCell ref="LV98:LV103"/>
    <mergeCell ref="LW98:LW103"/>
    <mergeCell ref="LX98:LX103"/>
    <mergeCell ref="LY98:LY103"/>
    <mergeCell ref="LZ98:LZ103"/>
    <mergeCell ref="MA98:MA103"/>
    <mergeCell ref="MB98:MB103"/>
    <mergeCell ref="MC98:MC103"/>
    <mergeCell ref="MD98:MD103"/>
    <mergeCell ref="ME98:ME103"/>
    <mergeCell ref="MF98:MF103"/>
    <mergeCell ref="MG98:MG103"/>
    <mergeCell ref="MH98:MH103"/>
    <mergeCell ref="MI98:MI103"/>
    <mergeCell ref="MJ98:MJ103"/>
    <mergeCell ref="MK98:MK103"/>
    <mergeCell ref="NN98:NN103"/>
    <mergeCell ref="NO98:NO103"/>
    <mergeCell ref="NP98:NP103"/>
    <mergeCell ref="NQ98:NQ103"/>
    <mergeCell ref="NR98:NR103"/>
    <mergeCell ref="NS98:NS103"/>
    <mergeCell ref="ML98:ML103"/>
    <mergeCell ref="MM98:MM103"/>
    <mergeCell ref="MN98:MN103"/>
    <mergeCell ref="MO98:MO103"/>
    <mergeCell ref="MP98:MP103"/>
    <mergeCell ref="MQ98:MQ103"/>
    <mergeCell ref="MR98:MR103"/>
    <mergeCell ref="MS98:MS103"/>
    <mergeCell ref="MT98:MT103"/>
    <mergeCell ref="MU98:MU103"/>
    <mergeCell ref="MV98:MV103"/>
    <mergeCell ref="MW98:MW103"/>
    <mergeCell ref="MX98:MX103"/>
    <mergeCell ref="MY98:MY103"/>
    <mergeCell ref="MZ98:MZ103"/>
    <mergeCell ref="NA98:NA103"/>
    <mergeCell ref="NB98:NB103"/>
    <mergeCell ref="B105:B110"/>
    <mergeCell ref="OK98:OK103"/>
    <mergeCell ref="OL98:OL103"/>
    <mergeCell ref="OM98:OM103"/>
    <mergeCell ref="NT98:NT103"/>
    <mergeCell ref="NU98:NU103"/>
    <mergeCell ref="NV98:NV103"/>
    <mergeCell ref="NW98:NW103"/>
    <mergeCell ref="NX98:NX103"/>
    <mergeCell ref="NY98:NY103"/>
    <mergeCell ref="NZ98:NZ103"/>
    <mergeCell ref="OA98:OA103"/>
    <mergeCell ref="OB98:OB103"/>
    <mergeCell ref="OC98:OC103"/>
    <mergeCell ref="OD98:OD103"/>
    <mergeCell ref="OE98:OE103"/>
    <mergeCell ref="OF98:OF103"/>
    <mergeCell ref="OG98:OG103"/>
    <mergeCell ref="OH98:OH103"/>
    <mergeCell ref="OI98:OI103"/>
    <mergeCell ref="OJ98:OJ103"/>
    <mergeCell ref="NC98:NC103"/>
    <mergeCell ref="ND98:ND103"/>
    <mergeCell ref="NE98:NE103"/>
    <mergeCell ref="NF98:NF103"/>
    <mergeCell ref="NG98:NG103"/>
    <mergeCell ref="NH98:NH103"/>
    <mergeCell ref="NI98:NI103"/>
    <mergeCell ref="NJ98:NJ103"/>
    <mergeCell ref="NK98:NK103"/>
    <mergeCell ref="NL98:NL103"/>
    <mergeCell ref="NM98:NM103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Calculs!B16:I16</xm:f>
              <xm:sqref>OO16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Calculs!B4:I4</xm:f>
              <xm:sqref>OO4</xm:sqref>
            </x14:sparkline>
            <x14:sparkline>
              <xm:f>Calculs!B5:I5</xm:f>
              <xm:sqref>OO5</xm:sqref>
            </x14:sparkline>
            <x14:sparkline>
              <xm:f>Calculs!B6:I6</xm:f>
              <xm:sqref>OO6</xm:sqref>
            </x14:sparkline>
            <x14:sparkline>
              <xm:f>Calculs!B7:I7</xm:f>
              <xm:sqref>OO7</xm:sqref>
            </x14:sparkline>
            <x14:sparkline>
              <xm:f>Calculs!B8:I8</xm:f>
              <xm:sqref>OO8</xm:sqref>
            </x14:sparkline>
            <x14:sparkline>
              <xm:f>Calculs!B9:I9</xm:f>
              <xm:sqref>OO9</xm:sqref>
            </x14:sparkline>
            <x14:sparkline>
              <xm:f>Calculs!B10:I10</xm:f>
              <xm:sqref>OO10</xm:sqref>
            </x14:sparkline>
            <x14:sparkline>
              <xm:f>Calculs!B11:I11</xm:f>
              <xm:sqref>OO11</xm:sqref>
            </x14:sparkline>
            <x14:sparkline>
              <xm:f>Calculs!B12:I12</xm:f>
              <xm:sqref>OO12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15"/>
  <sheetViews>
    <sheetView workbookViewId="0">
      <selection activeCell="G12" sqref="G12:J12"/>
    </sheetView>
  </sheetViews>
  <sheetFormatPr baseColWidth="10" defaultRowHeight="15" x14ac:dyDescent="0.25"/>
  <cols>
    <col min="1" max="1" width="25.5703125" customWidth="1"/>
    <col min="2" max="2" width="9.7109375" customWidth="1"/>
    <col min="3" max="4" width="16.5703125" customWidth="1"/>
    <col min="5" max="5" width="4.28515625" customWidth="1"/>
    <col min="6" max="6" width="23.28515625" customWidth="1"/>
    <col min="7" max="7" width="10.5703125" customWidth="1"/>
    <col min="8" max="8" width="10.28515625" customWidth="1"/>
    <col min="9" max="9" width="10.5703125" customWidth="1"/>
    <col min="10" max="10" width="10.28515625" customWidth="1"/>
  </cols>
  <sheetData>
    <row r="1" spans="1:10" ht="18.75" x14ac:dyDescent="0.25">
      <c r="A1" s="9" t="s">
        <v>247</v>
      </c>
    </row>
    <row r="2" spans="1:10" ht="18.75" x14ac:dyDescent="0.25">
      <c r="A2" s="9"/>
    </row>
    <row r="3" spans="1:10" ht="15.75" thickBot="1" x14ac:dyDescent="0.3"/>
    <row r="4" spans="1:10" ht="17.45" customHeight="1" thickBot="1" x14ac:dyDescent="0.3">
      <c r="A4" s="71" t="s">
        <v>222</v>
      </c>
      <c r="F4" s="67"/>
      <c r="G4" s="141" t="s">
        <v>861</v>
      </c>
      <c r="H4" s="142"/>
      <c r="I4" s="142"/>
      <c r="J4" s="143"/>
    </row>
    <row r="5" spans="1:10" s="68" customFormat="1" ht="21.6" customHeight="1" x14ac:dyDescent="0.2">
      <c r="B5" s="99" t="s">
        <v>856</v>
      </c>
      <c r="C5" s="101" t="s">
        <v>87</v>
      </c>
      <c r="D5" s="96" t="s">
        <v>86</v>
      </c>
      <c r="F5" s="69"/>
      <c r="G5" s="104" t="s">
        <v>857</v>
      </c>
      <c r="H5" s="105" t="s">
        <v>863</v>
      </c>
      <c r="I5" s="104" t="s">
        <v>857</v>
      </c>
      <c r="J5" s="105" t="s">
        <v>863</v>
      </c>
    </row>
    <row r="6" spans="1:10" s="68" customFormat="1" ht="21.6" customHeight="1" x14ac:dyDescent="0.2">
      <c r="A6" s="72" t="str">
        <f>Calculs!OO3</f>
        <v>Reconnaitre des nombres dictés</v>
      </c>
      <c r="B6" s="99">
        <v>11</v>
      </c>
      <c r="C6" s="97">
        <f>Calculs!OP3</f>
        <v>0.96969696969696961</v>
      </c>
      <c r="D6" s="97">
        <f>HLOOKUP($A$4,Calculs!OQ2:ADZ8,2,FALSE)</f>
        <v>1</v>
      </c>
      <c r="F6" s="102" t="str">
        <f t="shared" ref="F6:F11" si="0">A6</f>
        <v>Reconnaitre des nombres dictés</v>
      </c>
      <c r="G6" s="106">
        <f>H6/B6</f>
        <v>0.54545454545454541</v>
      </c>
      <c r="H6" s="120">
        <v>6</v>
      </c>
      <c r="I6" s="107">
        <f>J6/B6</f>
        <v>0.72727272727272729</v>
      </c>
      <c r="J6" s="121">
        <v>8</v>
      </c>
    </row>
    <row r="7" spans="1:10" s="68" customFormat="1" ht="21.6" customHeight="1" x14ac:dyDescent="0.2">
      <c r="A7" s="72" t="str">
        <f>Calculs!OO4</f>
        <v>Ecrire des nombres sous la dictée</v>
      </c>
      <c r="B7" s="100">
        <v>10</v>
      </c>
      <c r="C7" s="97">
        <f>Calculs!OP4</f>
        <v>0.8</v>
      </c>
      <c r="D7" s="97">
        <f>HLOOKUP($A$4,Calculs!OQ2:ADZ8,3,FALSE)</f>
        <v>0.5</v>
      </c>
      <c r="F7" s="103" t="str">
        <f t="shared" si="0"/>
        <v>Ecrire des nombres sous la dictée</v>
      </c>
      <c r="G7" s="106">
        <f t="shared" ref="G7:G11" si="1">H7/B7</f>
        <v>0.6</v>
      </c>
      <c r="H7" s="120">
        <v>6</v>
      </c>
      <c r="I7" s="107">
        <f t="shared" ref="I7:I11" si="2">J7/B7</f>
        <v>0.9</v>
      </c>
      <c r="J7" s="121">
        <v>9</v>
      </c>
    </row>
    <row r="8" spans="1:10" s="68" customFormat="1" ht="21.6" customHeight="1" x14ac:dyDescent="0.2">
      <c r="A8" s="72" t="str">
        <f>Calculs!OO5</f>
        <v>Dénombrer une collection et l'associer à son écriture</v>
      </c>
      <c r="B8" s="100">
        <v>8</v>
      </c>
      <c r="C8" s="97">
        <f>Calculs!OP5</f>
        <v>0.875</v>
      </c>
      <c r="D8" s="97" t="str">
        <f>HLOOKUP($A$4,Calculs!OQ2:ADZ8,4,FALSE)</f>
        <v/>
      </c>
      <c r="F8" s="103" t="str">
        <f t="shared" si="0"/>
        <v>Dénombrer une collection et l'associer à son écriture</v>
      </c>
      <c r="G8" s="106">
        <f t="shared" si="1"/>
        <v>0.5</v>
      </c>
      <c r="H8" s="120">
        <v>4</v>
      </c>
      <c r="I8" s="107">
        <f t="shared" si="2"/>
        <v>0.75</v>
      </c>
      <c r="J8" s="121">
        <v>6</v>
      </c>
    </row>
    <row r="9" spans="1:10" s="68" customFormat="1" ht="21.6" customHeight="1" x14ac:dyDescent="0.2">
      <c r="A9" s="72" t="str">
        <f>Calculs!OO6</f>
        <v>Placer un nombre sur une ligne numérique</v>
      </c>
      <c r="B9" s="100">
        <v>6</v>
      </c>
      <c r="C9" s="97">
        <f>Calculs!OP6</f>
        <v>0.44444444444444442</v>
      </c>
      <c r="D9" s="97">
        <f>HLOOKUP($A$4,Calculs!OQ2:ADZ8,5,FALSE)</f>
        <v>0.4</v>
      </c>
      <c r="F9" s="103" t="str">
        <f t="shared" si="0"/>
        <v>Placer un nombre sur une ligne numérique</v>
      </c>
      <c r="G9" s="106">
        <f t="shared" si="1"/>
        <v>0.16666666666666666</v>
      </c>
      <c r="H9" s="120">
        <v>1</v>
      </c>
      <c r="I9" s="107">
        <f t="shared" si="2"/>
        <v>0.5</v>
      </c>
      <c r="J9" s="121">
        <v>3</v>
      </c>
    </row>
    <row r="10" spans="1:10" s="68" customFormat="1" ht="21.6" customHeight="1" x14ac:dyDescent="0.2">
      <c r="A10" s="72" t="str">
        <f>Calculs!OO7</f>
        <v>Comparer des nombres</v>
      </c>
      <c r="B10" s="100">
        <v>60</v>
      </c>
      <c r="C10" s="97">
        <f>Calculs!OP7</f>
        <v>0.39444444444444443</v>
      </c>
      <c r="D10" s="97">
        <f>HLOOKUP($A$4,Calculs!OQ2:ADZ8,6,FALSE)</f>
        <v>0.43333333333333335</v>
      </c>
      <c r="F10" s="103" t="str">
        <f t="shared" si="0"/>
        <v>Comparer des nombres</v>
      </c>
      <c r="G10" s="106">
        <f t="shared" si="1"/>
        <v>0.1</v>
      </c>
      <c r="H10" s="120">
        <v>6</v>
      </c>
      <c r="I10" s="107">
        <f t="shared" si="2"/>
        <v>0.2</v>
      </c>
      <c r="J10" s="121">
        <v>12</v>
      </c>
    </row>
    <row r="11" spans="1:10" s="68" customFormat="1" ht="21.6" customHeight="1" thickBot="1" x14ac:dyDescent="0.25">
      <c r="A11" s="72" t="str">
        <f>Calculs!OO8</f>
        <v>Résoudre des problèmes</v>
      </c>
      <c r="B11" s="100">
        <v>6</v>
      </c>
      <c r="C11" s="98">
        <f>Calculs!OP8</f>
        <v>0.61111111111111105</v>
      </c>
      <c r="D11" s="98">
        <f>HLOOKUP($A$4,Calculs!OQ2:ADZ8,7,FALSE)</f>
        <v>0.66666666666666663</v>
      </c>
      <c r="F11" s="103" t="str">
        <f t="shared" si="0"/>
        <v>Résoudre des problèmes</v>
      </c>
      <c r="G11" s="106">
        <f t="shared" si="1"/>
        <v>0.16666666666666666</v>
      </c>
      <c r="H11" s="120">
        <v>1</v>
      </c>
      <c r="I11" s="107">
        <f t="shared" si="2"/>
        <v>0.5</v>
      </c>
      <c r="J11" s="121">
        <v>3</v>
      </c>
    </row>
    <row r="12" spans="1:10" s="68" customFormat="1" ht="12.75" thickBot="1" x14ac:dyDescent="0.25">
      <c r="G12" s="144" t="s">
        <v>858</v>
      </c>
      <c r="H12" s="145"/>
      <c r="I12" s="146" t="s">
        <v>855</v>
      </c>
      <c r="J12" s="147"/>
    </row>
    <row r="14" spans="1:10" ht="14.45" customHeight="1" x14ac:dyDescent="0.25">
      <c r="G14" s="74"/>
      <c r="H14" s="74"/>
      <c r="I14" s="74"/>
      <c r="J14" s="74"/>
    </row>
    <row r="15" spans="1:10" ht="31.15" customHeight="1" x14ac:dyDescent="0.25">
      <c r="G15" s="74"/>
      <c r="H15" s="74"/>
      <c r="I15" s="74"/>
      <c r="J15" s="74"/>
    </row>
  </sheetData>
  <mergeCells count="3">
    <mergeCell ref="G4:J4"/>
    <mergeCell ref="G12:H12"/>
    <mergeCell ref="I12:J12"/>
  </mergeCells>
  <conditionalFormatting sqref="D6">
    <cfRule type="cellIs" dxfId="23" priority="13" stopIfTrue="1" operator="lessThanOrEqual">
      <formula>$G$6</formula>
    </cfRule>
    <cfRule type="cellIs" dxfId="22" priority="14" operator="between">
      <formula>$G$6</formula>
      <formula>$I$6</formula>
    </cfRule>
  </conditionalFormatting>
  <conditionalFormatting sqref="D7">
    <cfRule type="cellIs" dxfId="21" priority="11" stopIfTrue="1" operator="lessThanOrEqual">
      <formula>$G$7</formula>
    </cfRule>
    <cfRule type="cellIs" dxfId="20" priority="12" operator="between">
      <formula>$G$7</formula>
      <formula>$I$7</formula>
    </cfRule>
  </conditionalFormatting>
  <conditionalFormatting sqref="D8">
    <cfRule type="cellIs" dxfId="19" priority="9" stopIfTrue="1" operator="lessThanOrEqual">
      <formula>$G$8</formula>
    </cfRule>
    <cfRule type="cellIs" dxfId="18" priority="10" operator="between">
      <formula>$G$8</formula>
      <formula>$I$8</formula>
    </cfRule>
  </conditionalFormatting>
  <conditionalFormatting sqref="D9">
    <cfRule type="cellIs" dxfId="17" priority="7" stopIfTrue="1" operator="lessThanOrEqual">
      <formula>$G$9</formula>
    </cfRule>
    <cfRule type="cellIs" dxfId="16" priority="8" operator="between">
      <formula>$G$9</formula>
      <formula>$I$9</formula>
    </cfRule>
  </conditionalFormatting>
  <conditionalFormatting sqref="D10">
    <cfRule type="cellIs" dxfId="15" priority="5" stopIfTrue="1" operator="lessThanOrEqual">
      <formula>$G$10</formula>
    </cfRule>
    <cfRule type="cellIs" dxfId="14" priority="6" operator="between">
      <formula>$G$10</formula>
      <formula>$I$10</formula>
    </cfRule>
  </conditionalFormatting>
  <conditionalFormatting sqref="D11">
    <cfRule type="cellIs" dxfId="13" priority="3" stopIfTrue="1" operator="lessThanOrEqual">
      <formula>$G$11</formula>
    </cfRule>
    <cfRule type="cellIs" dxfId="12" priority="4" operator="between">
      <formula>$G$11</formula>
      <formula>$I$11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Calculs!$OQ$2:$ADZ$2</xm:f>
          </x14:formula1>
          <xm:sqref>A4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CX126"/>
  <sheetViews>
    <sheetView workbookViewId="0">
      <selection sqref="A1:G1"/>
    </sheetView>
  </sheetViews>
  <sheetFormatPr baseColWidth="10" defaultColWidth="11.5703125" defaultRowHeight="11.25" x14ac:dyDescent="0.25"/>
  <cols>
    <col min="1" max="1" width="17.28515625" style="38" customWidth="1"/>
    <col min="2" max="32" width="5.28515625" style="49" customWidth="1"/>
    <col min="33" max="61" width="2.5703125" style="39" customWidth="1"/>
    <col min="62" max="102" width="3.28515625" style="39" customWidth="1"/>
    <col min="103" max="16384" width="11.5703125" style="39"/>
  </cols>
  <sheetData>
    <row r="1" spans="1:102" ht="16.149999999999999" customHeight="1" x14ac:dyDescent="0.25">
      <c r="A1" s="165" t="s">
        <v>222</v>
      </c>
      <c r="B1" s="165"/>
      <c r="C1" s="165"/>
      <c r="D1" s="165"/>
      <c r="E1" s="165"/>
      <c r="F1" s="165"/>
      <c r="G1" s="165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02" ht="7.15" customHeigh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</row>
    <row r="3" spans="1:102" ht="12" customHeight="1" x14ac:dyDescent="0.25">
      <c r="B3" s="152" t="s">
        <v>219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34"/>
      <c r="N3" s="155" t="s">
        <v>215</v>
      </c>
      <c r="O3" s="156"/>
      <c r="P3" s="156"/>
      <c r="Q3" s="156"/>
      <c r="R3" s="156"/>
      <c r="S3" s="156"/>
      <c r="T3" s="156"/>
      <c r="U3" s="156"/>
      <c r="V3" s="156"/>
      <c r="W3" s="157"/>
      <c r="X3" s="34"/>
    </row>
    <row r="4" spans="1:102" ht="10.15" customHeight="1" x14ac:dyDescent="0.25">
      <c r="B4" s="148" t="s">
        <v>228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34"/>
      <c r="N4" s="166" t="s">
        <v>224</v>
      </c>
      <c r="O4" s="167"/>
      <c r="P4" s="167"/>
      <c r="Q4" s="167"/>
      <c r="R4" s="167"/>
      <c r="S4" s="167"/>
      <c r="T4" s="167"/>
      <c r="U4" s="167"/>
      <c r="V4" s="167"/>
      <c r="W4" s="168"/>
      <c r="X4" s="34"/>
    </row>
    <row r="5" spans="1:102" ht="13.15" customHeight="1" x14ac:dyDescent="0.25">
      <c r="A5" s="41" t="s">
        <v>231</v>
      </c>
      <c r="B5" s="158">
        <f>Calculs!C87</f>
        <v>0.96969696969696961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  <c r="M5" s="34"/>
      <c r="N5" s="162">
        <f>Calculs!C3</f>
        <v>0.8</v>
      </c>
      <c r="O5" s="163"/>
      <c r="P5" s="163"/>
      <c r="Q5" s="163"/>
      <c r="R5" s="163"/>
      <c r="S5" s="163"/>
      <c r="T5" s="163"/>
      <c r="U5" s="163"/>
      <c r="V5" s="163"/>
      <c r="W5" s="164"/>
      <c r="X5" s="34"/>
    </row>
    <row r="6" spans="1:102" ht="13.15" customHeight="1" x14ac:dyDescent="0.25">
      <c r="A6" s="41" t="s">
        <v>230</v>
      </c>
      <c r="B6" s="158">
        <f>HLOOKUP(A1,Calculs!D2:OM103,86,FALSE)</f>
        <v>1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  <c r="M6" s="34"/>
      <c r="N6" s="162">
        <f>HLOOKUP(A1,Calculs!D2:OM103,2,FALSE)</f>
        <v>0.5</v>
      </c>
      <c r="O6" s="163"/>
      <c r="P6" s="163"/>
      <c r="Q6" s="163"/>
      <c r="R6" s="163"/>
      <c r="S6" s="163"/>
      <c r="T6" s="163"/>
      <c r="U6" s="163"/>
      <c r="V6" s="163"/>
      <c r="W6" s="164"/>
      <c r="X6" s="34"/>
    </row>
    <row r="7" spans="1:102" ht="10.15" customHeight="1" x14ac:dyDescent="0.25">
      <c r="A7" s="41" t="s">
        <v>223</v>
      </c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N7" s="51">
        <v>1</v>
      </c>
      <c r="O7" s="51">
        <v>2</v>
      </c>
      <c r="P7" s="51">
        <v>3</v>
      </c>
      <c r="Q7" s="51">
        <v>4</v>
      </c>
      <c r="R7" s="51">
        <v>5</v>
      </c>
      <c r="S7" s="51">
        <v>6</v>
      </c>
      <c r="T7" s="51">
        <v>7</v>
      </c>
      <c r="U7" s="51">
        <v>8</v>
      </c>
      <c r="V7" s="51">
        <v>9</v>
      </c>
      <c r="W7" s="51">
        <v>10</v>
      </c>
    </row>
    <row r="8" spans="1:102" ht="20.45" customHeight="1" x14ac:dyDescent="0.25">
      <c r="A8" s="41" t="s">
        <v>232</v>
      </c>
      <c r="B8" s="48">
        <f>'A remplir'!OO87</f>
        <v>1</v>
      </c>
      <c r="C8" s="48">
        <f>'A remplir'!OO88</f>
        <v>1</v>
      </c>
      <c r="D8" s="48">
        <f>'A remplir'!OO89</f>
        <v>1</v>
      </c>
      <c r="E8" s="48">
        <f>'A remplir'!OO90</f>
        <v>1</v>
      </c>
      <c r="F8" s="48">
        <f>'A remplir'!OO91</f>
        <v>1</v>
      </c>
      <c r="G8" s="48">
        <f>'A remplir'!OO92</f>
        <v>1</v>
      </c>
      <c r="H8" s="48">
        <f>'A remplir'!OO93</f>
        <v>1</v>
      </c>
      <c r="I8" s="48">
        <f>'A remplir'!OO94</f>
        <v>1</v>
      </c>
      <c r="J8" s="48">
        <f>'A remplir'!OO95</f>
        <v>0.66666666666666663</v>
      </c>
      <c r="K8" s="48">
        <f>'A remplir'!OO96</f>
        <v>1</v>
      </c>
      <c r="L8" s="48">
        <f>'A remplir'!OO97</f>
        <v>1</v>
      </c>
      <c r="N8" s="48">
        <f>'A remplir'!OO3</f>
        <v>1</v>
      </c>
      <c r="O8" s="48">
        <f>'A remplir'!OO4</f>
        <v>1</v>
      </c>
      <c r="P8" s="48">
        <f>'A remplir'!OO5</f>
        <v>0.66666666666666663</v>
      </c>
      <c r="Q8" s="48">
        <f>'A remplir'!OO6</f>
        <v>1</v>
      </c>
      <c r="R8" s="48">
        <f>'A remplir'!OO7</f>
        <v>1</v>
      </c>
      <c r="S8" s="48">
        <f>'A remplir'!OO8</f>
        <v>0.66666666666666663</v>
      </c>
      <c r="T8" s="48">
        <f>'A remplir'!OO9</f>
        <v>0.66666666666666663</v>
      </c>
      <c r="U8" s="48">
        <f>'A remplir'!OO10</f>
        <v>0.66666666666666663</v>
      </c>
      <c r="V8" s="48">
        <f>'A remplir'!OO11</f>
        <v>0.66666666666666663</v>
      </c>
      <c r="W8" s="48">
        <f>'A remplir'!OO12</f>
        <v>0.66666666666666663</v>
      </c>
    </row>
    <row r="9" spans="1:102" ht="20.45" customHeight="1" x14ac:dyDescent="0.25">
      <c r="A9" s="41" t="s">
        <v>233</v>
      </c>
      <c r="B9" s="48">
        <f>HLOOKUP(A1,Calculs!OQ11:ADZ22,2,FALSE)</f>
        <v>1</v>
      </c>
      <c r="C9" s="48">
        <f>HLOOKUP(A1,Calculs!OQ11:ADZ22,3,FALSE)</f>
        <v>1</v>
      </c>
      <c r="D9" s="48">
        <f>HLOOKUP(A1,Calculs!OQ11:ADZ22,4,FALSE)</f>
        <v>1</v>
      </c>
      <c r="E9" s="48">
        <f>HLOOKUP(A1,Calculs!OQ11:ADZ22,5,FALSE)</f>
        <v>1</v>
      </c>
      <c r="F9" s="48">
        <f>HLOOKUP(A1,Calculs!OQ11:ADZ22,6,FALSE)</f>
        <v>1</v>
      </c>
      <c r="G9" s="48">
        <f>HLOOKUP(A1,Calculs!OQ11:ADZ22,7,FALSE)</f>
        <v>1</v>
      </c>
      <c r="H9" s="48">
        <f>HLOOKUP(A1,Calculs!OQ11:ADZ22,8,FALSE)</f>
        <v>1</v>
      </c>
      <c r="I9" s="48">
        <f>HLOOKUP(A1,Calculs!OQ11:ADZ22,9,FALSE)</f>
        <v>1</v>
      </c>
      <c r="J9" s="48">
        <f>HLOOKUP(A1,Calculs!OQ11:ADZ22,10,FALSE)</f>
        <v>1</v>
      </c>
      <c r="K9" s="48">
        <f>HLOOKUP(A1,Calculs!OQ11:ADZ22,11,FALSE)</f>
        <v>1</v>
      </c>
      <c r="L9" s="48">
        <f>HLOOKUP(A1,Calculs!OQ11:ADZ22,12,FALSE)</f>
        <v>1</v>
      </c>
      <c r="N9" s="48">
        <f>HLOOKUP(A1,Calculs!OQ23:ADZ33,2,FALSE)</f>
        <v>1</v>
      </c>
      <c r="O9" s="48">
        <f>HLOOKUP(A1,Calculs!OQ23:ADZ33,3,FALSE)</f>
        <v>1</v>
      </c>
      <c r="P9" s="48">
        <f>HLOOKUP(A1,Calculs!OQ23:ADZ33,4,FALSE)</f>
        <v>1</v>
      </c>
      <c r="Q9" s="48">
        <f>HLOOKUP(A1,Calculs!OQ23:PFD33,5,FALSE)</f>
        <v>1</v>
      </c>
      <c r="R9" s="48">
        <f>HLOOKUP(A1,Calculs!OQ23:ADZ33,6,FALSE)</f>
        <v>1</v>
      </c>
      <c r="S9" s="48">
        <f>HLOOKUP(A1,Calculs!OQ23:ADZ33,7,FALSE)</f>
        <v>0</v>
      </c>
      <c r="T9" s="48">
        <f>HLOOKUP(A1,Calculs!OQ23:ADZ33,8,FALSE)</f>
        <v>0</v>
      </c>
      <c r="U9" s="48">
        <f>HLOOKUP(A1,Calculs!OQ23:ADZ33,9,FALSE)</f>
        <v>0</v>
      </c>
      <c r="V9" s="48">
        <f>HLOOKUP(A1,Calculs!OQ23:ADZ33,10,FALSE)</f>
        <v>0</v>
      </c>
      <c r="W9" s="48">
        <f>HLOOKUP(A1,Calculs!OQ23:ADZ33,11,FALSE)</f>
        <v>0</v>
      </c>
    </row>
    <row r="10" spans="1:102" ht="7.15" customHeight="1" x14ac:dyDescent="0.25"/>
    <row r="11" spans="1:102" s="38" customFormat="1" ht="12" customHeight="1" x14ac:dyDescent="0.25">
      <c r="B11" s="152" t="s">
        <v>216</v>
      </c>
      <c r="C11" s="153"/>
      <c r="D11" s="153"/>
      <c r="E11" s="153"/>
      <c r="F11" s="153"/>
      <c r="G11" s="153"/>
      <c r="H11" s="153"/>
      <c r="I11" s="154"/>
      <c r="K11" s="152" t="s">
        <v>220</v>
      </c>
      <c r="L11" s="153"/>
      <c r="M11" s="153"/>
      <c r="N11" s="153"/>
      <c r="O11" s="153"/>
      <c r="P11" s="154"/>
      <c r="Q11" s="52"/>
      <c r="R11" s="155" t="s">
        <v>218</v>
      </c>
      <c r="S11" s="156"/>
      <c r="T11" s="156"/>
      <c r="U11" s="156"/>
      <c r="V11" s="156"/>
      <c r="W11" s="157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102" ht="10.15" customHeight="1" x14ac:dyDescent="0.25">
      <c r="B12" s="148" t="s">
        <v>225</v>
      </c>
      <c r="C12" s="149"/>
      <c r="D12" s="149"/>
      <c r="E12" s="149"/>
      <c r="F12" s="149"/>
      <c r="G12" s="149"/>
      <c r="H12" s="149"/>
      <c r="I12" s="150"/>
      <c r="K12" s="148" t="s">
        <v>229</v>
      </c>
      <c r="L12" s="149"/>
      <c r="M12" s="149"/>
      <c r="N12" s="149"/>
      <c r="O12" s="149"/>
      <c r="P12" s="150"/>
      <c r="R12" s="166" t="s">
        <v>227</v>
      </c>
      <c r="S12" s="167"/>
      <c r="T12" s="167"/>
      <c r="U12" s="167"/>
      <c r="V12" s="167"/>
      <c r="W12" s="168"/>
    </row>
    <row r="13" spans="1:102" ht="13.15" customHeight="1" x14ac:dyDescent="0.25">
      <c r="A13" s="41" t="s">
        <v>231</v>
      </c>
      <c r="B13" s="158">
        <f>Calculs!C13</f>
        <v>0.875</v>
      </c>
      <c r="C13" s="159"/>
      <c r="D13" s="159"/>
      <c r="E13" s="159"/>
      <c r="F13" s="159"/>
      <c r="G13" s="159"/>
      <c r="H13" s="159"/>
      <c r="I13" s="160"/>
      <c r="K13" s="158">
        <f>Calculs!C98</f>
        <v>0.44444444444444442</v>
      </c>
      <c r="L13" s="159"/>
      <c r="M13" s="159"/>
      <c r="N13" s="159"/>
      <c r="O13" s="159"/>
      <c r="P13" s="160"/>
      <c r="R13" s="162">
        <f>Calculs!C81</f>
        <v>0.61111111111111105</v>
      </c>
      <c r="S13" s="163"/>
      <c r="T13" s="163"/>
      <c r="U13" s="163"/>
      <c r="V13" s="163"/>
      <c r="W13" s="164"/>
    </row>
    <row r="14" spans="1:102" ht="13.15" customHeight="1" x14ac:dyDescent="0.25">
      <c r="A14" s="41" t="s">
        <v>230</v>
      </c>
      <c r="B14" s="158" t="str">
        <f>HLOOKUP(A1,Calculs!D2:OM103,12,FALSE)</f>
        <v/>
      </c>
      <c r="C14" s="159"/>
      <c r="D14" s="159"/>
      <c r="E14" s="159"/>
      <c r="F14" s="159"/>
      <c r="G14" s="159"/>
      <c r="H14" s="159"/>
      <c r="I14" s="160"/>
      <c r="K14" s="158">
        <f>HLOOKUP(A1,Calculs!D2:OM103,97,FALSE)</f>
        <v>0.4</v>
      </c>
      <c r="L14" s="159"/>
      <c r="M14" s="159"/>
      <c r="N14" s="159"/>
      <c r="O14" s="159"/>
      <c r="P14" s="160"/>
      <c r="R14" s="162">
        <f>HLOOKUP(A1,Calculs!D2:OM103,80,FALSE)</f>
        <v>0.66666666666666663</v>
      </c>
      <c r="S14" s="163"/>
      <c r="T14" s="163"/>
      <c r="U14" s="163"/>
      <c r="V14" s="163"/>
      <c r="W14" s="164"/>
    </row>
    <row r="15" spans="1:102" ht="10.15" customHeight="1" x14ac:dyDescent="0.25">
      <c r="A15" s="41" t="s">
        <v>223</v>
      </c>
      <c r="B15" s="51">
        <v>1</v>
      </c>
      <c r="C15" s="51">
        <v>2</v>
      </c>
      <c r="D15" s="51">
        <v>3</v>
      </c>
      <c r="E15" s="51">
        <v>4</v>
      </c>
      <c r="F15" s="51">
        <v>5</v>
      </c>
      <c r="G15" s="51">
        <v>6</v>
      </c>
      <c r="H15" s="51">
        <v>7</v>
      </c>
      <c r="I15" s="51">
        <v>8</v>
      </c>
      <c r="K15" s="51">
        <v>1</v>
      </c>
      <c r="L15" s="51">
        <v>2</v>
      </c>
      <c r="M15" s="51">
        <v>3</v>
      </c>
      <c r="N15" s="51">
        <v>4</v>
      </c>
      <c r="O15" s="51">
        <v>5</v>
      </c>
      <c r="P15" s="51">
        <v>6</v>
      </c>
      <c r="R15" s="51">
        <v>1</v>
      </c>
      <c r="S15" s="51">
        <v>2</v>
      </c>
      <c r="T15" s="51">
        <v>3</v>
      </c>
      <c r="U15" s="51">
        <v>4</v>
      </c>
      <c r="V15" s="51">
        <v>5</v>
      </c>
      <c r="W15" s="51">
        <v>6</v>
      </c>
    </row>
    <row r="16" spans="1:102" ht="20.45" customHeight="1" x14ac:dyDescent="0.25">
      <c r="A16" s="41" t="s">
        <v>232</v>
      </c>
      <c r="B16" s="48">
        <f>'A remplir'!OO13</f>
        <v>1</v>
      </c>
      <c r="C16" s="48">
        <f>'A remplir'!OO14</f>
        <v>1</v>
      </c>
      <c r="D16" s="48">
        <f>'A remplir'!OO15</f>
        <v>1</v>
      </c>
      <c r="E16" s="48">
        <f>'A remplir'!OO16</f>
        <v>1</v>
      </c>
      <c r="F16" s="48">
        <f>'A remplir'!OO17</f>
        <v>0.5</v>
      </c>
      <c r="G16" s="48">
        <f>'A remplir'!OO18</f>
        <v>1</v>
      </c>
      <c r="H16" s="48">
        <f>'A remplir'!OO19</f>
        <v>1</v>
      </c>
      <c r="I16" s="48">
        <f>'A remplir'!OO20</f>
        <v>0.5</v>
      </c>
      <c r="K16" s="48">
        <f>'A remplir'!OO98</f>
        <v>0.66666666666666663</v>
      </c>
      <c r="L16" s="48">
        <f>'A remplir'!OO99</f>
        <v>0</v>
      </c>
      <c r="M16" s="48">
        <f>'A remplir'!OO100</f>
        <v>0.66666666666666663</v>
      </c>
      <c r="N16" s="48">
        <f>'A remplir'!OO101</f>
        <v>0.33333333333333331</v>
      </c>
      <c r="O16" s="48">
        <f>'A remplir'!OO102</f>
        <v>0.66666666666666663</v>
      </c>
      <c r="P16" s="48">
        <f>'A remplir'!OO103</f>
        <v>0.33333333333333331</v>
      </c>
      <c r="R16" s="48">
        <f>'A remplir'!OO81</f>
        <v>0.66666666666666663</v>
      </c>
      <c r="S16" s="48">
        <f>'A remplir'!OO82</f>
        <v>1</v>
      </c>
      <c r="T16" s="48">
        <f>'A remplir'!OO83</f>
        <v>0.66666666666666663</v>
      </c>
      <c r="U16" s="48">
        <f>'A remplir'!OO84</f>
        <v>0.33333333333333331</v>
      </c>
      <c r="V16" s="48">
        <f>'A remplir'!OO85</f>
        <v>0</v>
      </c>
      <c r="W16" s="48">
        <f>'A remplir'!OO86</f>
        <v>1</v>
      </c>
    </row>
    <row r="17" spans="1:31" ht="20.45" customHeight="1" x14ac:dyDescent="0.25">
      <c r="A17" s="41" t="s">
        <v>233</v>
      </c>
      <c r="B17" s="48" t="str">
        <f>HLOOKUP(A1,Calculs!OQ34:ADZ42,2,FALSE)</f>
        <v>ABS</v>
      </c>
      <c r="C17" s="48" t="str">
        <f>HLOOKUP(A1,Calculs!OQ34:ADZ42,3,FALSE)</f>
        <v>ABS</v>
      </c>
      <c r="D17" s="48" t="str">
        <f>HLOOKUP(A1,Calculs!OQ34:ADZ42,4,FALSE)</f>
        <v>ABS</v>
      </c>
      <c r="E17" s="48" t="str">
        <f>HLOOKUP(A1,Calculs!OQ34:ADZ42,5,FALSE)</f>
        <v>ABS</v>
      </c>
      <c r="F17" s="48" t="str">
        <f>HLOOKUP(A1,Calculs!OQ34:ADZ42,6,FALSE)</f>
        <v>ABS</v>
      </c>
      <c r="G17" s="48" t="str">
        <f>HLOOKUP(A1,Calculs!OQ34:ADZ42,7,FALSE)</f>
        <v>ABS</v>
      </c>
      <c r="H17" s="48" t="str">
        <f>HLOOKUP(A1,Calculs!OQ34:ADZ42,8,FALSE)</f>
        <v>ABS</v>
      </c>
      <c r="I17" s="48" t="str">
        <f>HLOOKUP(A1,Calculs!OQ34:ADZ42,9,FALSE)</f>
        <v>ABS</v>
      </c>
      <c r="K17" s="48">
        <f>HLOOKUP(A1,Calculs!OQ43:ADZ49,2,FALSE)</f>
        <v>1</v>
      </c>
      <c r="L17" s="48">
        <f>HLOOKUP(A1,Calculs!OQ43:ADZ49,3,FALSE)</f>
        <v>0</v>
      </c>
      <c r="M17" s="48">
        <f>HLOOKUP(A1,Calculs!OQ43:ADZ49,4,FALSE)</f>
        <v>1</v>
      </c>
      <c r="N17" s="48">
        <f>HLOOKUP(A1,Calculs!OQ43:ADZ49,5,FALSE)</f>
        <v>0</v>
      </c>
      <c r="O17" s="48">
        <f>HLOOKUP(A1,Calculs!OQ43:ADZ49,6,FALSE)</f>
        <v>0.5</v>
      </c>
      <c r="P17" s="48">
        <f>HLOOKUP(A1,Calculs!OQ43:ADZ49,7,FALSE)</f>
        <v>0</v>
      </c>
      <c r="R17" s="48">
        <f>HLOOKUP(A1,Calculs!OQ111:ADZ117,2,FALSE)</f>
        <v>1</v>
      </c>
      <c r="S17" s="48">
        <f>HLOOKUP(A1,Calculs!OQ111:ADZ117,3,FALSE)</f>
        <v>1</v>
      </c>
      <c r="T17" s="48">
        <f>HLOOKUP(A1,Calculs!OQ111:ADZ117,4,FALSE)</f>
        <v>1</v>
      </c>
      <c r="U17" s="48">
        <f>HLOOKUP(A1,Calculs!OQ111:ADZ117,5,FALSE)</f>
        <v>0</v>
      </c>
      <c r="V17" s="48">
        <f>HLOOKUP(A1,Calculs!OQ111:ADZ117,6,FALSE)</f>
        <v>0</v>
      </c>
      <c r="W17" s="48">
        <f>HLOOKUP(A1,Calculs!OQ111:ADZ117,7,FALSE)</f>
        <v>1</v>
      </c>
    </row>
    <row r="18" spans="1:31" ht="7.15" customHeight="1" x14ac:dyDescent="0.25"/>
    <row r="19" spans="1:31" ht="12" customHeight="1" x14ac:dyDescent="0.25">
      <c r="B19" s="152" t="s">
        <v>217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  <c r="AA19" s="54"/>
      <c r="AB19" s="54"/>
      <c r="AC19" s="54"/>
      <c r="AD19" s="54"/>
      <c r="AE19" s="54"/>
    </row>
    <row r="20" spans="1:31" ht="10.15" customHeight="1" x14ac:dyDescent="0.25">
      <c r="B20" s="148" t="s">
        <v>226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50"/>
      <c r="AA20" s="55"/>
      <c r="AB20" s="55"/>
      <c r="AC20" s="55"/>
      <c r="AD20" s="55"/>
      <c r="AE20" s="55"/>
    </row>
    <row r="21" spans="1:31" ht="13.15" customHeight="1" x14ac:dyDescent="0.25">
      <c r="A21" s="41" t="s">
        <v>231</v>
      </c>
      <c r="B21" s="151">
        <f>Calculs!C21</f>
        <v>0.39444444444444443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AA21" s="56"/>
      <c r="AB21" s="56"/>
      <c r="AC21" s="56"/>
      <c r="AD21" s="56"/>
      <c r="AE21" s="56"/>
    </row>
    <row r="22" spans="1:31" ht="13.15" customHeight="1" x14ac:dyDescent="0.25">
      <c r="A22" s="41" t="s">
        <v>230</v>
      </c>
      <c r="B22" s="158">
        <f>HLOOKUP(A1,Calculs!D2:OM103,20,FALSE)</f>
        <v>0.43333333333333335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0"/>
      <c r="AA22" s="57"/>
      <c r="AB22" s="57"/>
      <c r="AC22" s="57"/>
      <c r="AD22" s="57"/>
      <c r="AE22" s="57"/>
    </row>
    <row r="23" spans="1:31" ht="10.15" customHeight="1" x14ac:dyDescent="0.25">
      <c r="A23" s="41" t="s">
        <v>223</v>
      </c>
      <c r="B23" s="51">
        <v>1</v>
      </c>
      <c r="C23" s="51">
        <v>2</v>
      </c>
      <c r="D23" s="51">
        <v>3</v>
      </c>
      <c r="E23" s="51">
        <v>4</v>
      </c>
      <c r="F23" s="51">
        <v>5</v>
      </c>
      <c r="G23" s="51">
        <v>6</v>
      </c>
      <c r="H23" s="51">
        <v>7</v>
      </c>
      <c r="I23" s="51">
        <v>8</v>
      </c>
      <c r="J23" s="51">
        <v>9</v>
      </c>
      <c r="K23" s="5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51">
        <v>17</v>
      </c>
      <c r="S23" s="51">
        <v>18</v>
      </c>
      <c r="T23" s="51">
        <v>19</v>
      </c>
      <c r="U23" s="51">
        <v>20</v>
      </c>
      <c r="W23" s="161" t="s">
        <v>234</v>
      </c>
    </row>
    <row r="24" spans="1:31" ht="20.45" customHeight="1" x14ac:dyDescent="0.25">
      <c r="A24" s="41" t="s">
        <v>232</v>
      </c>
      <c r="B24" s="48">
        <f>'A remplir'!OO21</f>
        <v>0.66666666666666663</v>
      </c>
      <c r="C24" s="48">
        <f>'A remplir'!OO22</f>
        <v>1</v>
      </c>
      <c r="D24" s="48">
        <f>'A remplir'!OO23</f>
        <v>0.33333333333333331</v>
      </c>
      <c r="E24" s="48">
        <f>'A remplir'!OO24</f>
        <v>0</v>
      </c>
      <c r="F24" s="48">
        <f>'A remplir'!OO25</f>
        <v>1</v>
      </c>
      <c r="G24" s="48">
        <f>'A remplir'!OO26</f>
        <v>1</v>
      </c>
      <c r="H24" s="48">
        <f>'A remplir'!OO27</f>
        <v>0</v>
      </c>
      <c r="I24" s="48">
        <f>'A remplir'!OO28</f>
        <v>0</v>
      </c>
      <c r="J24" s="48">
        <f>'A remplir'!OO29</f>
        <v>1</v>
      </c>
      <c r="K24" s="48">
        <f>'A remplir'!OO30</f>
        <v>1</v>
      </c>
      <c r="L24" s="48">
        <f>'A remplir'!OO31</f>
        <v>0</v>
      </c>
      <c r="M24" s="48">
        <f>'A remplir'!OO32</f>
        <v>0</v>
      </c>
      <c r="N24" s="48">
        <f>'A remplir'!OO37</f>
        <v>1</v>
      </c>
      <c r="O24" s="48">
        <f>'A remplir'!OO38</f>
        <v>0.66666666666666663</v>
      </c>
      <c r="P24" s="48">
        <f>'A remplir'!OO39</f>
        <v>0</v>
      </c>
      <c r="Q24" s="48">
        <f>'A remplir'!OO36</f>
        <v>0</v>
      </c>
      <c r="R24" s="48">
        <f>'A remplir'!OO37</f>
        <v>1</v>
      </c>
      <c r="S24" s="48">
        <f>'A remplir'!OO38</f>
        <v>0.66666666666666663</v>
      </c>
      <c r="T24" s="48">
        <f>'A remplir'!OO39</f>
        <v>0</v>
      </c>
      <c r="U24" s="48">
        <f>'A remplir'!OO40</f>
        <v>0</v>
      </c>
      <c r="W24" s="161"/>
    </row>
    <row r="25" spans="1:31" ht="20.45" customHeight="1" x14ac:dyDescent="0.25">
      <c r="A25" s="41" t="s">
        <v>233</v>
      </c>
      <c r="B25" s="48">
        <f>HLOOKUP($A1,Calculs!$OQ50:$ADZ110,2,FALSE)</f>
        <v>1</v>
      </c>
      <c r="C25" s="48">
        <f>HLOOKUP($A1,Calculs!$OQ50:$ADZ110,2,FALSE)</f>
        <v>1</v>
      </c>
      <c r="D25" s="48">
        <f>HLOOKUP($A1,Calculs!$OQ50:$ADZ110,4,FALSE)</f>
        <v>0</v>
      </c>
      <c r="E25" s="48">
        <f>HLOOKUP($A1,Calculs!$OQ50:$ADZ110,5,FALSE)</f>
        <v>0</v>
      </c>
      <c r="F25" s="48">
        <f>HLOOKUP($A1,Calculs!$OQ50:$ADZ110,6,FALSE)</f>
        <v>1</v>
      </c>
      <c r="G25" s="48">
        <f>HLOOKUP($A1,Calculs!$OQ50:$ADZ110,7,FALSE)</f>
        <v>1</v>
      </c>
      <c r="H25" s="48">
        <f>HLOOKUP($A1,Calculs!$OQ50:$ADZ110,8,FALSE)</f>
        <v>0</v>
      </c>
      <c r="I25" s="48">
        <f>HLOOKUP($A1,Calculs!$OQ50:$ADZ110,9,FALSE)</f>
        <v>0</v>
      </c>
      <c r="J25" s="48">
        <f>HLOOKUP($A1,Calculs!$OQ50:$ADZ110,10,FALSE)</f>
        <v>1</v>
      </c>
      <c r="K25" s="48">
        <f>HLOOKUP($A1,Calculs!$OQ50:$ADZ110,11,FALSE)</f>
        <v>1</v>
      </c>
      <c r="L25" s="48">
        <f>HLOOKUP($A1,Calculs!$OQ50:$ADZ110,12,FALSE)</f>
        <v>0</v>
      </c>
      <c r="M25" s="48">
        <f>HLOOKUP($A1,Calculs!$OQ50:$ADZ110,13,FALSE)</f>
        <v>0</v>
      </c>
      <c r="N25" s="48">
        <f>HLOOKUP($A1,Calculs!$OQ50:$ADZ110,14,FALSE)</f>
        <v>1</v>
      </c>
      <c r="O25" s="48">
        <f>HLOOKUP($A1,Calculs!$OQ50:$ADZ110,15,FALSE)</f>
        <v>1</v>
      </c>
      <c r="P25" s="48">
        <f>HLOOKUP($A1,Calculs!$OQ50:$ADZ110,16,FALSE)</f>
        <v>0</v>
      </c>
      <c r="Q25" s="48">
        <f>HLOOKUP($A1,Calculs!$OQ50:$ADZ110,17,FALSE)</f>
        <v>0</v>
      </c>
      <c r="R25" s="48">
        <f>HLOOKUP($A1,Calculs!$OQ50:$ADZ110,18,FALSE)</f>
        <v>1</v>
      </c>
      <c r="S25" s="48">
        <f>HLOOKUP($A1,Calculs!$OQ50:$ADZ110,19,FALSE)</f>
        <v>1</v>
      </c>
      <c r="T25" s="48">
        <f>HLOOKUP($A1,Calculs!$OQ50:$ADZ110,20,FALSE)</f>
        <v>0</v>
      </c>
      <c r="U25" s="48">
        <f>HLOOKUP($A1,Calculs!$OQ50:$ADZ110,21,FALSE)</f>
        <v>0</v>
      </c>
      <c r="W25" s="161"/>
      <c r="AA25" s="53"/>
      <c r="AB25" s="53"/>
      <c r="AC25" s="53"/>
      <c r="AD25" s="53"/>
      <c r="AE25" s="53"/>
    </row>
    <row r="26" spans="1:31" ht="7.15" customHeight="1" x14ac:dyDescent="0.2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61"/>
      <c r="X26" s="53"/>
      <c r="Y26" s="53"/>
      <c r="Z26" s="53"/>
      <c r="AA26" s="53"/>
      <c r="AB26" s="53"/>
      <c r="AC26" s="53"/>
      <c r="AD26" s="53"/>
      <c r="AE26" s="53"/>
    </row>
    <row r="27" spans="1:31" ht="12" customHeight="1" x14ac:dyDescent="0.25">
      <c r="B27" s="152" t="s">
        <v>217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  <c r="W27" s="161"/>
    </row>
    <row r="28" spans="1:31" ht="10.15" customHeight="1" x14ac:dyDescent="0.25">
      <c r="B28" s="148" t="s">
        <v>226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50"/>
      <c r="W28" s="161"/>
    </row>
    <row r="29" spans="1:31" ht="13.15" customHeight="1" x14ac:dyDescent="0.25">
      <c r="A29" s="41" t="s">
        <v>231</v>
      </c>
      <c r="B29" s="151">
        <f>Calculs!C21</f>
        <v>0.39444444444444443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W29" s="161"/>
    </row>
    <row r="30" spans="1:31" ht="13.15" customHeight="1" x14ac:dyDescent="0.25">
      <c r="A30" s="41" t="s">
        <v>230</v>
      </c>
      <c r="B30" s="151">
        <f>HLOOKUP(A1,Calculs!D2:OM103,20,FALSE)</f>
        <v>0.43333333333333335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W30" s="161"/>
    </row>
    <row r="31" spans="1:31" ht="10.15" customHeight="1" x14ac:dyDescent="0.25">
      <c r="A31" s="41" t="s">
        <v>223</v>
      </c>
      <c r="B31" s="51">
        <v>21</v>
      </c>
      <c r="C31" s="51">
        <v>22</v>
      </c>
      <c r="D31" s="51">
        <v>23</v>
      </c>
      <c r="E31" s="51">
        <v>24</v>
      </c>
      <c r="F31" s="51">
        <v>25</v>
      </c>
      <c r="G31" s="51">
        <v>26</v>
      </c>
      <c r="H31" s="51">
        <v>27</v>
      </c>
      <c r="I31" s="51">
        <v>28</v>
      </c>
      <c r="J31" s="51">
        <v>29</v>
      </c>
      <c r="K31" s="51">
        <v>30</v>
      </c>
      <c r="L31" s="51">
        <v>31</v>
      </c>
      <c r="M31" s="51">
        <v>32</v>
      </c>
      <c r="N31" s="51">
        <v>33</v>
      </c>
      <c r="O31" s="51">
        <v>34</v>
      </c>
      <c r="P31" s="51">
        <v>35</v>
      </c>
      <c r="Q31" s="51">
        <v>36</v>
      </c>
      <c r="R31" s="51">
        <v>37</v>
      </c>
      <c r="S31" s="51">
        <v>38</v>
      </c>
      <c r="T31" s="51">
        <v>39</v>
      </c>
      <c r="U31" s="51">
        <v>40</v>
      </c>
      <c r="W31" s="161"/>
    </row>
    <row r="32" spans="1:31" ht="20.45" customHeight="1" x14ac:dyDescent="0.25">
      <c r="A32" s="41" t="s">
        <v>232</v>
      </c>
      <c r="B32" s="48">
        <f>'A remplir'!OO41</f>
        <v>1</v>
      </c>
      <c r="C32" s="48">
        <f>'A remplir'!OO42</f>
        <v>0.66666666666666663</v>
      </c>
      <c r="D32" s="48">
        <f>'A remplir'!OO43</f>
        <v>0</v>
      </c>
      <c r="E32" s="48">
        <f>'A remplir'!OO44</f>
        <v>0</v>
      </c>
      <c r="F32" s="48">
        <f>'A remplir'!OO45</f>
        <v>1</v>
      </c>
      <c r="G32" s="48">
        <f>'A remplir'!OO46</f>
        <v>0.66666666666666663</v>
      </c>
      <c r="H32" s="48">
        <f>'A remplir'!OO47</f>
        <v>0</v>
      </c>
      <c r="I32" s="48">
        <f>'A remplir'!OO48</f>
        <v>0</v>
      </c>
      <c r="J32" s="48">
        <f>'A remplir'!OO49</f>
        <v>1</v>
      </c>
      <c r="K32" s="48">
        <f>'A remplir'!OO50</f>
        <v>0.66666666666666663</v>
      </c>
      <c r="L32" s="48">
        <f>'A remplir'!OO51</f>
        <v>0</v>
      </c>
      <c r="M32" s="48">
        <f>'A remplir'!OO52</f>
        <v>0</v>
      </c>
      <c r="N32" s="48">
        <f>'A remplir'!OO53</f>
        <v>0.33333333333333331</v>
      </c>
      <c r="O32" s="48">
        <f>'A remplir'!OO54</f>
        <v>0.66666666666666663</v>
      </c>
      <c r="P32" s="48">
        <f>'A remplir'!OO55</f>
        <v>0</v>
      </c>
      <c r="Q32" s="48">
        <f>'A remplir'!OO56</f>
        <v>0</v>
      </c>
      <c r="R32" s="48">
        <f>'A remplir'!OO57</f>
        <v>1</v>
      </c>
      <c r="S32" s="48">
        <f>'A remplir'!OO58</f>
        <v>0.66666666666666663</v>
      </c>
      <c r="T32" s="48">
        <f>'A remplir'!OO59</f>
        <v>0</v>
      </c>
      <c r="U32" s="48">
        <f>'A remplir'!OO60</f>
        <v>0</v>
      </c>
      <c r="W32" s="161"/>
    </row>
    <row r="33" spans="1:23" ht="20.45" customHeight="1" x14ac:dyDescent="0.25">
      <c r="A33" s="41" t="s">
        <v>233</v>
      </c>
      <c r="B33" s="48">
        <f>HLOOKUP($A1,Calculs!$OQ50:$ADZ110,22,FALSE)</f>
        <v>1</v>
      </c>
      <c r="C33" s="48">
        <f>HLOOKUP($A1,Calculs!$OQ50:$ADZ110,23,FALSE)</f>
        <v>1</v>
      </c>
      <c r="D33" s="48">
        <f>HLOOKUP($A1,Calculs!$OQ50:$ADZ110,24,FALSE)</f>
        <v>0</v>
      </c>
      <c r="E33" s="48">
        <f>HLOOKUP($A1,Calculs!$OQ50:$ADZ110,25,FALSE)</f>
        <v>0</v>
      </c>
      <c r="F33" s="48">
        <f>HLOOKUP($A1,Calculs!$OQ50:$ADZ110,26,FALSE)</f>
        <v>1</v>
      </c>
      <c r="G33" s="48">
        <f>HLOOKUP($A1,Calculs!$OQ50:$ADZ110,27,FALSE)</f>
        <v>1</v>
      </c>
      <c r="H33" s="48">
        <f>HLOOKUP($A1,Calculs!$OQ50:$ADZ110,28,FALSE)</f>
        <v>0</v>
      </c>
      <c r="I33" s="48">
        <f>HLOOKUP($A1,Calculs!$OQ50:$ADZ110,29,FALSE)</f>
        <v>0</v>
      </c>
      <c r="J33" s="48">
        <f>HLOOKUP($A1,Calculs!$OQ50:$ADZ110,30,FALSE)</f>
        <v>1</v>
      </c>
      <c r="K33" s="48">
        <f>HLOOKUP($A1,Calculs!$OQ50:$ADZ110,31,FALSE)</f>
        <v>1</v>
      </c>
      <c r="L33" s="48">
        <f>HLOOKUP($A1,Calculs!$OQ50:$ADZ1107,32,FALSE)</f>
        <v>0</v>
      </c>
      <c r="M33" s="48">
        <f>HLOOKUP($A1,Calculs!$OQ50:$ADZ1107,33,FALSE)</f>
        <v>0</v>
      </c>
      <c r="N33" s="48">
        <f>HLOOKUP($A1,Calculs!$OQ50:$ADZ110,34,FALSE)</f>
        <v>1</v>
      </c>
      <c r="O33" s="48">
        <f>HLOOKUP($A1,Calculs!$OQ50:$ADZ110,35,FALSE)</f>
        <v>1</v>
      </c>
      <c r="P33" s="48">
        <f>HLOOKUP($A1,Calculs!$OQ50:$ADZ110,36,FALSE)</f>
        <v>0</v>
      </c>
      <c r="Q33" s="48">
        <f>HLOOKUP($A1,Calculs!$OQ50:$ADZ110,37,FALSE)</f>
        <v>0</v>
      </c>
      <c r="R33" s="48">
        <f>HLOOKUP($A1,Calculs!$OQ50:$ADZ110,38,FALSE)</f>
        <v>1</v>
      </c>
      <c r="S33" s="48">
        <f>HLOOKUP($A1,Calculs!$OQ50:$ADZ110,39,FALSE)</f>
        <v>1</v>
      </c>
      <c r="T33" s="48">
        <f>HLOOKUP($A1,Calculs!$OQ50:$ADZ110,40,FALSE)</f>
        <v>0</v>
      </c>
      <c r="U33" s="48">
        <f>HLOOKUP($A1,Calculs!$OQ50:$ADZ110,41,FALSE)</f>
        <v>0</v>
      </c>
      <c r="W33" s="161"/>
    </row>
    <row r="34" spans="1:23" ht="7.15" customHeight="1" x14ac:dyDescent="0.25">
      <c r="W34" s="161"/>
    </row>
    <row r="35" spans="1:23" ht="12" customHeight="1" x14ac:dyDescent="0.25">
      <c r="B35" s="152" t="s">
        <v>217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4"/>
      <c r="W35" s="161"/>
    </row>
    <row r="36" spans="1:23" ht="10.15" customHeight="1" x14ac:dyDescent="0.25">
      <c r="B36" s="148" t="s">
        <v>226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50"/>
      <c r="W36" s="161"/>
    </row>
    <row r="37" spans="1:23" ht="13.15" customHeight="1" x14ac:dyDescent="0.25">
      <c r="A37" s="41" t="s">
        <v>231</v>
      </c>
      <c r="B37" s="158">
        <f>Calculs!C21</f>
        <v>0.39444444444444443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60"/>
      <c r="W37" s="161"/>
    </row>
    <row r="38" spans="1:23" ht="13.15" customHeight="1" x14ac:dyDescent="0.25">
      <c r="A38" s="41" t="s">
        <v>230</v>
      </c>
      <c r="B38" s="158">
        <f>HLOOKUP(A1,Calculs!D2:OM103,20,FALSE)</f>
        <v>0.43333333333333335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60"/>
      <c r="W38" s="161"/>
    </row>
    <row r="39" spans="1:23" ht="10.15" customHeight="1" x14ac:dyDescent="0.25">
      <c r="A39" s="41" t="s">
        <v>223</v>
      </c>
      <c r="B39" s="51">
        <v>41</v>
      </c>
      <c r="C39" s="51">
        <v>42</v>
      </c>
      <c r="D39" s="51">
        <v>43</v>
      </c>
      <c r="E39" s="51">
        <v>44</v>
      </c>
      <c r="F39" s="51">
        <v>45</v>
      </c>
      <c r="G39" s="51">
        <v>46</v>
      </c>
      <c r="H39" s="51">
        <v>47</v>
      </c>
      <c r="I39" s="51">
        <v>48</v>
      </c>
      <c r="J39" s="51">
        <v>49</v>
      </c>
      <c r="K39" s="51">
        <v>50</v>
      </c>
      <c r="L39" s="51">
        <v>51</v>
      </c>
      <c r="M39" s="51">
        <v>52</v>
      </c>
      <c r="N39" s="51">
        <v>53</v>
      </c>
      <c r="O39" s="51">
        <v>54</v>
      </c>
      <c r="P39" s="51">
        <v>55</v>
      </c>
      <c r="Q39" s="51">
        <v>56</v>
      </c>
      <c r="R39" s="51">
        <v>57</v>
      </c>
      <c r="S39" s="51">
        <v>58</v>
      </c>
      <c r="T39" s="51">
        <v>59</v>
      </c>
      <c r="U39" s="51">
        <v>60</v>
      </c>
    </row>
    <row r="40" spans="1:23" ht="20.45" customHeight="1" x14ac:dyDescent="0.25">
      <c r="A40" s="41" t="s">
        <v>232</v>
      </c>
      <c r="B40" s="48">
        <f>'A remplir'!OO61</f>
        <v>0.66666666666666663</v>
      </c>
      <c r="C40" s="48">
        <f>'A remplir'!OO62</f>
        <v>0.66666666666666663</v>
      </c>
      <c r="D40" s="48">
        <f>'A remplir'!OO63</f>
        <v>0</v>
      </c>
      <c r="E40" s="48">
        <f>'A remplir'!OO64</f>
        <v>0</v>
      </c>
      <c r="F40" s="48">
        <f>'A remplir'!OO65</f>
        <v>1</v>
      </c>
      <c r="G40" s="48">
        <f>'A remplir'!OO66</f>
        <v>0.33333333333333331</v>
      </c>
      <c r="H40" s="48">
        <f>'A remplir'!OO67</f>
        <v>0</v>
      </c>
      <c r="I40" s="48">
        <f>'A remplir'!OO68</f>
        <v>0</v>
      </c>
      <c r="J40" s="48">
        <f>'A remplir'!OO69</f>
        <v>1</v>
      </c>
      <c r="K40" s="48">
        <f>'A remplir'!OO70</f>
        <v>0.33333333333333331</v>
      </c>
      <c r="L40" s="48">
        <f>'A remplir'!OO71</f>
        <v>0</v>
      </c>
      <c r="M40" s="48">
        <f>'A remplir'!OO72</f>
        <v>0</v>
      </c>
      <c r="N40" s="48">
        <f>'A remplir'!OO73</f>
        <v>1</v>
      </c>
      <c r="O40" s="48">
        <f>'A remplir'!OO74</f>
        <v>0.33333333333333331</v>
      </c>
      <c r="P40" s="48">
        <f>'A remplir'!OO75</f>
        <v>0</v>
      </c>
      <c r="Q40" s="48">
        <f>'A remplir'!OO76</f>
        <v>0</v>
      </c>
      <c r="R40" s="48">
        <f>'A remplir'!OO77</f>
        <v>1</v>
      </c>
      <c r="S40" s="48">
        <f>'A remplir'!OO78</f>
        <v>0.33333333333333331</v>
      </c>
      <c r="T40" s="48">
        <f>'A remplir'!OO79</f>
        <v>0</v>
      </c>
      <c r="U40" s="48">
        <f>'A remplir'!OO80</f>
        <v>0</v>
      </c>
    </row>
    <row r="41" spans="1:23" ht="20.45" customHeight="1" x14ac:dyDescent="0.25">
      <c r="A41" s="41" t="s">
        <v>233</v>
      </c>
      <c r="B41" s="48">
        <f>HLOOKUP($A1,Calculs!$OQ50:$ADZ110,42,FALSE)</f>
        <v>1</v>
      </c>
      <c r="C41" s="48">
        <f>HLOOKUP($A1,Calculs!$OQ50:$ADZ110,43,FALSE)</f>
        <v>1</v>
      </c>
      <c r="D41" s="48">
        <f>HLOOKUP($A1,Calculs!$OQ50:$ADZ110,44,FALSE)</f>
        <v>0</v>
      </c>
      <c r="E41" s="48">
        <f>HLOOKUP($A1,Calculs!$OQ50:$ADZ110,45,FALSE)</f>
        <v>0</v>
      </c>
      <c r="F41" s="48">
        <f>HLOOKUP($A1,Calculs!$OQ50:$ADZ110,46,FALSE)</f>
        <v>1</v>
      </c>
      <c r="G41" s="48">
        <f>HLOOKUP($A1,Calculs!$OQ50:$ADZ110,47,FALSE)</f>
        <v>0</v>
      </c>
      <c r="H41" s="48">
        <f>HLOOKUP($A1,Calculs!$OQ50:$ADZ110,48,FALSE)</f>
        <v>0</v>
      </c>
      <c r="I41" s="48">
        <f>HLOOKUP($A1,Calculs!$OQ50:$ADZ110,49,FALSE)</f>
        <v>0</v>
      </c>
      <c r="J41" s="48">
        <f>HLOOKUP($A1,Calculs!$OQ50:$ADZ110,50,FALSE)</f>
        <v>1</v>
      </c>
      <c r="K41" s="48">
        <f>HLOOKUP($A1,Calculs!$OQ50:$ADZ110,51,FALSE)</f>
        <v>0</v>
      </c>
      <c r="L41" s="48">
        <f>HLOOKUP($A1,Calculs!$OQ50:$ADZ110,52,FALSE)</f>
        <v>0</v>
      </c>
      <c r="M41" s="48">
        <f>HLOOKUP($A1,Calculs!$OQ50:$ADZ110,53,FALSE)</f>
        <v>0</v>
      </c>
      <c r="N41" s="48">
        <f>HLOOKUP($A1,Calculs!$OQ50:$ADZ110,54,FALSE)</f>
        <v>1</v>
      </c>
      <c r="O41" s="48">
        <f>HLOOKUP($A1,Calculs!$OQ50:$ADZ110,55,FALSE)</f>
        <v>0</v>
      </c>
      <c r="P41" s="48">
        <f>HLOOKUP($A1,Calculs!$OQ50:$ADZ110,56,FALSE)</f>
        <v>0</v>
      </c>
      <c r="Q41" s="48">
        <f>HLOOKUP($A1,Calculs!$OQ50:$ADZ110,57,FALSE)</f>
        <v>0</v>
      </c>
      <c r="R41" s="48">
        <f>HLOOKUP($A1,Calculs!$OQ50:$ADZ110,58,FALSE)</f>
        <v>1</v>
      </c>
      <c r="S41" s="48">
        <f>HLOOKUP($A1,Calculs!$OQ50:$ADZ110,59,FALSE)</f>
        <v>0</v>
      </c>
      <c r="T41" s="48">
        <f>HLOOKUP($A1,Calculs!$OQ50:$ADZ110,60,FALSE)</f>
        <v>0</v>
      </c>
      <c r="U41" s="48">
        <f>HLOOKUP($A1,Calculs!$OQ50:$ADZ110,61,FALSE)</f>
        <v>0</v>
      </c>
    </row>
    <row r="42" spans="1:23" ht="15" customHeight="1" x14ac:dyDescent="0.25"/>
    <row r="44" spans="1:23" ht="14.45" customHeight="1" x14ac:dyDescent="0.25"/>
    <row r="45" spans="1:23" ht="14.45" customHeight="1" x14ac:dyDescent="0.25"/>
    <row r="46" spans="1:23" ht="14.45" customHeight="1" x14ac:dyDescent="0.25"/>
    <row r="47" spans="1:23" ht="14.45" customHeight="1" x14ac:dyDescent="0.25"/>
    <row r="48" spans="1:23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5" customHeight="1" x14ac:dyDescent="0.25"/>
  </sheetData>
  <mergeCells count="34">
    <mergeCell ref="A1:G1"/>
    <mergeCell ref="K14:P14"/>
    <mergeCell ref="N4:W4"/>
    <mergeCell ref="B12:I12"/>
    <mergeCell ref="R12:W12"/>
    <mergeCell ref="B4:L4"/>
    <mergeCell ref="K12:P12"/>
    <mergeCell ref="B5:L5"/>
    <mergeCell ref="N5:W5"/>
    <mergeCell ref="N6:W6"/>
    <mergeCell ref="B14:I14"/>
    <mergeCell ref="R14:W14"/>
    <mergeCell ref="B6:L6"/>
    <mergeCell ref="B30:U30"/>
    <mergeCell ref="W23:W38"/>
    <mergeCell ref="N3:W3"/>
    <mergeCell ref="B13:I13"/>
    <mergeCell ref="B22:U22"/>
    <mergeCell ref="B27:U27"/>
    <mergeCell ref="B3:L3"/>
    <mergeCell ref="K11:P11"/>
    <mergeCell ref="B19:U19"/>
    <mergeCell ref="B20:U20"/>
    <mergeCell ref="B38:U38"/>
    <mergeCell ref="B37:U37"/>
    <mergeCell ref="B35:U35"/>
    <mergeCell ref="B36:U36"/>
    <mergeCell ref="R13:W13"/>
    <mergeCell ref="B21:U21"/>
    <mergeCell ref="B28:U28"/>
    <mergeCell ref="B29:U29"/>
    <mergeCell ref="B11:I11"/>
    <mergeCell ref="R11:W11"/>
    <mergeCell ref="K13:P13"/>
  </mergeCells>
  <conditionalFormatting sqref="B26:V26 AA25:AE25 X26:AE2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L9 N9:W9 B17:I17 K17:P17 R17:W17 B25:U25 B33:U33 B41:U41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between" id="{71222D03-81B2-4E97-8F5D-8A9CFC353E31}">
            <xm:f>'Synthèse élève'!$G$6</xm:f>
            <xm:f>'Synthèse élève'!$I$6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lessThanOrEqual" id="{A4194607-C772-4C3A-91F3-E05CE090BFAC}">
            <xm:f>'Synthèse élève'!$G$6</xm:f>
            <x14:dxf>
              <fill>
                <patternFill>
                  <bgColor rgb="FFFFC000"/>
                </patternFill>
              </fill>
            </x14:dxf>
          </x14:cfRule>
          <xm:sqref>B6:L6</xm:sqref>
        </x14:conditionalFormatting>
        <x14:conditionalFormatting xmlns:xm="http://schemas.microsoft.com/office/excel/2006/main">
          <x14:cfRule type="cellIs" priority="9" operator="between" id="{50032423-6CCF-428A-8785-B1896B3EAD84}">
            <xm:f>'Synthèse élève'!$G$7</xm:f>
            <xm:f>'Synthèse élève'!$I$7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lessThanOrEqual" id="{F6917E9A-CB47-403D-9ACD-FB180123735C}">
            <xm:f>'Synthèse élève'!$G$7</xm:f>
            <x14:dxf>
              <fill>
                <patternFill>
                  <bgColor rgb="FFFFC000"/>
                </patternFill>
              </fill>
            </x14:dxf>
          </x14:cfRule>
          <xm:sqref>N6:W6</xm:sqref>
        </x14:conditionalFormatting>
        <x14:conditionalFormatting xmlns:xm="http://schemas.microsoft.com/office/excel/2006/main">
          <x14:cfRule type="cellIs" priority="7" operator="between" id="{5617149B-3D58-45F7-8456-8F49EBFF97DF}">
            <xm:f>'Synthèse élève'!$G$8</xm:f>
            <xm:f>'Synthèse élève'!$I$8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lessThanOrEqual" id="{AA1AE916-DFFD-4DA0-9367-F876E99E7CDD}">
            <xm:f>'Synthèse élève'!$G$8</xm:f>
            <x14:dxf>
              <fill>
                <patternFill>
                  <bgColor rgb="FFFFC000"/>
                </patternFill>
              </fill>
            </x14:dxf>
          </x14:cfRule>
          <xm:sqref>B14:I14</xm:sqref>
        </x14:conditionalFormatting>
        <x14:conditionalFormatting xmlns:xm="http://schemas.microsoft.com/office/excel/2006/main">
          <x14:cfRule type="cellIs" priority="5" operator="between" id="{F42F9BC5-0DCF-46C9-AFF6-05AEC81D12F1}">
            <xm:f>'Synthèse élève'!$G$9</xm:f>
            <xm:f>'Synthèse élève'!$I$9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lessThanOrEqual" id="{8E6A2BCF-E7A4-4662-91DD-934EB7CCB159}">
            <xm:f>'Synthèse élève'!$G$9</xm:f>
            <x14:dxf>
              <fill>
                <patternFill>
                  <bgColor rgb="FFFFC000"/>
                </patternFill>
              </fill>
            </x14:dxf>
          </x14:cfRule>
          <xm:sqref>K14:P14</xm:sqref>
        </x14:conditionalFormatting>
        <x14:conditionalFormatting xmlns:xm="http://schemas.microsoft.com/office/excel/2006/main">
          <x14:cfRule type="cellIs" priority="3" operator="between" id="{D31FEFD2-115A-4149-B62B-3C4DCF34BFB2}">
            <xm:f>'Synthèse élève'!$G$11</xm:f>
            <xm:f>'Synthèse élève'!$I$11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lessThanOrEqual" id="{A3A896AF-291A-4F89-91B0-F31EB3D37204}">
            <xm:f>'Synthèse élève'!$G$11</xm:f>
            <x14:dxf>
              <fill>
                <patternFill>
                  <bgColor rgb="FFFFC000"/>
                </patternFill>
              </fill>
            </x14:dxf>
          </x14:cfRule>
          <xm:sqref>R14:W14</xm:sqref>
        </x14:conditionalFormatting>
        <x14:conditionalFormatting xmlns:xm="http://schemas.microsoft.com/office/excel/2006/main">
          <x14:cfRule type="cellIs" priority="1" operator="between" id="{272EEFB0-AA87-45FF-AF12-6FB71D1D25AC}">
            <xm:f>'Synthèse élève'!$G$10</xm:f>
            <xm:f>'Synthèse élève'!$I$10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lessThanOrEqual" id="{26C26B52-0862-47DF-8950-768733689A0B}">
            <xm:f>'Synthèse élève'!$G$10</xm:f>
            <x14:dxf>
              <fill>
                <patternFill>
                  <bgColor rgb="FFFFC000"/>
                </patternFill>
              </fill>
            </x14:dxf>
          </x14:cfRule>
          <xm:sqref>B22:U22 B30:U30 B38:U38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Calculs!$OQ$2:$ADZ$2</xm:f>
          </x14:formula1>
          <xm:sqref>A1:G1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L8:U32"/>
  <sheetViews>
    <sheetView topLeftCell="J1" workbookViewId="0">
      <selection activeCell="T24" sqref="T24"/>
    </sheetView>
  </sheetViews>
  <sheetFormatPr baseColWidth="10" defaultRowHeight="15" x14ac:dyDescent="0.25"/>
  <cols>
    <col min="11" max="11" width="5" customWidth="1"/>
    <col min="12" max="12" width="7" customWidth="1"/>
    <col min="14" max="14" width="35.28515625" customWidth="1"/>
    <col min="15" max="16" width="12.28515625" customWidth="1"/>
    <col min="17" max="18" width="14.42578125" customWidth="1"/>
    <col min="19" max="19" width="2.28515625" customWidth="1"/>
    <col min="20" max="21" width="14.7109375" customWidth="1"/>
  </cols>
  <sheetData>
    <row r="8" spans="12:12" x14ac:dyDescent="0.25">
      <c r="L8" s="161" t="s">
        <v>234</v>
      </c>
    </row>
    <row r="9" spans="12:12" x14ac:dyDescent="0.25">
      <c r="L9" s="161"/>
    </row>
    <row r="10" spans="12:12" x14ac:dyDescent="0.25">
      <c r="L10" s="161"/>
    </row>
    <row r="11" spans="12:12" x14ac:dyDescent="0.25">
      <c r="L11" s="161"/>
    </row>
    <row r="12" spans="12:12" x14ac:dyDescent="0.25">
      <c r="L12" s="161"/>
    </row>
    <row r="13" spans="12:12" x14ac:dyDescent="0.25">
      <c r="L13" s="161"/>
    </row>
    <row r="14" spans="12:12" x14ac:dyDescent="0.25">
      <c r="L14" s="161"/>
    </row>
    <row r="15" spans="12:12" x14ac:dyDescent="0.25">
      <c r="L15" s="161"/>
    </row>
    <row r="16" spans="12:12" x14ac:dyDescent="0.25">
      <c r="L16" s="161"/>
    </row>
    <row r="17" spans="12:21" x14ac:dyDescent="0.25">
      <c r="L17" s="161"/>
    </row>
    <row r="18" spans="12:21" x14ac:dyDescent="0.25">
      <c r="L18" s="161"/>
    </row>
    <row r="19" spans="12:21" x14ac:dyDescent="0.25">
      <c r="L19" s="161"/>
    </row>
    <row r="20" spans="12:21" x14ac:dyDescent="0.25">
      <c r="L20" s="161"/>
    </row>
    <row r="21" spans="12:21" x14ac:dyDescent="0.25">
      <c r="L21" s="161"/>
    </row>
    <row r="22" spans="12:21" ht="31.15" customHeight="1" x14ac:dyDescent="0.25">
      <c r="L22" s="161"/>
    </row>
    <row r="23" spans="12:21" ht="16.899999999999999" customHeight="1" x14ac:dyDescent="0.25">
      <c r="L23" s="161"/>
    </row>
    <row r="24" spans="12:21" ht="36.6" customHeight="1" x14ac:dyDescent="0.25">
      <c r="N24" s="15"/>
      <c r="O24" s="169"/>
      <c r="P24" s="169"/>
      <c r="Q24" s="169"/>
      <c r="R24" s="169"/>
      <c r="S24" s="75"/>
      <c r="T24" s="75"/>
      <c r="U24" s="75"/>
    </row>
    <row r="25" spans="12:21" ht="24.6" customHeight="1" x14ac:dyDescent="0.25">
      <c r="N25" s="77"/>
      <c r="O25" s="78"/>
      <c r="P25" s="79"/>
      <c r="Q25" s="80"/>
      <c r="R25" s="79"/>
      <c r="S25" s="45"/>
      <c r="T25" s="79"/>
      <c r="U25" s="79"/>
    </row>
    <row r="26" spans="12:21" ht="24.6" customHeight="1" x14ac:dyDescent="0.25">
      <c r="N26" s="77"/>
      <c r="O26" s="78"/>
      <c r="P26" s="79"/>
      <c r="Q26" s="80"/>
      <c r="R26" s="79"/>
      <c r="S26" s="45"/>
      <c r="T26" s="79"/>
      <c r="U26" s="79"/>
    </row>
    <row r="27" spans="12:21" ht="24.6" customHeight="1" x14ac:dyDescent="0.25">
      <c r="N27" s="77"/>
      <c r="O27" s="78"/>
      <c r="P27" s="79"/>
      <c r="Q27" s="80"/>
      <c r="R27" s="79"/>
      <c r="S27" s="45"/>
      <c r="T27" s="79"/>
      <c r="U27" s="79"/>
    </row>
    <row r="28" spans="12:21" ht="24.6" customHeight="1" x14ac:dyDescent="0.25">
      <c r="N28" s="77"/>
      <c r="O28" s="78"/>
      <c r="P28" s="79"/>
      <c r="Q28" s="80"/>
      <c r="R28" s="79"/>
      <c r="S28" s="45"/>
      <c r="T28" s="79"/>
      <c r="U28" s="79"/>
    </row>
    <row r="29" spans="12:21" ht="24.6" customHeight="1" x14ac:dyDescent="0.25">
      <c r="N29" s="77"/>
      <c r="O29" s="78"/>
      <c r="P29" s="79"/>
      <c r="Q29" s="80"/>
      <c r="R29" s="79"/>
      <c r="S29" s="45"/>
      <c r="T29" s="79"/>
      <c r="U29" s="79"/>
    </row>
    <row r="30" spans="12:21" ht="24.6" customHeight="1" x14ac:dyDescent="0.25">
      <c r="N30" s="77"/>
      <c r="O30" s="78"/>
      <c r="P30" s="79"/>
      <c r="Q30" s="80"/>
      <c r="R30" s="79"/>
      <c r="S30" s="45"/>
      <c r="T30" s="79"/>
      <c r="U30" s="79"/>
    </row>
    <row r="31" spans="12:21" x14ac:dyDescent="0.25">
      <c r="N31" s="15"/>
      <c r="O31" s="15"/>
      <c r="P31" s="15"/>
      <c r="Q31" s="15"/>
      <c r="R31" s="15"/>
      <c r="S31" s="15"/>
      <c r="T31" s="15"/>
      <c r="U31" s="15"/>
    </row>
    <row r="32" spans="12:21" x14ac:dyDescent="0.25">
      <c r="N32" s="15"/>
      <c r="O32" s="170"/>
      <c r="P32" s="170"/>
      <c r="Q32" s="170"/>
      <c r="R32" s="170"/>
      <c r="S32" s="170"/>
      <c r="T32" s="170"/>
      <c r="U32" s="170"/>
    </row>
  </sheetData>
  <mergeCells count="4">
    <mergeCell ref="L8:L23"/>
    <mergeCell ref="O24:P24"/>
    <mergeCell ref="Q24:R24"/>
    <mergeCell ref="O32:U32"/>
  </mergeCells>
  <pageMargins left="0.51181102362204722" right="0.51181102362204722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2:EZ31"/>
  <sheetViews>
    <sheetView workbookViewId="0">
      <selection activeCell="K26" sqref="K26"/>
    </sheetView>
  </sheetViews>
  <sheetFormatPr baseColWidth="10" defaultRowHeight="15" x14ac:dyDescent="0.25"/>
  <cols>
    <col min="1" max="1" width="24.5703125" customWidth="1"/>
    <col min="6" max="6" width="5.28515625" customWidth="1"/>
    <col min="7" max="8" width="13.42578125" customWidth="1"/>
    <col min="9" max="9" width="24.28515625" customWidth="1"/>
    <col min="10" max="10" width="4.7109375" customWidth="1"/>
    <col min="11" max="11" width="33.85546875" customWidth="1"/>
    <col min="12" max="156" width="18.7109375" style="113" customWidth="1"/>
  </cols>
  <sheetData>
    <row r="2" spans="10:156" ht="14.45" customHeight="1" x14ac:dyDescent="0.25">
      <c r="J2" s="178" t="s">
        <v>872</v>
      </c>
      <c r="K2" s="117" t="str">
        <f>A23</f>
        <v>Reconnaitre des nombres dictés</v>
      </c>
      <c r="L2" s="113" t="str">
        <f ca="1">IF(ISERROR(SMALL(Calculs!$D105:$OM105,COLUMN()-11)),"",INDIRECT("Calculs!"&amp;ADDRESS(2,SMALL(Calculs!$D105:$OM105,COLUMN()-11)),1))</f>
        <v/>
      </c>
      <c r="M2" s="113" t="str">
        <f ca="1">IF(ISERROR(SMALL(Calculs!$D105:$OM105,COLUMN()-11)),"",INDIRECT("Calculs!"&amp;ADDRESS(2,SMALL(Calculs!$D105:$OM105,COLUMN()-11)),1))</f>
        <v/>
      </c>
      <c r="N2" s="113" t="str">
        <f ca="1">IF(ISERROR(SMALL(Calculs!$D105:$OM105,COLUMN()-11)),"",INDIRECT("Calculs!"&amp;ADDRESS(2,SMALL(Calculs!$D105:$OM105,COLUMN()-11)),1))</f>
        <v/>
      </c>
      <c r="O2" s="113" t="str">
        <f ca="1">IF(ISERROR(SMALL(Calculs!$D105:$OM105,COLUMN()-11)),"",INDIRECT("Calculs!"&amp;ADDRESS(2,SMALL(Calculs!$D105:$OM105,COLUMN()-11)),1))</f>
        <v/>
      </c>
      <c r="P2" s="113" t="str">
        <f ca="1">IF(ISERROR(SMALL(Calculs!$D105:$OM105,COLUMN()-11)),"",INDIRECT("Calculs!"&amp;ADDRESS(2,SMALL(Calculs!$D105:$OM105,COLUMN()-11)),1))</f>
        <v/>
      </c>
      <c r="Q2" s="113" t="str">
        <f ca="1">IF(ISERROR(SMALL(Calculs!$D105:$OM105,COLUMN()-11)),"",INDIRECT("Calculs!"&amp;ADDRESS(2,SMALL(Calculs!$D105:$OM105,COLUMN()-11)),1))</f>
        <v/>
      </c>
      <c r="R2" s="113" t="str">
        <f ca="1">IF(ISERROR(SMALL(Calculs!$D105:$OM105,COLUMN()-11)),"",INDIRECT("Calculs!"&amp;ADDRESS(2,SMALL(Calculs!$D105:$OM105,COLUMN()-11)),1))</f>
        <v/>
      </c>
      <c r="S2" s="113" t="str">
        <f ca="1">IF(ISERROR(SMALL(Calculs!$D105:$OM105,COLUMN()-11)),"",INDIRECT("Calculs!"&amp;ADDRESS(2,SMALL(Calculs!$D105:$OM105,COLUMN()-11)),1))</f>
        <v/>
      </c>
      <c r="T2" s="113" t="str">
        <f ca="1">IF(ISERROR(SMALL(Calculs!$D105:$OM105,COLUMN()-11)),"",INDIRECT("Calculs!"&amp;ADDRESS(2,SMALL(Calculs!$D105:$OM105,COLUMN()-11)),1))</f>
        <v/>
      </c>
      <c r="U2" s="113" t="str">
        <f ca="1">IF(ISERROR(SMALL(Calculs!$D105:$OM105,COLUMN()-11)),"",INDIRECT("Calculs!"&amp;ADDRESS(2,SMALL(Calculs!$D105:$OM105,COLUMN()-11)),1))</f>
        <v/>
      </c>
      <c r="V2" s="113" t="str">
        <f ca="1">IF(ISERROR(SMALL(Calculs!$D105:$OM105,COLUMN()-11)),"",INDIRECT("Calculs!"&amp;ADDRESS(2,SMALL(Calculs!$D105:$OM105,COLUMN()-11)),1))</f>
        <v/>
      </c>
      <c r="W2" s="113" t="str">
        <f ca="1">IF(ISERROR(SMALL(Calculs!$D105:$OM105,COLUMN()-11)),"",INDIRECT("Calculs!"&amp;ADDRESS(2,SMALL(Calculs!$D105:$OM105,COLUMN()-11)),1))</f>
        <v/>
      </c>
      <c r="X2" s="113" t="str">
        <f ca="1">IF(ISERROR(SMALL(Calculs!$D105:$OM105,COLUMN()-11)),"",INDIRECT("Calculs!"&amp;ADDRESS(2,SMALL(Calculs!$D105:$OM105,COLUMN()-11)),1))</f>
        <v/>
      </c>
      <c r="Y2" s="113" t="str">
        <f ca="1">IF(ISERROR(SMALL(Calculs!$D105:$OM105,COLUMN()-11)),"",INDIRECT("Calculs!"&amp;ADDRESS(2,SMALL(Calculs!$D105:$OM105,COLUMN()-11)),1))</f>
        <v/>
      </c>
      <c r="Z2" s="113" t="str">
        <f ca="1">IF(ISERROR(SMALL(Calculs!$D105:$OM105,COLUMN()-11)),"",INDIRECT("Calculs!"&amp;ADDRESS(2,SMALL(Calculs!$D105:$OM105,COLUMN()-11)),1))</f>
        <v/>
      </c>
      <c r="AA2" s="113" t="str">
        <f ca="1">IF(ISERROR(SMALL(Calculs!$D105:$OM105,COLUMN()-11)),"",INDIRECT("Calculs!"&amp;ADDRESS(2,SMALL(Calculs!$D105:$OM105,COLUMN()-11)),1))</f>
        <v/>
      </c>
      <c r="AB2" s="113" t="str">
        <f ca="1">IF(ISERROR(SMALL(Calculs!$D105:$OM105,COLUMN()-11)),"",INDIRECT("Calculs!"&amp;ADDRESS(2,SMALL(Calculs!$D105:$OM105,COLUMN()-11)),1))</f>
        <v/>
      </c>
      <c r="AC2" s="113" t="str">
        <f ca="1">IF(ISERROR(SMALL(Calculs!$D105:$OM105,COLUMN()-11)),"",INDIRECT("Calculs!"&amp;ADDRESS(2,SMALL(Calculs!$D105:$OM105,COLUMN()-11)),1))</f>
        <v/>
      </c>
      <c r="AD2" s="113" t="str">
        <f ca="1">IF(ISERROR(SMALL(Calculs!$D105:$OM105,COLUMN()-11)),"",INDIRECT("Calculs!"&amp;ADDRESS(2,SMALL(Calculs!$D105:$OM105,COLUMN()-11)),1))</f>
        <v/>
      </c>
      <c r="AE2" s="113" t="str">
        <f ca="1">IF(ISERROR(SMALL(Calculs!$D105:$OM105,COLUMN()-11)),"",INDIRECT("Calculs!"&amp;ADDRESS(2,SMALL(Calculs!$D105:$OM105,COLUMN()-11)),1))</f>
        <v/>
      </c>
      <c r="AF2" s="113" t="str">
        <f ca="1">IF(ISERROR(SMALL(Calculs!$D105:$OM105,COLUMN()-11)),"",INDIRECT("Calculs!"&amp;ADDRESS(2,SMALL(Calculs!$D105:$OM105,COLUMN()-11)),1))</f>
        <v/>
      </c>
      <c r="AG2" s="113" t="str">
        <f ca="1">IF(ISERROR(SMALL(Calculs!$D105:$OM105,COLUMN()-11)),"",INDIRECT("Calculs!"&amp;ADDRESS(2,SMALL(Calculs!$D105:$OM105,COLUMN()-11)),1))</f>
        <v/>
      </c>
      <c r="AH2" s="113" t="str">
        <f ca="1">IF(ISERROR(SMALL(Calculs!$D105:$OM105,COLUMN()-11)),"",INDIRECT("Calculs!"&amp;ADDRESS(2,SMALL(Calculs!$D105:$OM105,COLUMN()-11)),1))</f>
        <v/>
      </c>
      <c r="AI2" s="113" t="str">
        <f ca="1">IF(ISERROR(SMALL(Calculs!$D105:$OM105,COLUMN()-11)),"",INDIRECT("Calculs!"&amp;ADDRESS(2,SMALL(Calculs!$D105:$OM105,COLUMN()-11)),1))</f>
        <v/>
      </c>
      <c r="AJ2" s="113" t="str">
        <f ca="1">IF(ISERROR(SMALL(Calculs!$D105:$OM105,COLUMN()-11)),"",INDIRECT("Calculs!"&amp;ADDRESS(2,SMALL(Calculs!$D105:$OM105,COLUMN()-11)),1))</f>
        <v/>
      </c>
      <c r="AK2" s="113" t="str">
        <f ca="1">IF(ISERROR(SMALL(Calculs!$D105:$OM105,COLUMN()-11)),"",INDIRECT("Calculs!"&amp;ADDRESS(2,SMALL(Calculs!$D105:$OM105,COLUMN()-11)),1))</f>
        <v/>
      </c>
      <c r="AL2" s="113" t="str">
        <f ca="1">IF(ISERROR(SMALL(Calculs!$D105:$OM105,COLUMN()-11)),"",INDIRECT("Calculs!"&amp;ADDRESS(2,SMALL(Calculs!$D105:$OM105,COLUMN()-11)),1))</f>
        <v/>
      </c>
      <c r="AM2" s="113" t="str">
        <f ca="1">IF(ISERROR(SMALL(Calculs!$D105:$OM105,COLUMN()-11)),"",INDIRECT("Calculs!"&amp;ADDRESS(2,SMALL(Calculs!$D105:$OM105,COLUMN()-11)),1))</f>
        <v/>
      </c>
      <c r="AN2" s="113" t="str">
        <f ca="1">IF(ISERROR(SMALL(Calculs!$D105:$OM105,COLUMN()-11)),"",INDIRECT("Calculs!"&amp;ADDRESS(2,SMALL(Calculs!$D105:$OM105,COLUMN()-11)),1))</f>
        <v/>
      </c>
      <c r="AO2" s="113" t="str">
        <f ca="1">IF(ISERROR(SMALL(Calculs!$D105:$OM105,COLUMN()-11)),"",INDIRECT("Calculs!"&amp;ADDRESS(2,SMALL(Calculs!$D105:$OM105,COLUMN()-11)),1))</f>
        <v/>
      </c>
      <c r="AP2" s="113" t="str">
        <f ca="1">IF(ISERROR(SMALL(Calculs!$D105:$OM105,COLUMN()-11)),"",INDIRECT("Calculs!"&amp;ADDRESS(2,SMALL(Calculs!$D105:$OM105,COLUMN()-11)),1))</f>
        <v/>
      </c>
      <c r="AQ2" s="113" t="str">
        <f ca="1">IF(ISERROR(SMALL(Calculs!$D105:$OM105,COLUMN()-11)),"",INDIRECT("Calculs!"&amp;ADDRESS(2,SMALL(Calculs!$D105:$OM105,COLUMN()-11)),1))</f>
        <v/>
      </c>
      <c r="AR2" s="113" t="str">
        <f ca="1">IF(ISERROR(SMALL(Calculs!$D105:$OM105,COLUMN()-11)),"",INDIRECT("Calculs!"&amp;ADDRESS(2,SMALL(Calculs!$D105:$OM105,COLUMN()-11)),1))</f>
        <v/>
      </c>
      <c r="AS2" s="113" t="str">
        <f ca="1">IF(ISERROR(SMALL(Calculs!$D105:$OM105,COLUMN()-11)),"",INDIRECT("Calculs!"&amp;ADDRESS(2,SMALL(Calculs!$D105:$OM105,COLUMN()-11)),1))</f>
        <v/>
      </c>
      <c r="AT2" s="113" t="str">
        <f ca="1">IF(ISERROR(SMALL(Calculs!$D105:$OM105,COLUMN()-11)),"",INDIRECT("Calculs!"&amp;ADDRESS(2,SMALL(Calculs!$D105:$OM105,COLUMN()-11)),1))</f>
        <v/>
      </c>
      <c r="AU2" s="113" t="str">
        <f ca="1">IF(ISERROR(SMALL(Calculs!$D105:$OM105,COLUMN()-11)),"",INDIRECT("Calculs!"&amp;ADDRESS(2,SMALL(Calculs!$D105:$OM105,COLUMN()-11)),1))</f>
        <v/>
      </c>
      <c r="AV2" s="113" t="str">
        <f ca="1">IF(ISERROR(SMALL(Calculs!$D105:$OM105,COLUMN()-11)),"",INDIRECT("Calculs!"&amp;ADDRESS(2,SMALL(Calculs!$D105:$OM105,COLUMN()-11)),1))</f>
        <v/>
      </c>
      <c r="AW2" s="113" t="str">
        <f ca="1">IF(ISERROR(SMALL(Calculs!$D105:$OM105,COLUMN()-11)),"",INDIRECT("Calculs!"&amp;ADDRESS(2,SMALL(Calculs!$D105:$OM105,COLUMN()-11)),1))</f>
        <v/>
      </c>
      <c r="AX2" s="113" t="str">
        <f ca="1">IF(ISERROR(SMALL(Calculs!$D105:$OM105,COLUMN()-11)),"",INDIRECT("Calculs!"&amp;ADDRESS(2,SMALL(Calculs!$D105:$OM105,COLUMN()-11)),1))</f>
        <v/>
      </c>
      <c r="AY2" s="113" t="str">
        <f ca="1">IF(ISERROR(SMALL(Calculs!$D105:$OM105,COLUMN()-11)),"",INDIRECT("Calculs!"&amp;ADDRESS(2,SMALL(Calculs!$D105:$OM105,COLUMN()-11)),1))</f>
        <v/>
      </c>
      <c r="AZ2" s="113" t="str">
        <f ca="1">IF(ISERROR(SMALL(Calculs!$D105:$OM105,COLUMN()-11)),"",INDIRECT("Calculs!"&amp;ADDRESS(2,SMALL(Calculs!$D105:$OM105,COLUMN()-11)),1))</f>
        <v/>
      </c>
      <c r="BA2" s="113" t="str">
        <f ca="1">IF(ISERROR(SMALL(Calculs!$D105:$OM105,COLUMN()-11)),"",INDIRECT("Calculs!"&amp;ADDRESS(2,SMALL(Calculs!$D105:$OM105,COLUMN()-11)),1))</f>
        <v/>
      </c>
      <c r="BB2" s="113" t="str">
        <f ca="1">IF(ISERROR(SMALL(Calculs!$D105:$OM105,COLUMN()-11)),"",INDIRECT("Calculs!"&amp;ADDRESS(2,SMALL(Calculs!$D105:$OM105,COLUMN()-11)),1))</f>
        <v/>
      </c>
      <c r="BC2" s="113" t="str">
        <f ca="1">IF(ISERROR(SMALL(Calculs!$D105:$OM105,COLUMN()-11)),"",INDIRECT("Calculs!"&amp;ADDRESS(2,SMALL(Calculs!$D105:$OM105,COLUMN()-11)),1))</f>
        <v/>
      </c>
      <c r="BD2" s="113" t="str">
        <f ca="1">IF(ISERROR(SMALL(Calculs!$D105:$OM105,COLUMN()-11)),"",INDIRECT("Calculs!"&amp;ADDRESS(2,SMALL(Calculs!$D105:$OM105,COLUMN()-11)),1))</f>
        <v/>
      </c>
      <c r="BE2" s="113" t="str">
        <f ca="1">IF(ISERROR(SMALL(Calculs!$D105:$OM105,COLUMN()-11)),"",INDIRECT("Calculs!"&amp;ADDRESS(2,SMALL(Calculs!$D105:$OM105,COLUMN()-11)),1))</f>
        <v/>
      </c>
      <c r="BF2" s="113" t="str">
        <f ca="1">IF(ISERROR(SMALL(Calculs!$D105:$OM105,COLUMN()-11)),"",INDIRECT("Calculs!"&amp;ADDRESS(2,SMALL(Calculs!$D105:$OM105,COLUMN()-11)),1))</f>
        <v/>
      </c>
      <c r="BG2" s="113" t="str">
        <f ca="1">IF(ISERROR(SMALL(Calculs!$D105:$OM105,COLUMN()-11)),"",INDIRECT("Calculs!"&amp;ADDRESS(2,SMALL(Calculs!$D105:$OM105,COLUMN()-11)),1))</f>
        <v/>
      </c>
      <c r="BH2" s="113" t="str">
        <f ca="1">IF(ISERROR(SMALL(Calculs!$D105:$OM105,COLUMN()-11)),"",INDIRECT("Calculs!"&amp;ADDRESS(2,SMALL(Calculs!$D105:$OM105,COLUMN()-11)),1))</f>
        <v/>
      </c>
      <c r="BI2" s="113" t="str">
        <f ca="1">IF(ISERROR(SMALL(Calculs!$D105:$OM105,COLUMN()-11)),"",INDIRECT("Calculs!"&amp;ADDRESS(2,SMALL(Calculs!$D105:$OM105,COLUMN()-11)),1))</f>
        <v/>
      </c>
      <c r="BJ2" s="113" t="str">
        <f ca="1">IF(ISERROR(SMALL(Calculs!$D105:$OM105,COLUMN()-11)),"",INDIRECT("Calculs!"&amp;ADDRESS(2,SMALL(Calculs!$D105:$OM105,COLUMN()-11)),1))</f>
        <v/>
      </c>
      <c r="BK2" s="113" t="str">
        <f ca="1">IF(ISERROR(SMALL(Calculs!$D105:$OM105,COLUMN()-11)),"",INDIRECT("Calculs!"&amp;ADDRESS(2,SMALL(Calculs!$D105:$OM105,COLUMN()-11)),1))</f>
        <v/>
      </c>
      <c r="BL2" s="113" t="str">
        <f ca="1">IF(ISERROR(SMALL(Calculs!$D105:$OM105,COLUMN()-11)),"",INDIRECT("Calculs!"&amp;ADDRESS(2,SMALL(Calculs!$D105:$OM105,COLUMN()-11)),1))</f>
        <v/>
      </c>
      <c r="BM2" s="113" t="str">
        <f ca="1">IF(ISERROR(SMALL(Calculs!$D105:$OM105,COLUMN()-11)),"",INDIRECT("Calculs!"&amp;ADDRESS(2,SMALL(Calculs!$D105:$OM105,COLUMN()-11)),1))</f>
        <v/>
      </c>
      <c r="BN2" s="113" t="str">
        <f ca="1">IF(ISERROR(SMALL(Calculs!$D105:$OM105,COLUMN()-11)),"",INDIRECT("Calculs!"&amp;ADDRESS(2,SMALL(Calculs!$D105:$OM105,COLUMN()-11)),1))</f>
        <v/>
      </c>
      <c r="BO2" s="113" t="str">
        <f ca="1">IF(ISERROR(SMALL(Calculs!$D105:$OM105,COLUMN()-11)),"",INDIRECT("Calculs!"&amp;ADDRESS(2,SMALL(Calculs!$D105:$OM105,COLUMN()-11)),1))</f>
        <v/>
      </c>
      <c r="BP2" s="113" t="str">
        <f ca="1">IF(ISERROR(SMALL(Calculs!$D105:$OM105,COLUMN()-11)),"",INDIRECT("Calculs!"&amp;ADDRESS(2,SMALL(Calculs!$D105:$OM105,COLUMN()-11)),1))</f>
        <v/>
      </c>
      <c r="BQ2" s="113" t="str">
        <f ca="1">IF(ISERROR(SMALL(Calculs!$D105:$OM105,COLUMN()-11)),"",INDIRECT("Calculs!"&amp;ADDRESS(2,SMALL(Calculs!$D105:$OM105,COLUMN()-11)),1))</f>
        <v/>
      </c>
      <c r="BR2" s="113" t="str">
        <f ca="1">IF(ISERROR(SMALL(Calculs!$D105:$OM105,COLUMN()-11)),"",INDIRECT("Calculs!"&amp;ADDRESS(2,SMALL(Calculs!$D105:$OM105,COLUMN()-11)),1))</f>
        <v/>
      </c>
      <c r="BS2" s="113" t="str">
        <f ca="1">IF(ISERROR(SMALL(Calculs!$D105:$OM105,COLUMN()-11)),"",INDIRECT("Calculs!"&amp;ADDRESS(2,SMALL(Calculs!$D105:$OM105,COLUMN()-11)),1))</f>
        <v/>
      </c>
      <c r="BT2" s="113" t="str">
        <f ca="1">IF(ISERROR(SMALL(Calculs!$D105:$OM105,COLUMN()-11)),"",INDIRECT("Calculs!"&amp;ADDRESS(2,SMALL(Calculs!$D105:$OM105,COLUMN()-11)),1))</f>
        <v/>
      </c>
      <c r="BU2" s="113" t="str">
        <f ca="1">IF(ISERROR(SMALL(Calculs!$D105:$OM105,COLUMN()-11)),"",INDIRECT("Calculs!"&amp;ADDRESS(2,SMALL(Calculs!$D105:$OM105,COLUMN()-11)),1))</f>
        <v/>
      </c>
      <c r="BV2" s="113" t="str">
        <f ca="1">IF(ISERROR(SMALL(Calculs!$D105:$OM105,COLUMN()-11)),"",INDIRECT("Calculs!"&amp;ADDRESS(2,SMALL(Calculs!$D105:$OM105,COLUMN()-11)),1))</f>
        <v/>
      </c>
      <c r="BW2" s="113" t="str">
        <f ca="1">IF(ISERROR(SMALL(Calculs!$D105:$OM105,COLUMN()-11)),"",INDIRECT("Calculs!"&amp;ADDRESS(2,SMALL(Calculs!$D105:$OM105,COLUMN()-11)),1))</f>
        <v/>
      </c>
      <c r="BX2" s="113" t="str">
        <f ca="1">IF(ISERROR(SMALL(Calculs!$D105:$OM105,COLUMN()-11)),"",INDIRECT("Calculs!"&amp;ADDRESS(2,SMALL(Calculs!$D105:$OM105,COLUMN()-11)),1))</f>
        <v/>
      </c>
      <c r="BY2" s="113" t="str">
        <f ca="1">IF(ISERROR(SMALL(Calculs!$D105:$OM105,COLUMN()-11)),"",INDIRECT("Calculs!"&amp;ADDRESS(2,SMALL(Calculs!$D105:$OM105,COLUMN()-11)),1))</f>
        <v/>
      </c>
      <c r="BZ2" s="113" t="str">
        <f ca="1">IF(ISERROR(SMALL(Calculs!$D105:$OM105,COLUMN()-11)),"",INDIRECT("Calculs!"&amp;ADDRESS(2,SMALL(Calculs!$D105:$OM105,COLUMN()-11)),1))</f>
        <v/>
      </c>
      <c r="CA2" s="113" t="str">
        <f ca="1">IF(ISERROR(SMALL(Calculs!$D105:$OM105,COLUMN()-11)),"",INDIRECT("Calculs!"&amp;ADDRESS(2,SMALL(Calculs!$D105:$OM105,COLUMN()-11)),1))</f>
        <v/>
      </c>
      <c r="CB2" s="113" t="str">
        <f ca="1">IF(ISERROR(SMALL(Calculs!$D105:$OM105,COLUMN()-11)),"",INDIRECT("Calculs!"&amp;ADDRESS(2,SMALL(Calculs!$D105:$OM105,COLUMN()-11)),1))</f>
        <v/>
      </c>
      <c r="CC2" s="113" t="str">
        <f ca="1">IF(ISERROR(SMALL(Calculs!$D105:$OM105,COLUMN()-11)),"",INDIRECT("Calculs!"&amp;ADDRESS(2,SMALL(Calculs!$D105:$OM105,COLUMN()-11)),1))</f>
        <v/>
      </c>
      <c r="CD2" s="113" t="str">
        <f ca="1">IF(ISERROR(SMALL(Calculs!$D105:$OM105,COLUMN()-11)),"",INDIRECT("Calculs!"&amp;ADDRESS(2,SMALL(Calculs!$D105:$OM105,COLUMN()-11)),1))</f>
        <v/>
      </c>
      <c r="CE2" s="113" t="str">
        <f ca="1">IF(ISERROR(SMALL(Calculs!$D105:$OM105,COLUMN()-11)),"",INDIRECT("Calculs!"&amp;ADDRESS(2,SMALL(Calculs!$D105:$OM105,COLUMN()-11)),1))</f>
        <v/>
      </c>
      <c r="CF2" s="113" t="str">
        <f ca="1">IF(ISERROR(SMALL(Calculs!$D105:$OM105,COLUMN()-11)),"",INDIRECT("Calculs!"&amp;ADDRESS(2,SMALL(Calculs!$D105:$OM105,COLUMN()-11)),1))</f>
        <v/>
      </c>
      <c r="CG2" s="113" t="str">
        <f ca="1">IF(ISERROR(SMALL(Calculs!$D105:$OM105,COLUMN()-11)),"",INDIRECT("Calculs!"&amp;ADDRESS(2,SMALL(Calculs!$D105:$OM105,COLUMN()-11)),1))</f>
        <v/>
      </c>
      <c r="CH2" s="113" t="str">
        <f ca="1">IF(ISERROR(SMALL(Calculs!$D105:$OM105,COLUMN()-11)),"",INDIRECT("Calculs!"&amp;ADDRESS(2,SMALL(Calculs!$D105:$OM105,COLUMN()-11)),1))</f>
        <v/>
      </c>
      <c r="CI2" s="113" t="str">
        <f ca="1">IF(ISERROR(SMALL(Calculs!$D105:$OM105,COLUMN()-11)),"",INDIRECT("Calculs!"&amp;ADDRESS(2,SMALL(Calculs!$D105:$OM105,COLUMN()-11)),1))</f>
        <v/>
      </c>
      <c r="CJ2" s="113" t="str">
        <f ca="1">IF(ISERROR(SMALL(Calculs!$D105:$OM105,COLUMN()-11)),"",INDIRECT("Calculs!"&amp;ADDRESS(2,SMALL(Calculs!$D105:$OM105,COLUMN()-11)),1))</f>
        <v/>
      </c>
      <c r="CK2" s="113" t="str">
        <f ca="1">IF(ISERROR(SMALL(Calculs!$D105:$OM105,COLUMN()-11)),"",INDIRECT("Calculs!"&amp;ADDRESS(2,SMALL(Calculs!$D105:$OM105,COLUMN()-11)),1))</f>
        <v/>
      </c>
      <c r="CL2" s="113" t="str">
        <f ca="1">IF(ISERROR(SMALL(Calculs!$D105:$OM105,COLUMN()-11)),"",INDIRECT("Calculs!"&amp;ADDRESS(2,SMALL(Calculs!$D105:$OM105,COLUMN()-11)),1))</f>
        <v/>
      </c>
      <c r="CM2" s="113" t="str">
        <f ca="1">IF(ISERROR(SMALL(Calculs!$D105:$OM105,COLUMN()-11)),"",INDIRECT("Calculs!"&amp;ADDRESS(2,SMALL(Calculs!$D105:$OM105,COLUMN()-11)),1))</f>
        <v/>
      </c>
      <c r="CN2" s="113" t="str">
        <f ca="1">IF(ISERROR(SMALL(Calculs!$D105:$OM105,COLUMN()-11)),"",INDIRECT("Calculs!"&amp;ADDRESS(2,SMALL(Calculs!$D105:$OM105,COLUMN()-11)),1))</f>
        <v/>
      </c>
      <c r="CO2" s="113" t="str">
        <f ca="1">IF(ISERROR(SMALL(Calculs!$D105:$OM105,COLUMN()-11)),"",INDIRECT("Calculs!"&amp;ADDRESS(2,SMALL(Calculs!$D105:$OM105,COLUMN()-11)),1))</f>
        <v/>
      </c>
      <c r="CP2" s="113" t="str">
        <f ca="1">IF(ISERROR(SMALL(Calculs!$D105:$OM105,COLUMN()-11)),"",INDIRECT("Calculs!"&amp;ADDRESS(2,SMALL(Calculs!$D105:$OM105,COLUMN()-11)),1))</f>
        <v/>
      </c>
      <c r="CQ2" s="113" t="str">
        <f ca="1">IF(ISERROR(SMALL(Calculs!$D105:$OM105,COLUMN()-11)),"",INDIRECT("Calculs!"&amp;ADDRESS(2,SMALL(Calculs!$D105:$OM105,COLUMN()-11)),1))</f>
        <v/>
      </c>
      <c r="CR2" s="113" t="str">
        <f ca="1">IF(ISERROR(SMALL(Calculs!$D105:$OM105,COLUMN()-11)),"",INDIRECT("Calculs!"&amp;ADDRESS(2,SMALL(Calculs!$D105:$OM105,COLUMN()-11)),1))</f>
        <v/>
      </c>
      <c r="CS2" s="113" t="str">
        <f ca="1">IF(ISERROR(SMALL(Calculs!$D105:$OM105,COLUMN()-11)),"",INDIRECT("Calculs!"&amp;ADDRESS(2,SMALL(Calculs!$D105:$OM105,COLUMN()-11)),1))</f>
        <v/>
      </c>
      <c r="CT2" s="113" t="str">
        <f ca="1">IF(ISERROR(SMALL(Calculs!$D105:$OM105,COLUMN()-11)),"",INDIRECT("Calculs!"&amp;ADDRESS(2,SMALL(Calculs!$D105:$OM105,COLUMN()-11)),1))</f>
        <v/>
      </c>
      <c r="CU2" s="113" t="str">
        <f ca="1">IF(ISERROR(SMALL(Calculs!$D105:$OM105,COLUMN()-11)),"",INDIRECT("Calculs!"&amp;ADDRESS(2,SMALL(Calculs!$D105:$OM105,COLUMN()-11)),1))</f>
        <v/>
      </c>
      <c r="CV2" s="113" t="str">
        <f ca="1">IF(ISERROR(SMALL(Calculs!$D105:$OM105,COLUMN()-11)),"",INDIRECT("Calculs!"&amp;ADDRESS(2,SMALL(Calculs!$D105:$OM105,COLUMN()-11)),1))</f>
        <v/>
      </c>
      <c r="CW2" s="113" t="str">
        <f ca="1">IF(ISERROR(SMALL(Calculs!$D105:$OM105,COLUMN()-11)),"",INDIRECT("Calculs!"&amp;ADDRESS(2,SMALL(Calculs!$D105:$OM105,COLUMN()-11)),1))</f>
        <v/>
      </c>
      <c r="CX2" s="113" t="str">
        <f ca="1">IF(ISERROR(SMALL(Calculs!$D105:$OM105,COLUMN()-11)),"",INDIRECT("Calculs!"&amp;ADDRESS(2,SMALL(Calculs!$D105:$OM105,COLUMN()-11)),1))</f>
        <v/>
      </c>
      <c r="CY2" s="113" t="str">
        <f ca="1">IF(ISERROR(SMALL(Calculs!$D105:$OM105,COLUMN()-11)),"",INDIRECT("Calculs!"&amp;ADDRESS(2,SMALL(Calculs!$D105:$OM105,COLUMN()-11)),1))</f>
        <v/>
      </c>
      <c r="CZ2" s="113" t="str">
        <f ca="1">IF(ISERROR(SMALL(Calculs!$D105:$OM105,COLUMN()-11)),"",INDIRECT("Calculs!"&amp;ADDRESS(2,SMALL(Calculs!$D105:$OM105,COLUMN()-11)),1))</f>
        <v/>
      </c>
      <c r="DA2" s="113" t="str">
        <f ca="1">IF(ISERROR(SMALL(Calculs!$D105:$OM105,COLUMN()-11)),"",INDIRECT("Calculs!"&amp;ADDRESS(2,SMALL(Calculs!$D105:$OM105,COLUMN()-11)),1))</f>
        <v/>
      </c>
      <c r="DB2" s="113" t="str">
        <f ca="1">IF(ISERROR(SMALL(Calculs!$D105:$OM105,COLUMN()-11)),"",INDIRECT("Calculs!"&amp;ADDRESS(2,SMALL(Calculs!$D105:$OM105,COLUMN()-11)),1))</f>
        <v/>
      </c>
      <c r="DC2" s="113" t="str">
        <f ca="1">IF(ISERROR(SMALL(Calculs!$D105:$OM105,COLUMN()-11)),"",INDIRECT("Calculs!"&amp;ADDRESS(2,SMALL(Calculs!$D105:$OM105,COLUMN()-11)),1))</f>
        <v/>
      </c>
      <c r="DD2" s="113" t="str">
        <f ca="1">IF(ISERROR(SMALL(Calculs!$D105:$OM105,COLUMN()-11)),"",INDIRECT("Calculs!"&amp;ADDRESS(2,SMALL(Calculs!$D105:$OM105,COLUMN()-11)),1))</f>
        <v/>
      </c>
      <c r="DE2" s="113" t="str">
        <f ca="1">IF(ISERROR(SMALL(Calculs!$D105:$OM105,COLUMN()-11)),"",INDIRECT("Calculs!"&amp;ADDRESS(2,SMALL(Calculs!$D105:$OM105,COLUMN()-11)),1))</f>
        <v/>
      </c>
      <c r="DF2" s="113" t="str">
        <f ca="1">IF(ISERROR(SMALL(Calculs!$D105:$OM105,COLUMN()-11)),"",INDIRECT("Calculs!"&amp;ADDRESS(2,SMALL(Calculs!$D105:$OM105,COLUMN()-11)),1))</f>
        <v/>
      </c>
      <c r="DG2" s="113" t="str">
        <f ca="1">IF(ISERROR(SMALL(Calculs!$D105:$OM105,COLUMN()-11)),"",INDIRECT("Calculs!"&amp;ADDRESS(2,SMALL(Calculs!$D105:$OM105,COLUMN()-11)),1))</f>
        <v/>
      </c>
      <c r="DH2" s="113" t="str">
        <f ca="1">IF(ISERROR(SMALL(Calculs!$D105:$OM105,COLUMN()-11)),"",INDIRECT("Calculs!"&amp;ADDRESS(2,SMALL(Calculs!$D105:$OM105,COLUMN()-11)),1))</f>
        <v/>
      </c>
      <c r="DI2" s="113" t="str">
        <f ca="1">IF(ISERROR(SMALL(Calculs!$D105:$OM105,COLUMN()-11)),"",INDIRECT("Calculs!"&amp;ADDRESS(2,SMALL(Calculs!$D105:$OM105,COLUMN()-11)),1))</f>
        <v/>
      </c>
      <c r="DJ2" s="113" t="str">
        <f ca="1">IF(ISERROR(SMALL(Calculs!$D105:$OM105,COLUMN()-11)),"",INDIRECT("Calculs!"&amp;ADDRESS(2,SMALL(Calculs!$D105:$OM105,COLUMN()-11)),1))</f>
        <v/>
      </c>
      <c r="DK2" s="113" t="str">
        <f ca="1">IF(ISERROR(SMALL(Calculs!$D105:$OM105,COLUMN()-11)),"",INDIRECT("Calculs!"&amp;ADDRESS(2,SMALL(Calculs!$D105:$OM105,COLUMN()-11)),1))</f>
        <v/>
      </c>
      <c r="DL2" s="113" t="str">
        <f ca="1">IF(ISERROR(SMALL(Calculs!$D105:$OM105,COLUMN()-11)),"",INDIRECT("Calculs!"&amp;ADDRESS(2,SMALL(Calculs!$D105:$OM105,COLUMN()-11)),1))</f>
        <v/>
      </c>
      <c r="DM2" s="113" t="str">
        <f ca="1">IF(ISERROR(SMALL(Calculs!$D105:$OM105,COLUMN()-11)),"",INDIRECT("Calculs!"&amp;ADDRESS(2,SMALL(Calculs!$D105:$OM105,COLUMN()-11)),1))</f>
        <v/>
      </c>
      <c r="DN2" s="113" t="str">
        <f ca="1">IF(ISERROR(SMALL(Calculs!$D105:$OM105,COLUMN()-11)),"",INDIRECT("Calculs!"&amp;ADDRESS(2,SMALL(Calculs!$D105:$OM105,COLUMN()-11)),1))</f>
        <v/>
      </c>
      <c r="DO2" s="113" t="str">
        <f ca="1">IF(ISERROR(SMALL(Calculs!$D105:$OM105,COLUMN()-11)),"",INDIRECT("Calculs!"&amp;ADDRESS(2,SMALL(Calculs!$D105:$OM105,COLUMN()-11)),1))</f>
        <v/>
      </c>
      <c r="DP2" s="113" t="str">
        <f ca="1">IF(ISERROR(SMALL(Calculs!$D105:$OM105,COLUMN()-11)),"",INDIRECT("Calculs!"&amp;ADDRESS(2,SMALL(Calculs!$D105:$OM105,COLUMN()-11)),1))</f>
        <v/>
      </c>
      <c r="DQ2" s="113" t="str">
        <f ca="1">IF(ISERROR(SMALL(Calculs!$D105:$OM105,COLUMN()-11)),"",INDIRECT("Calculs!"&amp;ADDRESS(2,SMALL(Calculs!$D105:$OM105,COLUMN()-11)),1))</f>
        <v/>
      </c>
      <c r="DR2" s="113" t="str">
        <f ca="1">IF(ISERROR(SMALL(Calculs!$D105:$OM105,COLUMN()-11)),"",INDIRECT("Calculs!"&amp;ADDRESS(2,SMALL(Calculs!$D105:$OM105,COLUMN()-11)),1))</f>
        <v/>
      </c>
      <c r="DS2" s="113" t="str">
        <f ca="1">IF(ISERROR(SMALL(Calculs!$D105:$OM105,COLUMN()-11)),"",INDIRECT("Calculs!"&amp;ADDRESS(2,SMALL(Calculs!$D105:$OM105,COLUMN()-11)),1))</f>
        <v/>
      </c>
      <c r="DT2" s="113" t="str">
        <f ca="1">IF(ISERROR(SMALL(Calculs!$D105:$OM105,COLUMN()-11)),"",INDIRECT("Calculs!"&amp;ADDRESS(2,SMALL(Calculs!$D105:$OM105,COLUMN()-11)),1))</f>
        <v/>
      </c>
      <c r="DU2" s="113" t="str">
        <f ca="1">IF(ISERROR(SMALL(Calculs!$D105:$OM105,COLUMN()-11)),"",INDIRECT("Calculs!"&amp;ADDRESS(2,SMALL(Calculs!$D105:$OM105,COLUMN()-11)),1))</f>
        <v/>
      </c>
      <c r="DV2" s="113" t="str">
        <f ca="1">IF(ISERROR(SMALL(Calculs!$D105:$OM105,COLUMN()-11)),"",INDIRECT("Calculs!"&amp;ADDRESS(2,SMALL(Calculs!$D105:$OM105,COLUMN()-11)),1))</f>
        <v/>
      </c>
      <c r="DW2" s="113" t="str">
        <f ca="1">IF(ISERROR(SMALL(Calculs!$D105:$OM105,COLUMN()-11)),"",INDIRECT("Calculs!"&amp;ADDRESS(2,SMALL(Calculs!$D105:$OM105,COLUMN()-11)),1))</f>
        <v/>
      </c>
      <c r="DX2" s="113" t="str">
        <f ca="1">IF(ISERROR(SMALL(Calculs!$D105:$OM105,COLUMN()-11)),"",INDIRECT("Calculs!"&amp;ADDRESS(2,SMALL(Calculs!$D105:$OM105,COLUMN()-11)),1))</f>
        <v/>
      </c>
      <c r="DY2" s="113" t="str">
        <f ca="1">IF(ISERROR(SMALL(Calculs!$D105:$OM105,COLUMN()-11)),"",INDIRECT("Calculs!"&amp;ADDRESS(2,SMALL(Calculs!$D105:$OM105,COLUMN()-11)),1))</f>
        <v/>
      </c>
      <c r="DZ2" s="113" t="str">
        <f ca="1">IF(ISERROR(SMALL(Calculs!$D105:$OM105,COLUMN()-11)),"",INDIRECT("Calculs!"&amp;ADDRESS(2,SMALL(Calculs!$D105:$OM105,COLUMN()-11)),1))</f>
        <v/>
      </c>
      <c r="EA2" s="113" t="str">
        <f ca="1">IF(ISERROR(SMALL(Calculs!$D105:$OM105,COLUMN()-11)),"",INDIRECT("Calculs!"&amp;ADDRESS(2,SMALL(Calculs!$D105:$OM105,COLUMN()-11)),1))</f>
        <v/>
      </c>
      <c r="EB2" s="113" t="str">
        <f ca="1">IF(ISERROR(SMALL(Calculs!$D105:$OM105,COLUMN()-11)),"",INDIRECT("Calculs!"&amp;ADDRESS(2,SMALL(Calculs!$D105:$OM105,COLUMN()-11)),1))</f>
        <v/>
      </c>
      <c r="EC2" s="113" t="str">
        <f ca="1">IF(ISERROR(SMALL(Calculs!$D105:$OM105,COLUMN()-11)),"",INDIRECT("Calculs!"&amp;ADDRESS(2,SMALL(Calculs!$D105:$OM105,COLUMN()-11)),1))</f>
        <v/>
      </c>
      <c r="ED2" s="113" t="str">
        <f ca="1">IF(ISERROR(SMALL(Calculs!$D105:$OM105,COLUMN()-11)),"",INDIRECT("Calculs!"&amp;ADDRESS(2,SMALL(Calculs!$D105:$OM105,COLUMN()-11)),1))</f>
        <v/>
      </c>
      <c r="EE2" s="113" t="str">
        <f ca="1">IF(ISERROR(SMALL(Calculs!$D105:$OM105,COLUMN()-11)),"",INDIRECT("Calculs!"&amp;ADDRESS(2,SMALL(Calculs!$D105:$OM105,COLUMN()-11)),1))</f>
        <v/>
      </c>
      <c r="EF2" s="113" t="str">
        <f ca="1">IF(ISERROR(SMALL(Calculs!$D105:$OM105,COLUMN()-11)),"",INDIRECT("Calculs!"&amp;ADDRESS(2,SMALL(Calculs!$D105:$OM105,COLUMN()-11)),1))</f>
        <v/>
      </c>
      <c r="EG2" s="113" t="str">
        <f ca="1">IF(ISERROR(SMALL(Calculs!$D105:$OM105,COLUMN()-11)),"",INDIRECT("Calculs!"&amp;ADDRESS(2,SMALL(Calculs!$D105:$OM105,COLUMN()-11)),1))</f>
        <v/>
      </c>
      <c r="EH2" s="113" t="str">
        <f ca="1">IF(ISERROR(SMALL(Calculs!$D105:$OM105,COLUMN()-11)),"",INDIRECT("Calculs!"&amp;ADDRESS(2,SMALL(Calculs!$D105:$OM105,COLUMN()-11)),1))</f>
        <v/>
      </c>
      <c r="EI2" s="113" t="str">
        <f ca="1">IF(ISERROR(SMALL(Calculs!$D105:$OM105,COLUMN()-11)),"",INDIRECT("Calculs!"&amp;ADDRESS(2,SMALL(Calculs!$D105:$OM105,COLUMN()-11)),1))</f>
        <v/>
      </c>
      <c r="EJ2" s="113" t="str">
        <f ca="1">IF(ISERROR(SMALL(Calculs!$D105:$OM105,COLUMN()-11)),"",INDIRECT("Calculs!"&amp;ADDRESS(2,SMALL(Calculs!$D105:$OM105,COLUMN()-11)),1))</f>
        <v/>
      </c>
      <c r="EK2" s="113" t="str">
        <f ca="1">IF(ISERROR(SMALL(Calculs!$D105:$OM105,COLUMN()-11)),"",INDIRECT("Calculs!"&amp;ADDRESS(2,SMALL(Calculs!$D105:$OM105,COLUMN()-11)),1))</f>
        <v/>
      </c>
      <c r="EL2" s="113" t="str">
        <f ca="1">IF(ISERROR(SMALL(Calculs!$D105:$OM105,COLUMN()-11)),"",INDIRECT("Calculs!"&amp;ADDRESS(2,SMALL(Calculs!$D105:$OM105,COLUMN()-11)),1))</f>
        <v/>
      </c>
      <c r="EM2" s="113" t="str">
        <f ca="1">IF(ISERROR(SMALL(Calculs!$D105:$OM105,COLUMN()-11)),"",INDIRECT("Calculs!"&amp;ADDRESS(2,SMALL(Calculs!$D105:$OM105,COLUMN()-11)),1))</f>
        <v/>
      </c>
      <c r="EN2" s="113" t="str">
        <f ca="1">IF(ISERROR(SMALL(Calculs!$D105:$OM105,COLUMN()-11)),"",INDIRECT("Calculs!"&amp;ADDRESS(2,SMALL(Calculs!$D105:$OM105,COLUMN()-11)),1))</f>
        <v/>
      </c>
      <c r="EO2" s="113" t="str">
        <f ca="1">IF(ISERROR(SMALL(Calculs!$D105:$OM105,COLUMN()-11)),"",INDIRECT("Calculs!"&amp;ADDRESS(2,SMALL(Calculs!$D105:$OM105,COLUMN()-11)),1))</f>
        <v/>
      </c>
      <c r="EP2" s="113" t="str">
        <f ca="1">IF(ISERROR(SMALL(Calculs!$D105:$OM105,COLUMN()-11)),"",INDIRECT("Calculs!"&amp;ADDRESS(2,SMALL(Calculs!$D105:$OM105,COLUMN()-11)),1))</f>
        <v/>
      </c>
      <c r="EQ2" s="113" t="str">
        <f ca="1">IF(ISERROR(SMALL(Calculs!$D105:$OM105,COLUMN()-11)),"",INDIRECT("Calculs!"&amp;ADDRESS(2,SMALL(Calculs!$D105:$OM105,COLUMN()-11)),1))</f>
        <v/>
      </c>
      <c r="ER2" s="113" t="str">
        <f ca="1">IF(ISERROR(SMALL(Calculs!$D105:$OM105,COLUMN()-11)),"",INDIRECT("Calculs!"&amp;ADDRESS(2,SMALL(Calculs!$D105:$OM105,COLUMN()-11)),1))</f>
        <v/>
      </c>
      <c r="ES2" s="113" t="str">
        <f ca="1">IF(ISERROR(SMALL(Calculs!$D105:$OM105,COLUMN()-11)),"",INDIRECT("Calculs!"&amp;ADDRESS(2,SMALL(Calculs!$D105:$OM105,COLUMN()-11)),1))</f>
        <v/>
      </c>
      <c r="ET2" s="113" t="str">
        <f ca="1">IF(ISERROR(SMALL(Calculs!$D105:$OM105,COLUMN()-11)),"",INDIRECT("Calculs!"&amp;ADDRESS(2,SMALL(Calculs!$D105:$OM105,COLUMN()-11)),1))</f>
        <v/>
      </c>
      <c r="EU2" s="113" t="str">
        <f ca="1">IF(ISERROR(SMALL(Calculs!$D105:$OM105,COLUMN()-11)),"",INDIRECT("Calculs!"&amp;ADDRESS(2,SMALL(Calculs!$D105:$OM105,COLUMN()-11)),1))</f>
        <v/>
      </c>
      <c r="EV2" s="113" t="str">
        <f ca="1">IF(ISERROR(SMALL(Calculs!$D105:$OM105,COLUMN()-11)),"",INDIRECT("Calculs!"&amp;ADDRESS(2,SMALL(Calculs!$D105:$OM105,COLUMN()-11)),1))</f>
        <v/>
      </c>
      <c r="EW2" s="113" t="str">
        <f ca="1">IF(ISERROR(SMALL(Calculs!$D105:$OM105,COLUMN()-11)),"",INDIRECT("Calculs!"&amp;ADDRESS(2,SMALL(Calculs!$D105:$OM105,COLUMN()-11)),1))</f>
        <v/>
      </c>
      <c r="EX2" s="113" t="str">
        <f ca="1">IF(ISERROR(SMALL(Calculs!$D105:$OM105,COLUMN()-11)),"",INDIRECT("Calculs!"&amp;ADDRESS(2,SMALL(Calculs!$D105:$OM105,COLUMN()-11)),1))</f>
        <v/>
      </c>
      <c r="EY2" s="113" t="str">
        <f ca="1">IF(ISERROR(SMALL(Calculs!$D105:$OM105,COLUMN()-11)),"",INDIRECT("Calculs!"&amp;ADDRESS(2,SMALL(Calculs!$D105:$OM105,COLUMN()-11)),1))</f>
        <v/>
      </c>
      <c r="EZ2" s="113" t="str">
        <f ca="1">IF(ISERROR(SMALL(Calculs!$D105:$OM105,COLUMN()-11)),"",INDIRECT("Calculs!"&amp;ADDRESS(2,SMALL(Calculs!$D105:$OM105,COLUMN()-11)),1))</f>
        <v/>
      </c>
    </row>
    <row r="3" spans="10:156" x14ac:dyDescent="0.25">
      <c r="J3" s="179"/>
      <c r="K3" s="117" t="str">
        <f t="shared" ref="K3:K7" si="0">A24</f>
        <v>Ecrire des nombres sous la dictée</v>
      </c>
      <c r="L3" s="113" t="str">
        <f ca="1">IF(ISERROR(SMALL(Calculs!$D106:$OM106,COLUMN()-11)),"",INDIRECT("Calculs!"&amp;ADDRESS(2,SMALL(Calculs!$D106:$OM106,COLUMN()-11)),1))</f>
        <v>Prénom1 Nom1</v>
      </c>
      <c r="M3" s="113" t="str">
        <f ca="1">IF(ISERROR(SMALL(Calculs!$D106:$OM106,COLUMN()-11)),"",INDIRECT("Calculs!"&amp;ADDRESS(2,SMALL(Calculs!$D106:$OM106,COLUMN()-11)),1))</f>
        <v/>
      </c>
      <c r="N3" s="113" t="str">
        <f ca="1">IF(ISERROR(SMALL(Calculs!$D106:$OM106,COLUMN()-11)),"",INDIRECT("Calculs!"&amp;ADDRESS(2,SMALL(Calculs!$D106:$OM106,COLUMN()-11)),1))</f>
        <v/>
      </c>
      <c r="O3" s="113" t="str">
        <f ca="1">IF(ISERROR(SMALL(Calculs!$D106:$OM106,COLUMN()-11)),"",INDIRECT("Calculs!"&amp;ADDRESS(2,SMALL(Calculs!$D106:$OM106,COLUMN()-11)),1))</f>
        <v/>
      </c>
      <c r="P3" s="113" t="str">
        <f ca="1">IF(ISERROR(SMALL(Calculs!$D106:$OM106,COLUMN()-11)),"",INDIRECT("Calculs!"&amp;ADDRESS(2,SMALL(Calculs!$D106:$OM106,COLUMN()-11)),1))</f>
        <v/>
      </c>
      <c r="Q3" s="113" t="str">
        <f ca="1">IF(ISERROR(SMALL(Calculs!$D106:$OM106,COLUMN()-11)),"",INDIRECT("Calculs!"&amp;ADDRESS(2,SMALL(Calculs!$D106:$OM106,COLUMN()-11)),1))</f>
        <v/>
      </c>
      <c r="R3" s="113" t="str">
        <f ca="1">IF(ISERROR(SMALL(Calculs!$D106:$OM106,COLUMN()-11)),"",INDIRECT("Calculs!"&amp;ADDRESS(2,SMALL(Calculs!$D106:$OM106,COLUMN()-11)),1))</f>
        <v/>
      </c>
      <c r="S3" s="113" t="str">
        <f ca="1">IF(ISERROR(SMALL(Calculs!$D106:$OM106,COLUMN()-11)),"",INDIRECT("Calculs!"&amp;ADDRESS(2,SMALL(Calculs!$D106:$OM106,COLUMN()-11)),1))</f>
        <v/>
      </c>
      <c r="T3" s="113" t="str">
        <f ca="1">IF(ISERROR(SMALL(Calculs!$D106:$OM106,COLUMN()-11)),"",INDIRECT("Calculs!"&amp;ADDRESS(2,SMALL(Calculs!$D106:$OM106,COLUMN()-11)),1))</f>
        <v/>
      </c>
      <c r="U3" s="113" t="str">
        <f ca="1">IF(ISERROR(SMALL(Calculs!$D106:$OM106,COLUMN()-11)),"",INDIRECT("Calculs!"&amp;ADDRESS(2,SMALL(Calculs!$D106:$OM106,COLUMN()-11)),1))</f>
        <v/>
      </c>
      <c r="V3" s="113" t="str">
        <f ca="1">IF(ISERROR(SMALL(Calculs!$D106:$OM106,COLUMN()-11)),"",INDIRECT("Calculs!"&amp;ADDRESS(2,SMALL(Calculs!$D106:$OM106,COLUMN()-11)),1))</f>
        <v/>
      </c>
      <c r="W3" s="113" t="str">
        <f ca="1">IF(ISERROR(SMALL(Calculs!$D106:$OM106,COLUMN()-11)),"",INDIRECT("Calculs!"&amp;ADDRESS(2,SMALL(Calculs!$D106:$OM106,COLUMN()-11)),1))</f>
        <v/>
      </c>
      <c r="X3" s="113" t="str">
        <f ca="1">IF(ISERROR(SMALL(Calculs!$D106:$OM106,COLUMN()-11)),"",INDIRECT("Calculs!"&amp;ADDRESS(2,SMALL(Calculs!$D106:$OM106,COLUMN()-11)),1))</f>
        <v/>
      </c>
      <c r="Y3" s="113" t="str">
        <f ca="1">IF(ISERROR(SMALL(Calculs!$D106:$OM106,COLUMN()-11)),"",INDIRECT("Calculs!"&amp;ADDRESS(2,SMALL(Calculs!$D106:$OM106,COLUMN()-11)),1))</f>
        <v/>
      </c>
      <c r="Z3" s="113" t="str">
        <f ca="1">IF(ISERROR(SMALL(Calculs!$D106:$OM106,COLUMN()-11)),"",INDIRECT("Calculs!"&amp;ADDRESS(2,SMALL(Calculs!$D106:$OM106,COLUMN()-11)),1))</f>
        <v/>
      </c>
      <c r="AA3" s="113" t="str">
        <f ca="1">IF(ISERROR(SMALL(Calculs!$D106:$OM106,COLUMN()-11)),"",INDIRECT("Calculs!"&amp;ADDRESS(2,SMALL(Calculs!$D106:$OM106,COLUMN()-11)),1))</f>
        <v/>
      </c>
      <c r="AB3" s="113" t="str">
        <f ca="1">IF(ISERROR(SMALL(Calculs!$D106:$OM106,COLUMN()-11)),"",INDIRECT("Calculs!"&amp;ADDRESS(2,SMALL(Calculs!$D106:$OM106,COLUMN()-11)),1))</f>
        <v/>
      </c>
      <c r="AC3" s="113" t="str">
        <f ca="1">IF(ISERROR(SMALL(Calculs!$D106:$OM106,COLUMN()-11)),"",INDIRECT("Calculs!"&amp;ADDRESS(2,SMALL(Calculs!$D106:$OM106,COLUMN()-11)),1))</f>
        <v/>
      </c>
      <c r="AD3" s="113" t="str">
        <f ca="1">IF(ISERROR(SMALL(Calculs!$D106:$OM106,COLUMN()-11)),"",INDIRECT("Calculs!"&amp;ADDRESS(2,SMALL(Calculs!$D106:$OM106,COLUMN()-11)),1))</f>
        <v/>
      </c>
      <c r="AE3" s="113" t="str">
        <f ca="1">IF(ISERROR(SMALL(Calculs!$D106:$OM106,COLUMN()-11)),"",INDIRECT("Calculs!"&amp;ADDRESS(2,SMALL(Calculs!$D106:$OM106,COLUMN()-11)),1))</f>
        <v/>
      </c>
      <c r="AF3" s="113" t="str">
        <f ca="1">IF(ISERROR(SMALL(Calculs!$D106:$OM106,COLUMN()-11)),"",INDIRECT("Calculs!"&amp;ADDRESS(2,SMALL(Calculs!$D106:$OM106,COLUMN()-11)),1))</f>
        <v/>
      </c>
      <c r="AG3" s="113" t="str">
        <f ca="1">IF(ISERROR(SMALL(Calculs!$D106:$OM106,COLUMN()-11)),"",INDIRECT("Calculs!"&amp;ADDRESS(2,SMALL(Calculs!$D106:$OM106,COLUMN()-11)),1))</f>
        <v/>
      </c>
      <c r="AH3" s="113" t="str">
        <f ca="1">IF(ISERROR(SMALL(Calculs!$D106:$OM106,COLUMN()-11)),"",INDIRECT("Calculs!"&amp;ADDRESS(2,SMALL(Calculs!$D106:$OM106,COLUMN()-11)),1))</f>
        <v/>
      </c>
      <c r="AI3" s="113" t="str">
        <f ca="1">IF(ISERROR(SMALL(Calculs!$D106:$OM106,COLUMN()-11)),"",INDIRECT("Calculs!"&amp;ADDRESS(2,SMALL(Calculs!$D106:$OM106,COLUMN()-11)),1))</f>
        <v/>
      </c>
      <c r="AJ3" s="113" t="str">
        <f ca="1">IF(ISERROR(SMALL(Calculs!$D106:$OM106,COLUMN()-11)),"",INDIRECT("Calculs!"&amp;ADDRESS(2,SMALL(Calculs!$D106:$OM106,COLUMN()-11)),1))</f>
        <v/>
      </c>
      <c r="AK3" s="113" t="str">
        <f ca="1">IF(ISERROR(SMALL(Calculs!$D106:$OM106,COLUMN()-11)),"",INDIRECT("Calculs!"&amp;ADDRESS(2,SMALL(Calculs!$D106:$OM106,COLUMN()-11)),1))</f>
        <v/>
      </c>
      <c r="AL3" s="113" t="str">
        <f ca="1">IF(ISERROR(SMALL(Calculs!$D106:$OM106,COLUMN()-11)),"",INDIRECT("Calculs!"&amp;ADDRESS(2,SMALL(Calculs!$D106:$OM106,COLUMN()-11)),1))</f>
        <v/>
      </c>
      <c r="AM3" s="113" t="str">
        <f ca="1">IF(ISERROR(SMALL(Calculs!$D106:$OM106,COLUMN()-11)),"",INDIRECT("Calculs!"&amp;ADDRESS(2,SMALL(Calculs!$D106:$OM106,COLUMN()-11)),1))</f>
        <v/>
      </c>
      <c r="AN3" s="113" t="str">
        <f ca="1">IF(ISERROR(SMALL(Calculs!$D106:$OM106,COLUMN()-11)),"",INDIRECT("Calculs!"&amp;ADDRESS(2,SMALL(Calculs!$D106:$OM106,COLUMN()-11)),1))</f>
        <v/>
      </c>
      <c r="AO3" s="113" t="str">
        <f ca="1">IF(ISERROR(SMALL(Calculs!$D106:$OM106,COLUMN()-11)),"",INDIRECT("Calculs!"&amp;ADDRESS(2,SMALL(Calculs!$D106:$OM106,COLUMN()-11)),1))</f>
        <v/>
      </c>
      <c r="AP3" s="113" t="str">
        <f ca="1">IF(ISERROR(SMALL(Calculs!$D106:$OM106,COLUMN()-11)),"",INDIRECT("Calculs!"&amp;ADDRESS(2,SMALL(Calculs!$D106:$OM106,COLUMN()-11)),1))</f>
        <v/>
      </c>
      <c r="AQ3" s="113" t="str">
        <f ca="1">IF(ISERROR(SMALL(Calculs!$D106:$OM106,COLUMN()-11)),"",INDIRECT("Calculs!"&amp;ADDRESS(2,SMALL(Calculs!$D106:$OM106,COLUMN()-11)),1))</f>
        <v/>
      </c>
      <c r="AR3" s="113" t="str">
        <f ca="1">IF(ISERROR(SMALL(Calculs!$D106:$OM106,COLUMN()-11)),"",INDIRECT("Calculs!"&amp;ADDRESS(2,SMALL(Calculs!$D106:$OM106,COLUMN()-11)),1))</f>
        <v/>
      </c>
      <c r="AS3" s="113" t="str">
        <f ca="1">IF(ISERROR(SMALL(Calculs!$D106:$OM106,COLUMN()-11)),"",INDIRECT("Calculs!"&amp;ADDRESS(2,SMALL(Calculs!$D106:$OM106,COLUMN()-11)),1))</f>
        <v/>
      </c>
      <c r="AT3" s="113" t="str">
        <f ca="1">IF(ISERROR(SMALL(Calculs!$D106:$OM106,COLUMN()-11)),"",INDIRECT("Calculs!"&amp;ADDRESS(2,SMALL(Calculs!$D106:$OM106,COLUMN()-11)),1))</f>
        <v/>
      </c>
      <c r="AU3" s="113" t="str">
        <f ca="1">IF(ISERROR(SMALL(Calculs!$D106:$OM106,COLUMN()-11)),"",INDIRECT("Calculs!"&amp;ADDRESS(2,SMALL(Calculs!$D106:$OM106,COLUMN()-11)),1))</f>
        <v/>
      </c>
      <c r="AV3" s="113" t="str">
        <f ca="1">IF(ISERROR(SMALL(Calculs!$D106:$OM106,COLUMN()-11)),"",INDIRECT("Calculs!"&amp;ADDRESS(2,SMALL(Calculs!$D106:$OM106,COLUMN()-11)),1))</f>
        <v/>
      </c>
      <c r="AW3" s="113" t="str">
        <f ca="1">IF(ISERROR(SMALL(Calculs!$D106:$OM106,COLUMN()-11)),"",INDIRECT("Calculs!"&amp;ADDRESS(2,SMALL(Calculs!$D106:$OM106,COLUMN()-11)),1))</f>
        <v/>
      </c>
      <c r="AX3" s="113" t="str">
        <f ca="1">IF(ISERROR(SMALL(Calculs!$D106:$OM106,COLUMN()-11)),"",INDIRECT("Calculs!"&amp;ADDRESS(2,SMALL(Calculs!$D106:$OM106,COLUMN()-11)),1))</f>
        <v/>
      </c>
      <c r="AY3" s="113" t="str">
        <f ca="1">IF(ISERROR(SMALL(Calculs!$D106:$OM106,COLUMN()-11)),"",INDIRECT("Calculs!"&amp;ADDRESS(2,SMALL(Calculs!$D106:$OM106,COLUMN()-11)),1))</f>
        <v/>
      </c>
      <c r="AZ3" s="113" t="str">
        <f ca="1">IF(ISERROR(SMALL(Calculs!$D106:$OM106,COLUMN()-11)),"",INDIRECT("Calculs!"&amp;ADDRESS(2,SMALL(Calculs!$D106:$OM106,COLUMN()-11)),1))</f>
        <v/>
      </c>
      <c r="BA3" s="113" t="str">
        <f ca="1">IF(ISERROR(SMALL(Calculs!$D106:$OM106,COLUMN()-11)),"",INDIRECT("Calculs!"&amp;ADDRESS(2,SMALL(Calculs!$D106:$OM106,COLUMN()-11)),1))</f>
        <v/>
      </c>
      <c r="BB3" s="113" t="str">
        <f ca="1">IF(ISERROR(SMALL(Calculs!$D106:$OM106,COLUMN()-11)),"",INDIRECT("Calculs!"&amp;ADDRESS(2,SMALL(Calculs!$D106:$OM106,COLUMN()-11)),1))</f>
        <v/>
      </c>
      <c r="BC3" s="113" t="str">
        <f ca="1">IF(ISERROR(SMALL(Calculs!$D106:$OM106,COLUMN()-11)),"",INDIRECT("Calculs!"&amp;ADDRESS(2,SMALL(Calculs!$D106:$OM106,COLUMN()-11)),1))</f>
        <v/>
      </c>
      <c r="BD3" s="113" t="str">
        <f ca="1">IF(ISERROR(SMALL(Calculs!$D106:$OM106,COLUMN()-11)),"",INDIRECT("Calculs!"&amp;ADDRESS(2,SMALL(Calculs!$D106:$OM106,COLUMN()-11)),1))</f>
        <v/>
      </c>
      <c r="BE3" s="113" t="str">
        <f ca="1">IF(ISERROR(SMALL(Calculs!$D106:$OM106,COLUMN()-11)),"",INDIRECT("Calculs!"&amp;ADDRESS(2,SMALL(Calculs!$D106:$OM106,COLUMN()-11)),1))</f>
        <v/>
      </c>
      <c r="BF3" s="113" t="str">
        <f ca="1">IF(ISERROR(SMALL(Calculs!$D106:$OM106,COLUMN()-11)),"",INDIRECT("Calculs!"&amp;ADDRESS(2,SMALL(Calculs!$D106:$OM106,COLUMN()-11)),1))</f>
        <v/>
      </c>
      <c r="BG3" s="113" t="str">
        <f ca="1">IF(ISERROR(SMALL(Calculs!$D106:$OM106,COLUMN()-11)),"",INDIRECT("Calculs!"&amp;ADDRESS(2,SMALL(Calculs!$D106:$OM106,COLUMN()-11)),1))</f>
        <v/>
      </c>
      <c r="BH3" s="113" t="str">
        <f ca="1">IF(ISERROR(SMALL(Calculs!$D106:$OM106,COLUMN()-11)),"",INDIRECT("Calculs!"&amp;ADDRESS(2,SMALL(Calculs!$D106:$OM106,COLUMN()-11)),1))</f>
        <v/>
      </c>
      <c r="BI3" s="113" t="str">
        <f ca="1">IF(ISERROR(SMALL(Calculs!$D106:$OM106,COLUMN()-11)),"",INDIRECT("Calculs!"&amp;ADDRESS(2,SMALL(Calculs!$D106:$OM106,COLUMN()-11)),1))</f>
        <v/>
      </c>
      <c r="BJ3" s="113" t="str">
        <f ca="1">IF(ISERROR(SMALL(Calculs!$D106:$OM106,COLUMN()-11)),"",INDIRECT("Calculs!"&amp;ADDRESS(2,SMALL(Calculs!$D106:$OM106,COLUMN()-11)),1))</f>
        <v/>
      </c>
      <c r="BK3" s="113" t="str">
        <f ca="1">IF(ISERROR(SMALL(Calculs!$D106:$OM106,COLUMN()-11)),"",INDIRECT("Calculs!"&amp;ADDRESS(2,SMALL(Calculs!$D106:$OM106,COLUMN()-11)),1))</f>
        <v/>
      </c>
      <c r="BL3" s="113" t="str">
        <f ca="1">IF(ISERROR(SMALL(Calculs!$D106:$OM106,COLUMN()-11)),"",INDIRECT("Calculs!"&amp;ADDRESS(2,SMALL(Calculs!$D106:$OM106,COLUMN()-11)),1))</f>
        <v/>
      </c>
      <c r="BM3" s="113" t="str">
        <f ca="1">IF(ISERROR(SMALL(Calculs!$D106:$OM106,COLUMN()-11)),"",INDIRECT("Calculs!"&amp;ADDRESS(2,SMALL(Calculs!$D106:$OM106,COLUMN()-11)),1))</f>
        <v/>
      </c>
      <c r="BN3" s="113" t="str">
        <f ca="1">IF(ISERROR(SMALL(Calculs!$D106:$OM106,COLUMN()-11)),"",INDIRECT("Calculs!"&amp;ADDRESS(2,SMALL(Calculs!$D106:$OM106,COLUMN()-11)),1))</f>
        <v/>
      </c>
      <c r="BO3" s="113" t="str">
        <f ca="1">IF(ISERROR(SMALL(Calculs!$D106:$OM106,COLUMN()-11)),"",INDIRECT("Calculs!"&amp;ADDRESS(2,SMALL(Calculs!$D106:$OM106,COLUMN()-11)),1))</f>
        <v/>
      </c>
      <c r="BP3" s="113" t="str">
        <f ca="1">IF(ISERROR(SMALL(Calculs!$D106:$OM106,COLUMN()-11)),"",INDIRECT("Calculs!"&amp;ADDRESS(2,SMALL(Calculs!$D106:$OM106,COLUMN()-11)),1))</f>
        <v/>
      </c>
      <c r="BQ3" s="113" t="str">
        <f ca="1">IF(ISERROR(SMALL(Calculs!$D106:$OM106,COLUMN()-11)),"",INDIRECT("Calculs!"&amp;ADDRESS(2,SMALL(Calculs!$D106:$OM106,COLUMN()-11)),1))</f>
        <v/>
      </c>
      <c r="BR3" s="113" t="str">
        <f ca="1">IF(ISERROR(SMALL(Calculs!$D106:$OM106,COLUMN()-11)),"",INDIRECT("Calculs!"&amp;ADDRESS(2,SMALL(Calculs!$D106:$OM106,COLUMN()-11)),1))</f>
        <v/>
      </c>
      <c r="BS3" s="113" t="str">
        <f ca="1">IF(ISERROR(SMALL(Calculs!$D106:$OM106,COLUMN()-11)),"",INDIRECT("Calculs!"&amp;ADDRESS(2,SMALL(Calculs!$D106:$OM106,COLUMN()-11)),1))</f>
        <v/>
      </c>
      <c r="BT3" s="113" t="str">
        <f ca="1">IF(ISERROR(SMALL(Calculs!$D106:$OM106,COLUMN()-11)),"",INDIRECT("Calculs!"&amp;ADDRESS(2,SMALL(Calculs!$D106:$OM106,COLUMN()-11)),1))</f>
        <v/>
      </c>
      <c r="BU3" s="113" t="str">
        <f ca="1">IF(ISERROR(SMALL(Calculs!$D106:$OM106,COLUMN()-11)),"",INDIRECT("Calculs!"&amp;ADDRESS(2,SMALL(Calculs!$D106:$OM106,COLUMN()-11)),1))</f>
        <v/>
      </c>
      <c r="BV3" s="113" t="str">
        <f ca="1">IF(ISERROR(SMALL(Calculs!$D106:$OM106,COLUMN()-11)),"",INDIRECT("Calculs!"&amp;ADDRESS(2,SMALL(Calculs!$D106:$OM106,COLUMN()-11)),1))</f>
        <v/>
      </c>
      <c r="BW3" s="113" t="str">
        <f ca="1">IF(ISERROR(SMALL(Calculs!$D106:$OM106,COLUMN()-11)),"",INDIRECT("Calculs!"&amp;ADDRESS(2,SMALL(Calculs!$D106:$OM106,COLUMN()-11)),1))</f>
        <v/>
      </c>
      <c r="BX3" s="113" t="str">
        <f ca="1">IF(ISERROR(SMALL(Calculs!$D106:$OM106,COLUMN()-11)),"",INDIRECT("Calculs!"&amp;ADDRESS(2,SMALL(Calculs!$D106:$OM106,COLUMN()-11)),1))</f>
        <v/>
      </c>
      <c r="BY3" s="113" t="str">
        <f ca="1">IF(ISERROR(SMALL(Calculs!$D106:$OM106,COLUMN()-11)),"",INDIRECT("Calculs!"&amp;ADDRESS(2,SMALL(Calculs!$D106:$OM106,COLUMN()-11)),1))</f>
        <v/>
      </c>
      <c r="BZ3" s="113" t="str">
        <f ca="1">IF(ISERROR(SMALL(Calculs!$D106:$OM106,COLUMN()-11)),"",INDIRECT("Calculs!"&amp;ADDRESS(2,SMALL(Calculs!$D106:$OM106,COLUMN()-11)),1))</f>
        <v/>
      </c>
      <c r="CA3" s="113" t="str">
        <f ca="1">IF(ISERROR(SMALL(Calculs!$D106:$OM106,COLUMN()-11)),"",INDIRECT("Calculs!"&amp;ADDRESS(2,SMALL(Calculs!$D106:$OM106,COLUMN()-11)),1))</f>
        <v/>
      </c>
      <c r="CB3" s="113" t="str">
        <f ca="1">IF(ISERROR(SMALL(Calculs!$D106:$OM106,COLUMN()-11)),"",INDIRECT("Calculs!"&amp;ADDRESS(2,SMALL(Calculs!$D106:$OM106,COLUMN()-11)),1))</f>
        <v/>
      </c>
      <c r="CC3" s="113" t="str">
        <f ca="1">IF(ISERROR(SMALL(Calculs!$D106:$OM106,COLUMN()-11)),"",INDIRECT("Calculs!"&amp;ADDRESS(2,SMALL(Calculs!$D106:$OM106,COLUMN()-11)),1))</f>
        <v/>
      </c>
      <c r="CD3" s="113" t="str">
        <f ca="1">IF(ISERROR(SMALL(Calculs!$D106:$OM106,COLUMN()-11)),"",INDIRECT("Calculs!"&amp;ADDRESS(2,SMALL(Calculs!$D106:$OM106,COLUMN()-11)),1))</f>
        <v/>
      </c>
      <c r="CE3" s="113" t="str">
        <f ca="1">IF(ISERROR(SMALL(Calculs!$D106:$OM106,COLUMN()-11)),"",INDIRECT("Calculs!"&amp;ADDRESS(2,SMALL(Calculs!$D106:$OM106,COLUMN()-11)),1))</f>
        <v/>
      </c>
      <c r="CF3" s="113" t="str">
        <f ca="1">IF(ISERROR(SMALL(Calculs!$D106:$OM106,COLUMN()-11)),"",INDIRECT("Calculs!"&amp;ADDRESS(2,SMALL(Calculs!$D106:$OM106,COLUMN()-11)),1))</f>
        <v/>
      </c>
      <c r="CG3" s="113" t="str">
        <f ca="1">IF(ISERROR(SMALL(Calculs!$D106:$OM106,COLUMN()-11)),"",INDIRECT("Calculs!"&amp;ADDRESS(2,SMALL(Calculs!$D106:$OM106,COLUMN()-11)),1))</f>
        <v/>
      </c>
      <c r="CH3" s="113" t="str">
        <f ca="1">IF(ISERROR(SMALL(Calculs!$D106:$OM106,COLUMN()-11)),"",INDIRECT("Calculs!"&amp;ADDRESS(2,SMALL(Calculs!$D106:$OM106,COLUMN()-11)),1))</f>
        <v/>
      </c>
      <c r="CI3" s="113" t="str">
        <f ca="1">IF(ISERROR(SMALL(Calculs!$D106:$OM106,COLUMN()-11)),"",INDIRECT("Calculs!"&amp;ADDRESS(2,SMALL(Calculs!$D106:$OM106,COLUMN()-11)),1))</f>
        <v/>
      </c>
      <c r="CJ3" s="113" t="str">
        <f ca="1">IF(ISERROR(SMALL(Calculs!$D106:$OM106,COLUMN()-11)),"",INDIRECT("Calculs!"&amp;ADDRESS(2,SMALL(Calculs!$D106:$OM106,COLUMN()-11)),1))</f>
        <v/>
      </c>
      <c r="CK3" s="113" t="str">
        <f ca="1">IF(ISERROR(SMALL(Calculs!$D106:$OM106,COLUMN()-11)),"",INDIRECT("Calculs!"&amp;ADDRESS(2,SMALL(Calculs!$D106:$OM106,COLUMN()-11)),1))</f>
        <v/>
      </c>
      <c r="CL3" s="113" t="str">
        <f ca="1">IF(ISERROR(SMALL(Calculs!$D106:$OM106,COLUMN()-11)),"",INDIRECT("Calculs!"&amp;ADDRESS(2,SMALL(Calculs!$D106:$OM106,COLUMN()-11)),1))</f>
        <v/>
      </c>
      <c r="CM3" s="113" t="str">
        <f ca="1">IF(ISERROR(SMALL(Calculs!$D106:$OM106,COLUMN()-11)),"",INDIRECT("Calculs!"&amp;ADDRESS(2,SMALL(Calculs!$D106:$OM106,COLUMN()-11)),1))</f>
        <v/>
      </c>
      <c r="CN3" s="113" t="str">
        <f ca="1">IF(ISERROR(SMALL(Calculs!$D106:$OM106,COLUMN()-11)),"",INDIRECT("Calculs!"&amp;ADDRESS(2,SMALL(Calculs!$D106:$OM106,COLUMN()-11)),1))</f>
        <v/>
      </c>
      <c r="CO3" s="113" t="str">
        <f ca="1">IF(ISERROR(SMALL(Calculs!$D106:$OM106,COLUMN()-11)),"",INDIRECT("Calculs!"&amp;ADDRESS(2,SMALL(Calculs!$D106:$OM106,COLUMN()-11)),1))</f>
        <v/>
      </c>
      <c r="CP3" s="113" t="str">
        <f ca="1">IF(ISERROR(SMALL(Calculs!$D106:$OM106,COLUMN()-11)),"",INDIRECT("Calculs!"&amp;ADDRESS(2,SMALL(Calculs!$D106:$OM106,COLUMN()-11)),1))</f>
        <v/>
      </c>
      <c r="CQ3" s="113" t="str">
        <f ca="1">IF(ISERROR(SMALL(Calculs!$D106:$OM106,COLUMN()-11)),"",INDIRECT("Calculs!"&amp;ADDRESS(2,SMALL(Calculs!$D106:$OM106,COLUMN()-11)),1))</f>
        <v/>
      </c>
      <c r="CR3" s="113" t="str">
        <f ca="1">IF(ISERROR(SMALL(Calculs!$D106:$OM106,COLUMN()-11)),"",INDIRECT("Calculs!"&amp;ADDRESS(2,SMALL(Calculs!$D106:$OM106,COLUMN()-11)),1))</f>
        <v/>
      </c>
      <c r="CS3" s="113" t="str">
        <f ca="1">IF(ISERROR(SMALL(Calculs!$D106:$OM106,COLUMN()-11)),"",INDIRECT("Calculs!"&amp;ADDRESS(2,SMALL(Calculs!$D106:$OM106,COLUMN()-11)),1))</f>
        <v/>
      </c>
      <c r="CT3" s="113" t="str">
        <f ca="1">IF(ISERROR(SMALL(Calculs!$D106:$OM106,COLUMN()-11)),"",INDIRECT("Calculs!"&amp;ADDRESS(2,SMALL(Calculs!$D106:$OM106,COLUMN()-11)),1))</f>
        <v/>
      </c>
      <c r="CU3" s="113" t="str">
        <f ca="1">IF(ISERROR(SMALL(Calculs!$D106:$OM106,COLUMN()-11)),"",INDIRECT("Calculs!"&amp;ADDRESS(2,SMALL(Calculs!$D106:$OM106,COLUMN()-11)),1))</f>
        <v/>
      </c>
      <c r="CV3" s="113" t="str">
        <f ca="1">IF(ISERROR(SMALL(Calculs!$D106:$OM106,COLUMN()-11)),"",INDIRECT("Calculs!"&amp;ADDRESS(2,SMALL(Calculs!$D106:$OM106,COLUMN()-11)),1))</f>
        <v/>
      </c>
      <c r="CW3" s="113" t="str">
        <f ca="1">IF(ISERROR(SMALL(Calculs!$D106:$OM106,COLUMN()-11)),"",INDIRECT("Calculs!"&amp;ADDRESS(2,SMALL(Calculs!$D106:$OM106,COLUMN()-11)),1))</f>
        <v/>
      </c>
      <c r="CX3" s="113" t="str">
        <f ca="1">IF(ISERROR(SMALL(Calculs!$D106:$OM106,COLUMN()-11)),"",INDIRECT("Calculs!"&amp;ADDRESS(2,SMALL(Calculs!$D106:$OM106,COLUMN()-11)),1))</f>
        <v/>
      </c>
      <c r="CY3" s="113" t="str">
        <f ca="1">IF(ISERROR(SMALL(Calculs!$D106:$OM106,COLUMN()-11)),"",INDIRECT("Calculs!"&amp;ADDRESS(2,SMALL(Calculs!$D106:$OM106,COLUMN()-11)),1))</f>
        <v/>
      </c>
      <c r="CZ3" s="113" t="str">
        <f ca="1">IF(ISERROR(SMALL(Calculs!$D106:$OM106,COLUMN()-11)),"",INDIRECT("Calculs!"&amp;ADDRESS(2,SMALL(Calculs!$D106:$OM106,COLUMN()-11)),1))</f>
        <v/>
      </c>
      <c r="DA3" s="113" t="str">
        <f ca="1">IF(ISERROR(SMALL(Calculs!$D106:$OM106,COLUMN()-11)),"",INDIRECT("Calculs!"&amp;ADDRESS(2,SMALL(Calculs!$D106:$OM106,COLUMN()-11)),1))</f>
        <v/>
      </c>
      <c r="DB3" s="113" t="str">
        <f ca="1">IF(ISERROR(SMALL(Calculs!$D106:$OM106,COLUMN()-11)),"",INDIRECT("Calculs!"&amp;ADDRESS(2,SMALL(Calculs!$D106:$OM106,COLUMN()-11)),1))</f>
        <v/>
      </c>
      <c r="DC3" s="113" t="str">
        <f ca="1">IF(ISERROR(SMALL(Calculs!$D106:$OM106,COLUMN()-11)),"",INDIRECT("Calculs!"&amp;ADDRESS(2,SMALL(Calculs!$D106:$OM106,COLUMN()-11)),1))</f>
        <v/>
      </c>
      <c r="DD3" s="113" t="str">
        <f ca="1">IF(ISERROR(SMALL(Calculs!$D106:$OM106,COLUMN()-11)),"",INDIRECT("Calculs!"&amp;ADDRESS(2,SMALL(Calculs!$D106:$OM106,COLUMN()-11)),1))</f>
        <v/>
      </c>
      <c r="DE3" s="113" t="str">
        <f ca="1">IF(ISERROR(SMALL(Calculs!$D106:$OM106,COLUMN()-11)),"",INDIRECT("Calculs!"&amp;ADDRESS(2,SMALL(Calculs!$D106:$OM106,COLUMN()-11)),1))</f>
        <v/>
      </c>
      <c r="DF3" s="113" t="str">
        <f ca="1">IF(ISERROR(SMALL(Calculs!$D106:$OM106,COLUMN()-11)),"",INDIRECT("Calculs!"&amp;ADDRESS(2,SMALL(Calculs!$D106:$OM106,COLUMN()-11)),1))</f>
        <v/>
      </c>
      <c r="DG3" s="113" t="str">
        <f ca="1">IF(ISERROR(SMALL(Calculs!$D106:$OM106,COLUMN()-11)),"",INDIRECT("Calculs!"&amp;ADDRESS(2,SMALL(Calculs!$D106:$OM106,COLUMN()-11)),1))</f>
        <v/>
      </c>
      <c r="DH3" s="113" t="str">
        <f ca="1">IF(ISERROR(SMALL(Calculs!$D106:$OM106,COLUMN()-11)),"",INDIRECT("Calculs!"&amp;ADDRESS(2,SMALL(Calculs!$D106:$OM106,COLUMN()-11)),1))</f>
        <v/>
      </c>
      <c r="DI3" s="113" t="str">
        <f ca="1">IF(ISERROR(SMALL(Calculs!$D106:$OM106,COLUMN()-11)),"",INDIRECT("Calculs!"&amp;ADDRESS(2,SMALL(Calculs!$D106:$OM106,COLUMN()-11)),1))</f>
        <v/>
      </c>
      <c r="DJ3" s="113" t="str">
        <f ca="1">IF(ISERROR(SMALL(Calculs!$D106:$OM106,COLUMN()-11)),"",INDIRECT("Calculs!"&amp;ADDRESS(2,SMALL(Calculs!$D106:$OM106,COLUMN()-11)),1))</f>
        <v/>
      </c>
      <c r="DK3" s="113" t="str">
        <f ca="1">IF(ISERROR(SMALL(Calculs!$D106:$OM106,COLUMN()-11)),"",INDIRECT("Calculs!"&amp;ADDRESS(2,SMALL(Calculs!$D106:$OM106,COLUMN()-11)),1))</f>
        <v/>
      </c>
      <c r="DL3" s="113" t="str">
        <f ca="1">IF(ISERROR(SMALL(Calculs!$D106:$OM106,COLUMN()-11)),"",INDIRECT("Calculs!"&amp;ADDRESS(2,SMALL(Calculs!$D106:$OM106,COLUMN()-11)),1))</f>
        <v/>
      </c>
      <c r="DM3" s="113" t="str">
        <f ca="1">IF(ISERROR(SMALL(Calculs!$D106:$OM106,COLUMN()-11)),"",INDIRECT("Calculs!"&amp;ADDRESS(2,SMALL(Calculs!$D106:$OM106,COLUMN()-11)),1))</f>
        <v/>
      </c>
      <c r="DN3" s="113" t="str">
        <f ca="1">IF(ISERROR(SMALL(Calculs!$D106:$OM106,COLUMN()-11)),"",INDIRECT("Calculs!"&amp;ADDRESS(2,SMALL(Calculs!$D106:$OM106,COLUMN()-11)),1))</f>
        <v/>
      </c>
      <c r="DO3" s="113" t="str">
        <f ca="1">IF(ISERROR(SMALL(Calculs!$D106:$OM106,COLUMN()-11)),"",INDIRECT("Calculs!"&amp;ADDRESS(2,SMALL(Calculs!$D106:$OM106,COLUMN()-11)),1))</f>
        <v/>
      </c>
      <c r="DP3" s="113" t="str">
        <f ca="1">IF(ISERROR(SMALL(Calculs!$D106:$OM106,COLUMN()-11)),"",INDIRECT("Calculs!"&amp;ADDRESS(2,SMALL(Calculs!$D106:$OM106,COLUMN()-11)),1))</f>
        <v/>
      </c>
      <c r="DQ3" s="113" t="str">
        <f ca="1">IF(ISERROR(SMALL(Calculs!$D106:$OM106,COLUMN()-11)),"",INDIRECT("Calculs!"&amp;ADDRESS(2,SMALL(Calculs!$D106:$OM106,COLUMN()-11)),1))</f>
        <v/>
      </c>
      <c r="DR3" s="113" t="str">
        <f ca="1">IF(ISERROR(SMALL(Calculs!$D106:$OM106,COLUMN()-11)),"",INDIRECT("Calculs!"&amp;ADDRESS(2,SMALL(Calculs!$D106:$OM106,COLUMN()-11)),1))</f>
        <v/>
      </c>
      <c r="DS3" s="113" t="str">
        <f ca="1">IF(ISERROR(SMALL(Calculs!$D106:$OM106,COLUMN()-11)),"",INDIRECT("Calculs!"&amp;ADDRESS(2,SMALL(Calculs!$D106:$OM106,COLUMN()-11)),1))</f>
        <v/>
      </c>
      <c r="DT3" s="113" t="str">
        <f ca="1">IF(ISERROR(SMALL(Calculs!$D106:$OM106,COLUMN()-11)),"",INDIRECT("Calculs!"&amp;ADDRESS(2,SMALL(Calculs!$D106:$OM106,COLUMN()-11)),1))</f>
        <v/>
      </c>
      <c r="DU3" s="113" t="str">
        <f ca="1">IF(ISERROR(SMALL(Calculs!$D106:$OM106,COLUMN()-11)),"",INDIRECT("Calculs!"&amp;ADDRESS(2,SMALL(Calculs!$D106:$OM106,COLUMN()-11)),1))</f>
        <v/>
      </c>
      <c r="DV3" s="113" t="str">
        <f ca="1">IF(ISERROR(SMALL(Calculs!$D106:$OM106,COLUMN()-11)),"",INDIRECT("Calculs!"&amp;ADDRESS(2,SMALL(Calculs!$D106:$OM106,COLUMN()-11)),1))</f>
        <v/>
      </c>
      <c r="DW3" s="113" t="str">
        <f ca="1">IF(ISERROR(SMALL(Calculs!$D106:$OM106,COLUMN()-11)),"",INDIRECT("Calculs!"&amp;ADDRESS(2,SMALL(Calculs!$D106:$OM106,COLUMN()-11)),1))</f>
        <v/>
      </c>
      <c r="DX3" s="113" t="str">
        <f ca="1">IF(ISERROR(SMALL(Calculs!$D106:$OM106,COLUMN()-11)),"",INDIRECT("Calculs!"&amp;ADDRESS(2,SMALL(Calculs!$D106:$OM106,COLUMN()-11)),1))</f>
        <v/>
      </c>
      <c r="DY3" s="113" t="str">
        <f ca="1">IF(ISERROR(SMALL(Calculs!$D106:$OM106,COLUMN()-11)),"",INDIRECT("Calculs!"&amp;ADDRESS(2,SMALL(Calculs!$D106:$OM106,COLUMN()-11)),1))</f>
        <v/>
      </c>
      <c r="DZ3" s="113" t="str">
        <f ca="1">IF(ISERROR(SMALL(Calculs!$D106:$OM106,COLUMN()-11)),"",INDIRECT("Calculs!"&amp;ADDRESS(2,SMALL(Calculs!$D106:$OM106,COLUMN()-11)),1))</f>
        <v/>
      </c>
      <c r="EA3" s="113" t="str">
        <f ca="1">IF(ISERROR(SMALL(Calculs!$D106:$OM106,COLUMN()-11)),"",INDIRECT("Calculs!"&amp;ADDRESS(2,SMALL(Calculs!$D106:$OM106,COLUMN()-11)),1))</f>
        <v/>
      </c>
      <c r="EB3" s="113" t="str">
        <f ca="1">IF(ISERROR(SMALL(Calculs!$D106:$OM106,COLUMN()-11)),"",INDIRECT("Calculs!"&amp;ADDRESS(2,SMALL(Calculs!$D106:$OM106,COLUMN()-11)),1))</f>
        <v/>
      </c>
      <c r="EC3" s="113" t="str">
        <f ca="1">IF(ISERROR(SMALL(Calculs!$D106:$OM106,COLUMN()-11)),"",INDIRECT("Calculs!"&amp;ADDRESS(2,SMALL(Calculs!$D106:$OM106,COLUMN()-11)),1))</f>
        <v/>
      </c>
      <c r="ED3" s="113" t="str">
        <f ca="1">IF(ISERROR(SMALL(Calculs!$D106:$OM106,COLUMN()-11)),"",INDIRECT("Calculs!"&amp;ADDRESS(2,SMALL(Calculs!$D106:$OM106,COLUMN()-11)),1))</f>
        <v/>
      </c>
      <c r="EE3" s="113" t="str">
        <f ca="1">IF(ISERROR(SMALL(Calculs!$D106:$OM106,COLUMN()-11)),"",INDIRECT("Calculs!"&amp;ADDRESS(2,SMALL(Calculs!$D106:$OM106,COLUMN()-11)),1))</f>
        <v/>
      </c>
      <c r="EF3" s="113" t="str">
        <f ca="1">IF(ISERROR(SMALL(Calculs!$D106:$OM106,COLUMN()-11)),"",INDIRECT("Calculs!"&amp;ADDRESS(2,SMALL(Calculs!$D106:$OM106,COLUMN()-11)),1))</f>
        <v/>
      </c>
      <c r="EG3" s="113" t="str">
        <f ca="1">IF(ISERROR(SMALL(Calculs!$D106:$OM106,COLUMN()-11)),"",INDIRECT("Calculs!"&amp;ADDRESS(2,SMALL(Calculs!$D106:$OM106,COLUMN()-11)),1))</f>
        <v/>
      </c>
      <c r="EH3" s="113" t="str">
        <f ca="1">IF(ISERROR(SMALL(Calculs!$D106:$OM106,COLUMN()-11)),"",INDIRECT("Calculs!"&amp;ADDRESS(2,SMALL(Calculs!$D106:$OM106,COLUMN()-11)),1))</f>
        <v/>
      </c>
      <c r="EI3" s="113" t="str">
        <f ca="1">IF(ISERROR(SMALL(Calculs!$D106:$OM106,COLUMN()-11)),"",INDIRECT("Calculs!"&amp;ADDRESS(2,SMALL(Calculs!$D106:$OM106,COLUMN()-11)),1))</f>
        <v/>
      </c>
      <c r="EJ3" s="113" t="str">
        <f ca="1">IF(ISERROR(SMALL(Calculs!$D106:$OM106,COLUMN()-11)),"",INDIRECT("Calculs!"&amp;ADDRESS(2,SMALL(Calculs!$D106:$OM106,COLUMN()-11)),1))</f>
        <v/>
      </c>
      <c r="EK3" s="113" t="str">
        <f ca="1">IF(ISERROR(SMALL(Calculs!$D106:$OM106,COLUMN()-11)),"",INDIRECT("Calculs!"&amp;ADDRESS(2,SMALL(Calculs!$D106:$OM106,COLUMN()-11)),1))</f>
        <v/>
      </c>
      <c r="EL3" s="113" t="str">
        <f ca="1">IF(ISERROR(SMALL(Calculs!$D106:$OM106,COLUMN()-11)),"",INDIRECT("Calculs!"&amp;ADDRESS(2,SMALL(Calculs!$D106:$OM106,COLUMN()-11)),1))</f>
        <v/>
      </c>
      <c r="EM3" s="113" t="str">
        <f ca="1">IF(ISERROR(SMALL(Calculs!$D106:$OM106,COLUMN()-11)),"",INDIRECT("Calculs!"&amp;ADDRESS(2,SMALL(Calculs!$D106:$OM106,COLUMN()-11)),1))</f>
        <v/>
      </c>
      <c r="EN3" s="113" t="str">
        <f ca="1">IF(ISERROR(SMALL(Calculs!$D106:$OM106,COLUMN()-11)),"",INDIRECT("Calculs!"&amp;ADDRESS(2,SMALL(Calculs!$D106:$OM106,COLUMN()-11)),1))</f>
        <v/>
      </c>
      <c r="EO3" s="113" t="str">
        <f ca="1">IF(ISERROR(SMALL(Calculs!$D106:$OM106,COLUMN()-11)),"",INDIRECT("Calculs!"&amp;ADDRESS(2,SMALL(Calculs!$D106:$OM106,COLUMN()-11)),1))</f>
        <v/>
      </c>
      <c r="EP3" s="113" t="str">
        <f ca="1">IF(ISERROR(SMALL(Calculs!$D106:$OM106,COLUMN()-11)),"",INDIRECT("Calculs!"&amp;ADDRESS(2,SMALL(Calculs!$D106:$OM106,COLUMN()-11)),1))</f>
        <v/>
      </c>
      <c r="EQ3" s="113" t="str">
        <f ca="1">IF(ISERROR(SMALL(Calculs!$D106:$OM106,COLUMN()-11)),"",INDIRECT("Calculs!"&amp;ADDRESS(2,SMALL(Calculs!$D106:$OM106,COLUMN()-11)),1))</f>
        <v/>
      </c>
      <c r="ER3" s="113" t="str">
        <f ca="1">IF(ISERROR(SMALL(Calculs!$D106:$OM106,COLUMN()-11)),"",INDIRECT("Calculs!"&amp;ADDRESS(2,SMALL(Calculs!$D106:$OM106,COLUMN()-11)),1))</f>
        <v/>
      </c>
      <c r="ES3" s="113" t="str">
        <f ca="1">IF(ISERROR(SMALL(Calculs!$D106:$OM106,COLUMN()-11)),"",INDIRECT("Calculs!"&amp;ADDRESS(2,SMALL(Calculs!$D106:$OM106,COLUMN()-11)),1))</f>
        <v/>
      </c>
      <c r="ET3" s="113" t="str">
        <f ca="1">IF(ISERROR(SMALL(Calculs!$D106:$OM106,COLUMN()-11)),"",INDIRECT("Calculs!"&amp;ADDRESS(2,SMALL(Calculs!$D106:$OM106,COLUMN()-11)),1))</f>
        <v/>
      </c>
      <c r="EU3" s="113" t="str">
        <f ca="1">IF(ISERROR(SMALL(Calculs!$D106:$OM106,COLUMN()-11)),"",INDIRECT("Calculs!"&amp;ADDRESS(2,SMALL(Calculs!$D106:$OM106,COLUMN()-11)),1))</f>
        <v/>
      </c>
      <c r="EV3" s="113" t="str">
        <f ca="1">IF(ISERROR(SMALL(Calculs!$D106:$OM106,COLUMN()-11)),"",INDIRECT("Calculs!"&amp;ADDRESS(2,SMALL(Calculs!$D106:$OM106,COLUMN()-11)),1))</f>
        <v/>
      </c>
      <c r="EW3" s="113" t="str">
        <f ca="1">IF(ISERROR(SMALL(Calculs!$D106:$OM106,COLUMN()-11)),"",INDIRECT("Calculs!"&amp;ADDRESS(2,SMALL(Calculs!$D106:$OM106,COLUMN()-11)),1))</f>
        <v/>
      </c>
      <c r="EX3" s="113" t="str">
        <f ca="1">IF(ISERROR(SMALL(Calculs!$D106:$OM106,COLUMN()-11)),"",INDIRECT("Calculs!"&amp;ADDRESS(2,SMALL(Calculs!$D106:$OM106,COLUMN()-11)),1))</f>
        <v/>
      </c>
      <c r="EY3" s="113" t="str">
        <f ca="1">IF(ISERROR(SMALL(Calculs!$D106:$OM106,COLUMN()-11)),"",INDIRECT("Calculs!"&amp;ADDRESS(2,SMALL(Calculs!$D106:$OM106,COLUMN()-11)),1))</f>
        <v/>
      </c>
      <c r="EZ3" s="113" t="str">
        <f ca="1">IF(ISERROR(SMALL(Calculs!$D106:$OM106,COLUMN()-11)),"",INDIRECT("Calculs!"&amp;ADDRESS(2,SMALL(Calculs!$D106:$OM106,COLUMN()-11)),1))</f>
        <v/>
      </c>
    </row>
    <row r="4" spans="10:156" x14ac:dyDescent="0.25">
      <c r="J4" s="179"/>
      <c r="K4" s="117" t="str">
        <f t="shared" si="0"/>
        <v>Dénombrer une collection et l'associer à son écriture</v>
      </c>
      <c r="L4" s="113" t="str">
        <f ca="1">IF(ISERROR(SMALL(Calculs!$D107:$OM107,COLUMN()-11)),"",INDIRECT("Calculs!"&amp;ADDRESS(2,SMALL(Calculs!$D107:$OM107,COLUMN()-11)),1))</f>
        <v/>
      </c>
      <c r="M4" s="113" t="str">
        <f ca="1">IF(ISERROR(SMALL(Calculs!$D107:$OM107,COLUMN()-11)),"",INDIRECT("Calculs!"&amp;ADDRESS(2,SMALL(Calculs!$D107:$OM107,COLUMN()-11)),1))</f>
        <v/>
      </c>
      <c r="N4" s="113" t="str">
        <f ca="1">IF(ISERROR(SMALL(Calculs!$D107:$OM107,COLUMN()-11)),"",INDIRECT("Calculs!"&amp;ADDRESS(2,SMALL(Calculs!$D107:$OM107,COLUMN()-11)),1))</f>
        <v/>
      </c>
      <c r="O4" s="113" t="str">
        <f ca="1">IF(ISERROR(SMALL(Calculs!$D107:$OM107,COLUMN()-11)),"",INDIRECT("Calculs!"&amp;ADDRESS(2,SMALL(Calculs!$D107:$OM107,COLUMN()-11)),1))</f>
        <v/>
      </c>
      <c r="P4" s="113" t="str">
        <f ca="1">IF(ISERROR(SMALL(Calculs!$D107:$OM107,COLUMN()-11)),"",INDIRECT("Calculs!"&amp;ADDRESS(2,SMALL(Calculs!$D107:$OM107,COLUMN()-11)),1))</f>
        <v/>
      </c>
      <c r="Q4" s="113" t="str">
        <f ca="1">IF(ISERROR(SMALL(Calculs!$D107:$OM107,COLUMN()-11)),"",INDIRECT("Calculs!"&amp;ADDRESS(2,SMALL(Calculs!$D107:$OM107,COLUMN()-11)),1))</f>
        <v/>
      </c>
      <c r="R4" s="113" t="str">
        <f ca="1">IF(ISERROR(SMALL(Calculs!$D107:$OM107,COLUMN()-11)),"",INDIRECT("Calculs!"&amp;ADDRESS(2,SMALL(Calculs!$D107:$OM107,COLUMN()-11)),1))</f>
        <v/>
      </c>
      <c r="S4" s="113" t="str">
        <f ca="1">IF(ISERROR(SMALL(Calculs!$D107:$OM107,COLUMN()-11)),"",INDIRECT("Calculs!"&amp;ADDRESS(2,SMALL(Calculs!$D107:$OM107,COLUMN()-11)),1))</f>
        <v/>
      </c>
      <c r="T4" s="113" t="str">
        <f ca="1">IF(ISERROR(SMALL(Calculs!$D107:$OM107,COLUMN()-11)),"",INDIRECT("Calculs!"&amp;ADDRESS(2,SMALL(Calculs!$D107:$OM107,COLUMN()-11)),1))</f>
        <v/>
      </c>
      <c r="U4" s="113" t="str">
        <f ca="1">IF(ISERROR(SMALL(Calculs!$D107:$OM107,COLUMN()-11)),"",INDIRECT("Calculs!"&amp;ADDRESS(2,SMALL(Calculs!$D107:$OM107,COLUMN()-11)),1))</f>
        <v/>
      </c>
      <c r="V4" s="113" t="str">
        <f ca="1">IF(ISERROR(SMALL(Calculs!$D107:$OM107,COLUMN()-11)),"",INDIRECT("Calculs!"&amp;ADDRESS(2,SMALL(Calculs!$D107:$OM107,COLUMN()-11)),1))</f>
        <v/>
      </c>
      <c r="W4" s="113" t="str">
        <f ca="1">IF(ISERROR(SMALL(Calculs!$D107:$OM107,COLUMN()-11)),"",INDIRECT("Calculs!"&amp;ADDRESS(2,SMALL(Calculs!$D107:$OM107,COLUMN()-11)),1))</f>
        <v/>
      </c>
      <c r="X4" s="113" t="str">
        <f ca="1">IF(ISERROR(SMALL(Calculs!$D107:$OM107,COLUMN()-11)),"",INDIRECT("Calculs!"&amp;ADDRESS(2,SMALL(Calculs!$D107:$OM107,COLUMN()-11)),1))</f>
        <v/>
      </c>
      <c r="Y4" s="113" t="str">
        <f ca="1">IF(ISERROR(SMALL(Calculs!$D107:$OM107,COLUMN()-11)),"",INDIRECT("Calculs!"&amp;ADDRESS(2,SMALL(Calculs!$D107:$OM107,COLUMN()-11)),1))</f>
        <v/>
      </c>
      <c r="Z4" s="113" t="str">
        <f ca="1">IF(ISERROR(SMALL(Calculs!$D107:$OM107,COLUMN()-11)),"",INDIRECT("Calculs!"&amp;ADDRESS(2,SMALL(Calculs!$D107:$OM107,COLUMN()-11)),1))</f>
        <v/>
      </c>
      <c r="AA4" s="113" t="str">
        <f ca="1">IF(ISERROR(SMALL(Calculs!$D107:$OM107,COLUMN()-11)),"",INDIRECT("Calculs!"&amp;ADDRESS(2,SMALL(Calculs!$D107:$OM107,COLUMN()-11)),1))</f>
        <v/>
      </c>
      <c r="AB4" s="113" t="str">
        <f ca="1">IF(ISERROR(SMALL(Calculs!$D107:$OM107,COLUMN()-11)),"",INDIRECT("Calculs!"&amp;ADDRESS(2,SMALL(Calculs!$D107:$OM107,COLUMN()-11)),1))</f>
        <v/>
      </c>
      <c r="AC4" s="113" t="str">
        <f ca="1">IF(ISERROR(SMALL(Calculs!$D107:$OM107,COLUMN()-11)),"",INDIRECT("Calculs!"&amp;ADDRESS(2,SMALL(Calculs!$D107:$OM107,COLUMN()-11)),1))</f>
        <v/>
      </c>
      <c r="AD4" s="113" t="str">
        <f ca="1">IF(ISERROR(SMALL(Calculs!$D107:$OM107,COLUMN()-11)),"",INDIRECT("Calculs!"&amp;ADDRESS(2,SMALL(Calculs!$D107:$OM107,COLUMN()-11)),1))</f>
        <v/>
      </c>
      <c r="AE4" s="113" t="str">
        <f ca="1">IF(ISERROR(SMALL(Calculs!$D107:$OM107,COLUMN()-11)),"",INDIRECT("Calculs!"&amp;ADDRESS(2,SMALL(Calculs!$D107:$OM107,COLUMN()-11)),1))</f>
        <v/>
      </c>
      <c r="AF4" s="113" t="str">
        <f ca="1">IF(ISERROR(SMALL(Calculs!$D107:$OM107,COLUMN()-11)),"",INDIRECT("Calculs!"&amp;ADDRESS(2,SMALL(Calculs!$D107:$OM107,COLUMN()-11)),1))</f>
        <v/>
      </c>
      <c r="AG4" s="113" t="str">
        <f ca="1">IF(ISERROR(SMALL(Calculs!$D107:$OM107,COLUMN()-11)),"",INDIRECT("Calculs!"&amp;ADDRESS(2,SMALL(Calculs!$D107:$OM107,COLUMN()-11)),1))</f>
        <v/>
      </c>
      <c r="AH4" s="113" t="str">
        <f ca="1">IF(ISERROR(SMALL(Calculs!$D107:$OM107,COLUMN()-11)),"",INDIRECT("Calculs!"&amp;ADDRESS(2,SMALL(Calculs!$D107:$OM107,COLUMN()-11)),1))</f>
        <v/>
      </c>
      <c r="AI4" s="113" t="str">
        <f ca="1">IF(ISERROR(SMALL(Calculs!$D107:$OM107,COLUMN()-11)),"",INDIRECT("Calculs!"&amp;ADDRESS(2,SMALL(Calculs!$D107:$OM107,COLUMN()-11)),1))</f>
        <v/>
      </c>
      <c r="AJ4" s="113" t="str">
        <f ca="1">IF(ISERROR(SMALL(Calculs!$D107:$OM107,COLUMN()-11)),"",INDIRECT("Calculs!"&amp;ADDRESS(2,SMALL(Calculs!$D107:$OM107,COLUMN()-11)),1))</f>
        <v/>
      </c>
      <c r="AK4" s="113" t="str">
        <f ca="1">IF(ISERROR(SMALL(Calculs!$D107:$OM107,COLUMN()-11)),"",INDIRECT("Calculs!"&amp;ADDRESS(2,SMALL(Calculs!$D107:$OM107,COLUMN()-11)),1))</f>
        <v/>
      </c>
      <c r="AL4" s="113" t="str">
        <f ca="1">IF(ISERROR(SMALL(Calculs!$D107:$OM107,COLUMN()-11)),"",INDIRECT("Calculs!"&amp;ADDRESS(2,SMALL(Calculs!$D107:$OM107,COLUMN()-11)),1))</f>
        <v/>
      </c>
      <c r="AM4" s="113" t="str">
        <f ca="1">IF(ISERROR(SMALL(Calculs!$D107:$OM107,COLUMN()-11)),"",INDIRECT("Calculs!"&amp;ADDRESS(2,SMALL(Calculs!$D107:$OM107,COLUMN()-11)),1))</f>
        <v/>
      </c>
      <c r="AN4" s="113" t="str">
        <f ca="1">IF(ISERROR(SMALL(Calculs!$D107:$OM107,COLUMN()-11)),"",INDIRECT("Calculs!"&amp;ADDRESS(2,SMALL(Calculs!$D107:$OM107,COLUMN()-11)),1))</f>
        <v/>
      </c>
      <c r="AO4" s="113" t="str">
        <f ca="1">IF(ISERROR(SMALL(Calculs!$D107:$OM107,COLUMN()-11)),"",INDIRECT("Calculs!"&amp;ADDRESS(2,SMALL(Calculs!$D107:$OM107,COLUMN()-11)),1))</f>
        <v/>
      </c>
      <c r="AP4" s="113" t="str">
        <f ca="1">IF(ISERROR(SMALL(Calculs!$D107:$OM107,COLUMN()-11)),"",INDIRECT("Calculs!"&amp;ADDRESS(2,SMALL(Calculs!$D107:$OM107,COLUMN()-11)),1))</f>
        <v/>
      </c>
      <c r="AQ4" s="113" t="str">
        <f ca="1">IF(ISERROR(SMALL(Calculs!$D107:$OM107,COLUMN()-11)),"",INDIRECT("Calculs!"&amp;ADDRESS(2,SMALL(Calculs!$D107:$OM107,COLUMN()-11)),1))</f>
        <v/>
      </c>
      <c r="AR4" s="113" t="str">
        <f ca="1">IF(ISERROR(SMALL(Calculs!$D107:$OM107,COLUMN()-11)),"",INDIRECT("Calculs!"&amp;ADDRESS(2,SMALL(Calculs!$D107:$OM107,COLUMN()-11)),1))</f>
        <v/>
      </c>
      <c r="AS4" s="113" t="str">
        <f ca="1">IF(ISERROR(SMALL(Calculs!$D107:$OM107,COLUMN()-11)),"",INDIRECT("Calculs!"&amp;ADDRESS(2,SMALL(Calculs!$D107:$OM107,COLUMN()-11)),1))</f>
        <v/>
      </c>
      <c r="AT4" s="113" t="str">
        <f ca="1">IF(ISERROR(SMALL(Calculs!$D107:$OM107,COLUMN()-11)),"",INDIRECT("Calculs!"&amp;ADDRESS(2,SMALL(Calculs!$D107:$OM107,COLUMN()-11)),1))</f>
        <v/>
      </c>
      <c r="AU4" s="113" t="str">
        <f ca="1">IF(ISERROR(SMALL(Calculs!$D107:$OM107,COLUMN()-11)),"",INDIRECT("Calculs!"&amp;ADDRESS(2,SMALL(Calculs!$D107:$OM107,COLUMN()-11)),1))</f>
        <v/>
      </c>
      <c r="AV4" s="113" t="str">
        <f ca="1">IF(ISERROR(SMALL(Calculs!$D107:$OM107,COLUMN()-11)),"",INDIRECT("Calculs!"&amp;ADDRESS(2,SMALL(Calculs!$D107:$OM107,COLUMN()-11)),1))</f>
        <v/>
      </c>
      <c r="AW4" s="113" t="str">
        <f ca="1">IF(ISERROR(SMALL(Calculs!$D107:$OM107,COLUMN()-11)),"",INDIRECT("Calculs!"&amp;ADDRESS(2,SMALL(Calculs!$D107:$OM107,COLUMN()-11)),1))</f>
        <v/>
      </c>
      <c r="AX4" s="113" t="str">
        <f ca="1">IF(ISERROR(SMALL(Calculs!$D107:$OM107,COLUMN()-11)),"",INDIRECT("Calculs!"&amp;ADDRESS(2,SMALL(Calculs!$D107:$OM107,COLUMN()-11)),1))</f>
        <v/>
      </c>
      <c r="AY4" s="113" t="str">
        <f ca="1">IF(ISERROR(SMALL(Calculs!$D107:$OM107,COLUMN()-11)),"",INDIRECT("Calculs!"&amp;ADDRESS(2,SMALL(Calculs!$D107:$OM107,COLUMN()-11)),1))</f>
        <v/>
      </c>
      <c r="AZ4" s="113" t="str">
        <f ca="1">IF(ISERROR(SMALL(Calculs!$D107:$OM107,COLUMN()-11)),"",INDIRECT("Calculs!"&amp;ADDRESS(2,SMALL(Calculs!$D107:$OM107,COLUMN()-11)),1))</f>
        <v/>
      </c>
      <c r="BA4" s="113" t="str">
        <f ca="1">IF(ISERROR(SMALL(Calculs!$D107:$OM107,COLUMN()-11)),"",INDIRECT("Calculs!"&amp;ADDRESS(2,SMALL(Calculs!$D107:$OM107,COLUMN()-11)),1))</f>
        <v/>
      </c>
      <c r="BB4" s="113" t="str">
        <f ca="1">IF(ISERROR(SMALL(Calculs!$D107:$OM107,COLUMN()-11)),"",INDIRECT("Calculs!"&amp;ADDRESS(2,SMALL(Calculs!$D107:$OM107,COLUMN()-11)),1))</f>
        <v/>
      </c>
      <c r="BC4" s="113" t="str">
        <f ca="1">IF(ISERROR(SMALL(Calculs!$D107:$OM107,COLUMN()-11)),"",INDIRECT("Calculs!"&amp;ADDRESS(2,SMALL(Calculs!$D107:$OM107,COLUMN()-11)),1))</f>
        <v/>
      </c>
      <c r="BD4" s="113" t="str">
        <f ca="1">IF(ISERROR(SMALL(Calculs!$D107:$OM107,COLUMN()-11)),"",INDIRECT("Calculs!"&amp;ADDRESS(2,SMALL(Calculs!$D107:$OM107,COLUMN()-11)),1))</f>
        <v/>
      </c>
      <c r="BE4" s="113" t="str">
        <f ca="1">IF(ISERROR(SMALL(Calculs!$D107:$OM107,COLUMN()-11)),"",INDIRECT("Calculs!"&amp;ADDRESS(2,SMALL(Calculs!$D107:$OM107,COLUMN()-11)),1))</f>
        <v/>
      </c>
      <c r="BF4" s="113" t="str">
        <f ca="1">IF(ISERROR(SMALL(Calculs!$D107:$OM107,COLUMN()-11)),"",INDIRECT("Calculs!"&amp;ADDRESS(2,SMALL(Calculs!$D107:$OM107,COLUMN()-11)),1))</f>
        <v/>
      </c>
      <c r="BG4" s="113" t="str">
        <f ca="1">IF(ISERROR(SMALL(Calculs!$D107:$OM107,COLUMN()-11)),"",INDIRECT("Calculs!"&amp;ADDRESS(2,SMALL(Calculs!$D107:$OM107,COLUMN()-11)),1))</f>
        <v/>
      </c>
      <c r="BH4" s="113" t="str">
        <f ca="1">IF(ISERROR(SMALL(Calculs!$D107:$OM107,COLUMN()-11)),"",INDIRECT("Calculs!"&amp;ADDRESS(2,SMALL(Calculs!$D107:$OM107,COLUMN()-11)),1))</f>
        <v/>
      </c>
      <c r="BI4" s="113" t="str">
        <f ca="1">IF(ISERROR(SMALL(Calculs!$D107:$OM107,COLUMN()-11)),"",INDIRECT("Calculs!"&amp;ADDRESS(2,SMALL(Calculs!$D107:$OM107,COLUMN()-11)),1))</f>
        <v/>
      </c>
      <c r="BJ4" s="113" t="str">
        <f ca="1">IF(ISERROR(SMALL(Calculs!$D107:$OM107,COLUMN()-11)),"",INDIRECT("Calculs!"&amp;ADDRESS(2,SMALL(Calculs!$D107:$OM107,COLUMN()-11)),1))</f>
        <v/>
      </c>
      <c r="BK4" s="113" t="str">
        <f ca="1">IF(ISERROR(SMALL(Calculs!$D107:$OM107,COLUMN()-11)),"",INDIRECT("Calculs!"&amp;ADDRESS(2,SMALL(Calculs!$D107:$OM107,COLUMN()-11)),1))</f>
        <v/>
      </c>
      <c r="BL4" s="113" t="str">
        <f ca="1">IF(ISERROR(SMALL(Calculs!$D107:$OM107,COLUMN()-11)),"",INDIRECT("Calculs!"&amp;ADDRESS(2,SMALL(Calculs!$D107:$OM107,COLUMN()-11)),1))</f>
        <v/>
      </c>
      <c r="BM4" s="113" t="str">
        <f ca="1">IF(ISERROR(SMALL(Calculs!$D107:$OM107,COLUMN()-11)),"",INDIRECT("Calculs!"&amp;ADDRESS(2,SMALL(Calculs!$D107:$OM107,COLUMN()-11)),1))</f>
        <v/>
      </c>
      <c r="BN4" s="113" t="str">
        <f ca="1">IF(ISERROR(SMALL(Calculs!$D107:$OM107,COLUMN()-11)),"",INDIRECT("Calculs!"&amp;ADDRESS(2,SMALL(Calculs!$D107:$OM107,COLUMN()-11)),1))</f>
        <v/>
      </c>
      <c r="BO4" s="113" t="str">
        <f ca="1">IF(ISERROR(SMALL(Calculs!$D107:$OM107,COLUMN()-11)),"",INDIRECT("Calculs!"&amp;ADDRESS(2,SMALL(Calculs!$D107:$OM107,COLUMN()-11)),1))</f>
        <v/>
      </c>
      <c r="BP4" s="113" t="str">
        <f ca="1">IF(ISERROR(SMALL(Calculs!$D107:$OM107,COLUMN()-11)),"",INDIRECT("Calculs!"&amp;ADDRESS(2,SMALL(Calculs!$D107:$OM107,COLUMN()-11)),1))</f>
        <v/>
      </c>
      <c r="BQ4" s="113" t="str">
        <f ca="1">IF(ISERROR(SMALL(Calculs!$D107:$OM107,COLUMN()-11)),"",INDIRECT("Calculs!"&amp;ADDRESS(2,SMALL(Calculs!$D107:$OM107,COLUMN()-11)),1))</f>
        <v/>
      </c>
      <c r="BR4" s="113" t="str">
        <f ca="1">IF(ISERROR(SMALL(Calculs!$D107:$OM107,COLUMN()-11)),"",INDIRECT("Calculs!"&amp;ADDRESS(2,SMALL(Calculs!$D107:$OM107,COLUMN()-11)),1))</f>
        <v/>
      </c>
      <c r="BS4" s="113" t="str">
        <f ca="1">IF(ISERROR(SMALL(Calculs!$D107:$OM107,COLUMN()-11)),"",INDIRECT("Calculs!"&amp;ADDRESS(2,SMALL(Calculs!$D107:$OM107,COLUMN()-11)),1))</f>
        <v/>
      </c>
      <c r="BT4" s="113" t="str">
        <f ca="1">IF(ISERROR(SMALL(Calculs!$D107:$OM107,COLUMN()-11)),"",INDIRECT("Calculs!"&amp;ADDRESS(2,SMALL(Calculs!$D107:$OM107,COLUMN()-11)),1))</f>
        <v/>
      </c>
      <c r="BU4" s="113" t="str">
        <f ca="1">IF(ISERROR(SMALL(Calculs!$D107:$OM107,COLUMN()-11)),"",INDIRECT("Calculs!"&amp;ADDRESS(2,SMALL(Calculs!$D107:$OM107,COLUMN()-11)),1))</f>
        <v/>
      </c>
      <c r="BV4" s="113" t="str">
        <f ca="1">IF(ISERROR(SMALL(Calculs!$D107:$OM107,COLUMN()-11)),"",INDIRECT("Calculs!"&amp;ADDRESS(2,SMALL(Calculs!$D107:$OM107,COLUMN()-11)),1))</f>
        <v/>
      </c>
      <c r="BW4" s="113" t="str">
        <f ca="1">IF(ISERROR(SMALL(Calculs!$D107:$OM107,COLUMN()-11)),"",INDIRECT("Calculs!"&amp;ADDRESS(2,SMALL(Calculs!$D107:$OM107,COLUMN()-11)),1))</f>
        <v/>
      </c>
      <c r="BX4" s="113" t="str">
        <f ca="1">IF(ISERROR(SMALL(Calculs!$D107:$OM107,COLUMN()-11)),"",INDIRECT("Calculs!"&amp;ADDRESS(2,SMALL(Calculs!$D107:$OM107,COLUMN()-11)),1))</f>
        <v/>
      </c>
      <c r="BY4" s="113" t="str">
        <f ca="1">IF(ISERROR(SMALL(Calculs!$D107:$OM107,COLUMN()-11)),"",INDIRECT("Calculs!"&amp;ADDRESS(2,SMALL(Calculs!$D107:$OM107,COLUMN()-11)),1))</f>
        <v/>
      </c>
      <c r="BZ4" s="113" t="str">
        <f ca="1">IF(ISERROR(SMALL(Calculs!$D107:$OM107,COLUMN()-11)),"",INDIRECT("Calculs!"&amp;ADDRESS(2,SMALL(Calculs!$D107:$OM107,COLUMN()-11)),1))</f>
        <v/>
      </c>
      <c r="CA4" s="113" t="str">
        <f ca="1">IF(ISERROR(SMALL(Calculs!$D107:$OM107,COLUMN()-11)),"",INDIRECT("Calculs!"&amp;ADDRESS(2,SMALL(Calculs!$D107:$OM107,COLUMN()-11)),1))</f>
        <v/>
      </c>
      <c r="CB4" s="113" t="str">
        <f ca="1">IF(ISERROR(SMALL(Calculs!$D107:$OM107,COLUMN()-11)),"",INDIRECT("Calculs!"&amp;ADDRESS(2,SMALL(Calculs!$D107:$OM107,COLUMN()-11)),1))</f>
        <v/>
      </c>
      <c r="CC4" s="113" t="str">
        <f ca="1">IF(ISERROR(SMALL(Calculs!$D107:$OM107,COLUMN()-11)),"",INDIRECT("Calculs!"&amp;ADDRESS(2,SMALL(Calculs!$D107:$OM107,COLUMN()-11)),1))</f>
        <v/>
      </c>
      <c r="CD4" s="113" t="str">
        <f ca="1">IF(ISERROR(SMALL(Calculs!$D107:$OM107,COLUMN()-11)),"",INDIRECT("Calculs!"&amp;ADDRESS(2,SMALL(Calculs!$D107:$OM107,COLUMN()-11)),1))</f>
        <v/>
      </c>
      <c r="CE4" s="113" t="str">
        <f ca="1">IF(ISERROR(SMALL(Calculs!$D107:$OM107,COLUMN()-11)),"",INDIRECT("Calculs!"&amp;ADDRESS(2,SMALL(Calculs!$D107:$OM107,COLUMN()-11)),1))</f>
        <v/>
      </c>
      <c r="CF4" s="113" t="str">
        <f ca="1">IF(ISERROR(SMALL(Calculs!$D107:$OM107,COLUMN()-11)),"",INDIRECT("Calculs!"&amp;ADDRESS(2,SMALL(Calculs!$D107:$OM107,COLUMN()-11)),1))</f>
        <v/>
      </c>
      <c r="CG4" s="113" t="str">
        <f ca="1">IF(ISERROR(SMALL(Calculs!$D107:$OM107,COLUMN()-11)),"",INDIRECT("Calculs!"&amp;ADDRESS(2,SMALL(Calculs!$D107:$OM107,COLUMN()-11)),1))</f>
        <v/>
      </c>
      <c r="CH4" s="113" t="str">
        <f ca="1">IF(ISERROR(SMALL(Calculs!$D107:$OM107,COLUMN()-11)),"",INDIRECT("Calculs!"&amp;ADDRESS(2,SMALL(Calculs!$D107:$OM107,COLUMN()-11)),1))</f>
        <v/>
      </c>
      <c r="CI4" s="113" t="str">
        <f ca="1">IF(ISERROR(SMALL(Calculs!$D107:$OM107,COLUMN()-11)),"",INDIRECT("Calculs!"&amp;ADDRESS(2,SMALL(Calculs!$D107:$OM107,COLUMN()-11)),1))</f>
        <v/>
      </c>
      <c r="CJ4" s="113" t="str">
        <f ca="1">IF(ISERROR(SMALL(Calculs!$D107:$OM107,COLUMN()-11)),"",INDIRECT("Calculs!"&amp;ADDRESS(2,SMALL(Calculs!$D107:$OM107,COLUMN()-11)),1))</f>
        <v/>
      </c>
      <c r="CK4" s="113" t="str">
        <f ca="1">IF(ISERROR(SMALL(Calculs!$D107:$OM107,COLUMN()-11)),"",INDIRECT("Calculs!"&amp;ADDRESS(2,SMALL(Calculs!$D107:$OM107,COLUMN()-11)),1))</f>
        <v/>
      </c>
      <c r="CL4" s="113" t="str">
        <f ca="1">IF(ISERROR(SMALL(Calculs!$D107:$OM107,COLUMN()-11)),"",INDIRECT("Calculs!"&amp;ADDRESS(2,SMALL(Calculs!$D107:$OM107,COLUMN()-11)),1))</f>
        <v/>
      </c>
      <c r="CM4" s="113" t="str">
        <f ca="1">IF(ISERROR(SMALL(Calculs!$D107:$OM107,COLUMN()-11)),"",INDIRECT("Calculs!"&amp;ADDRESS(2,SMALL(Calculs!$D107:$OM107,COLUMN()-11)),1))</f>
        <v/>
      </c>
      <c r="CN4" s="113" t="str">
        <f ca="1">IF(ISERROR(SMALL(Calculs!$D107:$OM107,COLUMN()-11)),"",INDIRECT("Calculs!"&amp;ADDRESS(2,SMALL(Calculs!$D107:$OM107,COLUMN()-11)),1))</f>
        <v/>
      </c>
      <c r="CO4" s="113" t="str">
        <f ca="1">IF(ISERROR(SMALL(Calculs!$D107:$OM107,COLUMN()-11)),"",INDIRECT("Calculs!"&amp;ADDRESS(2,SMALL(Calculs!$D107:$OM107,COLUMN()-11)),1))</f>
        <v/>
      </c>
      <c r="CP4" s="113" t="str">
        <f ca="1">IF(ISERROR(SMALL(Calculs!$D107:$OM107,COLUMN()-11)),"",INDIRECT("Calculs!"&amp;ADDRESS(2,SMALL(Calculs!$D107:$OM107,COLUMN()-11)),1))</f>
        <v/>
      </c>
      <c r="CQ4" s="113" t="str">
        <f ca="1">IF(ISERROR(SMALL(Calculs!$D107:$OM107,COLUMN()-11)),"",INDIRECT("Calculs!"&amp;ADDRESS(2,SMALL(Calculs!$D107:$OM107,COLUMN()-11)),1))</f>
        <v/>
      </c>
      <c r="CR4" s="113" t="str">
        <f ca="1">IF(ISERROR(SMALL(Calculs!$D107:$OM107,COLUMN()-11)),"",INDIRECT("Calculs!"&amp;ADDRESS(2,SMALL(Calculs!$D107:$OM107,COLUMN()-11)),1))</f>
        <v/>
      </c>
      <c r="CS4" s="113" t="str">
        <f ca="1">IF(ISERROR(SMALL(Calculs!$D107:$OM107,COLUMN()-11)),"",INDIRECT("Calculs!"&amp;ADDRESS(2,SMALL(Calculs!$D107:$OM107,COLUMN()-11)),1))</f>
        <v/>
      </c>
      <c r="CT4" s="113" t="str">
        <f ca="1">IF(ISERROR(SMALL(Calculs!$D107:$OM107,COLUMN()-11)),"",INDIRECT("Calculs!"&amp;ADDRESS(2,SMALL(Calculs!$D107:$OM107,COLUMN()-11)),1))</f>
        <v/>
      </c>
      <c r="CU4" s="113" t="str">
        <f ca="1">IF(ISERROR(SMALL(Calculs!$D107:$OM107,COLUMN()-11)),"",INDIRECT("Calculs!"&amp;ADDRESS(2,SMALL(Calculs!$D107:$OM107,COLUMN()-11)),1))</f>
        <v/>
      </c>
      <c r="CV4" s="113" t="str">
        <f ca="1">IF(ISERROR(SMALL(Calculs!$D107:$OM107,COLUMN()-11)),"",INDIRECT("Calculs!"&amp;ADDRESS(2,SMALL(Calculs!$D107:$OM107,COLUMN()-11)),1))</f>
        <v/>
      </c>
      <c r="CW4" s="113" t="str">
        <f ca="1">IF(ISERROR(SMALL(Calculs!$D107:$OM107,COLUMN()-11)),"",INDIRECT("Calculs!"&amp;ADDRESS(2,SMALL(Calculs!$D107:$OM107,COLUMN()-11)),1))</f>
        <v/>
      </c>
      <c r="CX4" s="113" t="str">
        <f ca="1">IF(ISERROR(SMALL(Calculs!$D107:$OM107,COLUMN()-11)),"",INDIRECT("Calculs!"&amp;ADDRESS(2,SMALL(Calculs!$D107:$OM107,COLUMN()-11)),1))</f>
        <v/>
      </c>
      <c r="CY4" s="113" t="str">
        <f ca="1">IF(ISERROR(SMALL(Calculs!$D107:$OM107,COLUMN()-11)),"",INDIRECT("Calculs!"&amp;ADDRESS(2,SMALL(Calculs!$D107:$OM107,COLUMN()-11)),1))</f>
        <v/>
      </c>
      <c r="CZ4" s="113" t="str">
        <f ca="1">IF(ISERROR(SMALL(Calculs!$D107:$OM107,COLUMN()-11)),"",INDIRECT("Calculs!"&amp;ADDRESS(2,SMALL(Calculs!$D107:$OM107,COLUMN()-11)),1))</f>
        <v/>
      </c>
      <c r="DA4" s="113" t="str">
        <f ca="1">IF(ISERROR(SMALL(Calculs!$D107:$OM107,COLUMN()-11)),"",INDIRECT("Calculs!"&amp;ADDRESS(2,SMALL(Calculs!$D107:$OM107,COLUMN()-11)),1))</f>
        <v/>
      </c>
      <c r="DB4" s="113" t="str">
        <f ca="1">IF(ISERROR(SMALL(Calculs!$D107:$OM107,COLUMN()-11)),"",INDIRECT("Calculs!"&amp;ADDRESS(2,SMALL(Calculs!$D107:$OM107,COLUMN()-11)),1))</f>
        <v/>
      </c>
      <c r="DC4" s="113" t="str">
        <f ca="1">IF(ISERROR(SMALL(Calculs!$D107:$OM107,COLUMN()-11)),"",INDIRECT("Calculs!"&amp;ADDRESS(2,SMALL(Calculs!$D107:$OM107,COLUMN()-11)),1))</f>
        <v/>
      </c>
      <c r="DD4" s="113" t="str">
        <f ca="1">IF(ISERROR(SMALL(Calculs!$D107:$OM107,COLUMN()-11)),"",INDIRECT("Calculs!"&amp;ADDRESS(2,SMALL(Calculs!$D107:$OM107,COLUMN()-11)),1))</f>
        <v/>
      </c>
      <c r="DE4" s="113" t="str">
        <f ca="1">IF(ISERROR(SMALL(Calculs!$D107:$OM107,COLUMN()-11)),"",INDIRECT("Calculs!"&amp;ADDRESS(2,SMALL(Calculs!$D107:$OM107,COLUMN()-11)),1))</f>
        <v/>
      </c>
      <c r="DF4" s="113" t="str">
        <f ca="1">IF(ISERROR(SMALL(Calculs!$D107:$OM107,COLUMN()-11)),"",INDIRECT("Calculs!"&amp;ADDRESS(2,SMALL(Calculs!$D107:$OM107,COLUMN()-11)),1))</f>
        <v/>
      </c>
      <c r="DG4" s="113" t="str">
        <f ca="1">IF(ISERROR(SMALL(Calculs!$D107:$OM107,COLUMN()-11)),"",INDIRECT("Calculs!"&amp;ADDRESS(2,SMALL(Calculs!$D107:$OM107,COLUMN()-11)),1))</f>
        <v/>
      </c>
      <c r="DH4" s="113" t="str">
        <f ca="1">IF(ISERROR(SMALL(Calculs!$D107:$OM107,COLUMN()-11)),"",INDIRECT("Calculs!"&amp;ADDRESS(2,SMALL(Calculs!$D107:$OM107,COLUMN()-11)),1))</f>
        <v/>
      </c>
      <c r="DI4" s="113" t="str">
        <f ca="1">IF(ISERROR(SMALL(Calculs!$D107:$OM107,COLUMN()-11)),"",INDIRECT("Calculs!"&amp;ADDRESS(2,SMALL(Calculs!$D107:$OM107,COLUMN()-11)),1))</f>
        <v/>
      </c>
      <c r="DJ4" s="113" t="str">
        <f ca="1">IF(ISERROR(SMALL(Calculs!$D107:$OM107,COLUMN()-11)),"",INDIRECT("Calculs!"&amp;ADDRESS(2,SMALL(Calculs!$D107:$OM107,COLUMN()-11)),1))</f>
        <v/>
      </c>
      <c r="DK4" s="113" t="str">
        <f ca="1">IF(ISERROR(SMALL(Calculs!$D107:$OM107,COLUMN()-11)),"",INDIRECT("Calculs!"&amp;ADDRESS(2,SMALL(Calculs!$D107:$OM107,COLUMN()-11)),1))</f>
        <v/>
      </c>
      <c r="DL4" s="113" t="str">
        <f ca="1">IF(ISERROR(SMALL(Calculs!$D107:$OM107,COLUMN()-11)),"",INDIRECT("Calculs!"&amp;ADDRESS(2,SMALL(Calculs!$D107:$OM107,COLUMN()-11)),1))</f>
        <v/>
      </c>
      <c r="DM4" s="113" t="str">
        <f ca="1">IF(ISERROR(SMALL(Calculs!$D107:$OM107,COLUMN()-11)),"",INDIRECT("Calculs!"&amp;ADDRESS(2,SMALL(Calculs!$D107:$OM107,COLUMN()-11)),1))</f>
        <v/>
      </c>
      <c r="DN4" s="113" t="str">
        <f ca="1">IF(ISERROR(SMALL(Calculs!$D107:$OM107,COLUMN()-11)),"",INDIRECT("Calculs!"&amp;ADDRESS(2,SMALL(Calculs!$D107:$OM107,COLUMN()-11)),1))</f>
        <v/>
      </c>
      <c r="DO4" s="113" t="str">
        <f ca="1">IF(ISERROR(SMALL(Calculs!$D107:$OM107,COLUMN()-11)),"",INDIRECT("Calculs!"&amp;ADDRESS(2,SMALL(Calculs!$D107:$OM107,COLUMN()-11)),1))</f>
        <v/>
      </c>
      <c r="DP4" s="113" t="str">
        <f ca="1">IF(ISERROR(SMALL(Calculs!$D107:$OM107,COLUMN()-11)),"",INDIRECT("Calculs!"&amp;ADDRESS(2,SMALL(Calculs!$D107:$OM107,COLUMN()-11)),1))</f>
        <v/>
      </c>
      <c r="DQ4" s="113" t="str">
        <f ca="1">IF(ISERROR(SMALL(Calculs!$D107:$OM107,COLUMN()-11)),"",INDIRECT("Calculs!"&amp;ADDRESS(2,SMALL(Calculs!$D107:$OM107,COLUMN()-11)),1))</f>
        <v/>
      </c>
      <c r="DR4" s="113" t="str">
        <f ca="1">IF(ISERROR(SMALL(Calculs!$D107:$OM107,COLUMN()-11)),"",INDIRECT("Calculs!"&amp;ADDRESS(2,SMALL(Calculs!$D107:$OM107,COLUMN()-11)),1))</f>
        <v/>
      </c>
      <c r="DS4" s="113" t="str">
        <f ca="1">IF(ISERROR(SMALL(Calculs!$D107:$OM107,COLUMN()-11)),"",INDIRECT("Calculs!"&amp;ADDRESS(2,SMALL(Calculs!$D107:$OM107,COLUMN()-11)),1))</f>
        <v/>
      </c>
      <c r="DT4" s="113" t="str">
        <f ca="1">IF(ISERROR(SMALL(Calculs!$D107:$OM107,COLUMN()-11)),"",INDIRECT("Calculs!"&amp;ADDRESS(2,SMALL(Calculs!$D107:$OM107,COLUMN()-11)),1))</f>
        <v/>
      </c>
      <c r="DU4" s="113" t="str">
        <f ca="1">IF(ISERROR(SMALL(Calculs!$D107:$OM107,COLUMN()-11)),"",INDIRECT("Calculs!"&amp;ADDRESS(2,SMALL(Calculs!$D107:$OM107,COLUMN()-11)),1))</f>
        <v/>
      </c>
      <c r="DV4" s="113" t="str">
        <f ca="1">IF(ISERROR(SMALL(Calculs!$D107:$OM107,COLUMN()-11)),"",INDIRECT("Calculs!"&amp;ADDRESS(2,SMALL(Calculs!$D107:$OM107,COLUMN()-11)),1))</f>
        <v/>
      </c>
      <c r="DW4" s="113" t="str">
        <f ca="1">IF(ISERROR(SMALL(Calculs!$D107:$OM107,COLUMN()-11)),"",INDIRECT("Calculs!"&amp;ADDRESS(2,SMALL(Calculs!$D107:$OM107,COLUMN()-11)),1))</f>
        <v/>
      </c>
      <c r="DX4" s="113" t="str">
        <f ca="1">IF(ISERROR(SMALL(Calculs!$D107:$OM107,COLUMN()-11)),"",INDIRECT("Calculs!"&amp;ADDRESS(2,SMALL(Calculs!$D107:$OM107,COLUMN()-11)),1))</f>
        <v/>
      </c>
      <c r="DY4" s="113" t="str">
        <f ca="1">IF(ISERROR(SMALL(Calculs!$D107:$OM107,COLUMN()-11)),"",INDIRECT("Calculs!"&amp;ADDRESS(2,SMALL(Calculs!$D107:$OM107,COLUMN()-11)),1))</f>
        <v/>
      </c>
      <c r="DZ4" s="113" t="str">
        <f ca="1">IF(ISERROR(SMALL(Calculs!$D107:$OM107,COLUMN()-11)),"",INDIRECT("Calculs!"&amp;ADDRESS(2,SMALL(Calculs!$D107:$OM107,COLUMN()-11)),1))</f>
        <v/>
      </c>
      <c r="EA4" s="113" t="str">
        <f ca="1">IF(ISERROR(SMALL(Calculs!$D107:$OM107,COLUMN()-11)),"",INDIRECT("Calculs!"&amp;ADDRESS(2,SMALL(Calculs!$D107:$OM107,COLUMN()-11)),1))</f>
        <v/>
      </c>
      <c r="EB4" s="113" t="str">
        <f ca="1">IF(ISERROR(SMALL(Calculs!$D107:$OM107,COLUMN()-11)),"",INDIRECT("Calculs!"&amp;ADDRESS(2,SMALL(Calculs!$D107:$OM107,COLUMN()-11)),1))</f>
        <v/>
      </c>
      <c r="EC4" s="113" t="str">
        <f ca="1">IF(ISERROR(SMALL(Calculs!$D107:$OM107,COLUMN()-11)),"",INDIRECT("Calculs!"&amp;ADDRESS(2,SMALL(Calculs!$D107:$OM107,COLUMN()-11)),1))</f>
        <v/>
      </c>
      <c r="ED4" s="113" t="str">
        <f ca="1">IF(ISERROR(SMALL(Calculs!$D107:$OM107,COLUMN()-11)),"",INDIRECT("Calculs!"&amp;ADDRESS(2,SMALL(Calculs!$D107:$OM107,COLUMN()-11)),1))</f>
        <v/>
      </c>
      <c r="EE4" s="113" t="str">
        <f ca="1">IF(ISERROR(SMALL(Calculs!$D107:$OM107,COLUMN()-11)),"",INDIRECT("Calculs!"&amp;ADDRESS(2,SMALL(Calculs!$D107:$OM107,COLUMN()-11)),1))</f>
        <v/>
      </c>
      <c r="EF4" s="113" t="str">
        <f ca="1">IF(ISERROR(SMALL(Calculs!$D107:$OM107,COLUMN()-11)),"",INDIRECT("Calculs!"&amp;ADDRESS(2,SMALL(Calculs!$D107:$OM107,COLUMN()-11)),1))</f>
        <v/>
      </c>
      <c r="EG4" s="113" t="str">
        <f ca="1">IF(ISERROR(SMALL(Calculs!$D107:$OM107,COLUMN()-11)),"",INDIRECT("Calculs!"&amp;ADDRESS(2,SMALL(Calculs!$D107:$OM107,COLUMN()-11)),1))</f>
        <v/>
      </c>
      <c r="EH4" s="113" t="str">
        <f ca="1">IF(ISERROR(SMALL(Calculs!$D107:$OM107,COLUMN()-11)),"",INDIRECT("Calculs!"&amp;ADDRESS(2,SMALL(Calculs!$D107:$OM107,COLUMN()-11)),1))</f>
        <v/>
      </c>
      <c r="EI4" s="113" t="str">
        <f ca="1">IF(ISERROR(SMALL(Calculs!$D107:$OM107,COLUMN()-11)),"",INDIRECT("Calculs!"&amp;ADDRESS(2,SMALL(Calculs!$D107:$OM107,COLUMN()-11)),1))</f>
        <v/>
      </c>
      <c r="EJ4" s="113" t="str">
        <f ca="1">IF(ISERROR(SMALL(Calculs!$D107:$OM107,COLUMN()-11)),"",INDIRECT("Calculs!"&amp;ADDRESS(2,SMALL(Calculs!$D107:$OM107,COLUMN()-11)),1))</f>
        <v/>
      </c>
      <c r="EK4" s="113" t="str">
        <f ca="1">IF(ISERROR(SMALL(Calculs!$D107:$OM107,COLUMN()-11)),"",INDIRECT("Calculs!"&amp;ADDRESS(2,SMALL(Calculs!$D107:$OM107,COLUMN()-11)),1))</f>
        <v/>
      </c>
      <c r="EL4" s="113" t="str">
        <f ca="1">IF(ISERROR(SMALL(Calculs!$D107:$OM107,COLUMN()-11)),"",INDIRECT("Calculs!"&amp;ADDRESS(2,SMALL(Calculs!$D107:$OM107,COLUMN()-11)),1))</f>
        <v/>
      </c>
      <c r="EM4" s="113" t="str">
        <f ca="1">IF(ISERROR(SMALL(Calculs!$D107:$OM107,COLUMN()-11)),"",INDIRECT("Calculs!"&amp;ADDRESS(2,SMALL(Calculs!$D107:$OM107,COLUMN()-11)),1))</f>
        <v/>
      </c>
      <c r="EN4" s="113" t="str">
        <f ca="1">IF(ISERROR(SMALL(Calculs!$D107:$OM107,COLUMN()-11)),"",INDIRECT("Calculs!"&amp;ADDRESS(2,SMALL(Calculs!$D107:$OM107,COLUMN()-11)),1))</f>
        <v/>
      </c>
      <c r="EO4" s="113" t="str">
        <f ca="1">IF(ISERROR(SMALL(Calculs!$D107:$OM107,COLUMN()-11)),"",INDIRECT("Calculs!"&amp;ADDRESS(2,SMALL(Calculs!$D107:$OM107,COLUMN()-11)),1))</f>
        <v/>
      </c>
      <c r="EP4" s="113" t="str">
        <f ca="1">IF(ISERROR(SMALL(Calculs!$D107:$OM107,COLUMN()-11)),"",INDIRECT("Calculs!"&amp;ADDRESS(2,SMALL(Calculs!$D107:$OM107,COLUMN()-11)),1))</f>
        <v/>
      </c>
      <c r="EQ4" s="113" t="str">
        <f ca="1">IF(ISERROR(SMALL(Calculs!$D107:$OM107,COLUMN()-11)),"",INDIRECT("Calculs!"&amp;ADDRESS(2,SMALL(Calculs!$D107:$OM107,COLUMN()-11)),1))</f>
        <v/>
      </c>
      <c r="ER4" s="113" t="str">
        <f ca="1">IF(ISERROR(SMALL(Calculs!$D107:$OM107,COLUMN()-11)),"",INDIRECT("Calculs!"&amp;ADDRESS(2,SMALL(Calculs!$D107:$OM107,COLUMN()-11)),1))</f>
        <v/>
      </c>
      <c r="ES4" s="113" t="str">
        <f ca="1">IF(ISERROR(SMALL(Calculs!$D107:$OM107,COLUMN()-11)),"",INDIRECT("Calculs!"&amp;ADDRESS(2,SMALL(Calculs!$D107:$OM107,COLUMN()-11)),1))</f>
        <v/>
      </c>
      <c r="ET4" s="113" t="str">
        <f ca="1">IF(ISERROR(SMALL(Calculs!$D107:$OM107,COLUMN()-11)),"",INDIRECT("Calculs!"&amp;ADDRESS(2,SMALL(Calculs!$D107:$OM107,COLUMN()-11)),1))</f>
        <v/>
      </c>
      <c r="EU4" s="113" t="str">
        <f ca="1">IF(ISERROR(SMALL(Calculs!$D107:$OM107,COLUMN()-11)),"",INDIRECT("Calculs!"&amp;ADDRESS(2,SMALL(Calculs!$D107:$OM107,COLUMN()-11)),1))</f>
        <v/>
      </c>
      <c r="EV4" s="113" t="str">
        <f ca="1">IF(ISERROR(SMALL(Calculs!$D107:$OM107,COLUMN()-11)),"",INDIRECT("Calculs!"&amp;ADDRESS(2,SMALL(Calculs!$D107:$OM107,COLUMN()-11)),1))</f>
        <v/>
      </c>
      <c r="EW4" s="113" t="str">
        <f ca="1">IF(ISERROR(SMALL(Calculs!$D107:$OM107,COLUMN()-11)),"",INDIRECT("Calculs!"&amp;ADDRESS(2,SMALL(Calculs!$D107:$OM107,COLUMN()-11)),1))</f>
        <v/>
      </c>
      <c r="EX4" s="113" t="str">
        <f ca="1">IF(ISERROR(SMALL(Calculs!$D107:$OM107,COLUMN()-11)),"",INDIRECT("Calculs!"&amp;ADDRESS(2,SMALL(Calculs!$D107:$OM107,COLUMN()-11)),1))</f>
        <v/>
      </c>
      <c r="EY4" s="113" t="str">
        <f ca="1">IF(ISERROR(SMALL(Calculs!$D107:$OM107,COLUMN()-11)),"",INDIRECT("Calculs!"&amp;ADDRESS(2,SMALL(Calculs!$D107:$OM107,COLUMN()-11)),1))</f>
        <v/>
      </c>
      <c r="EZ4" s="113" t="str">
        <f ca="1">IF(ISERROR(SMALL(Calculs!$D107:$OM107,COLUMN()-11)),"",INDIRECT("Calculs!"&amp;ADDRESS(2,SMALL(Calculs!$D107:$OM107,COLUMN()-11)),1))</f>
        <v/>
      </c>
    </row>
    <row r="5" spans="10:156" x14ac:dyDescent="0.25">
      <c r="J5" s="179"/>
      <c r="K5" s="117" t="str">
        <f t="shared" si="0"/>
        <v>Placer un nombre sur une ligne numérique</v>
      </c>
      <c r="L5" s="113" t="str">
        <f ca="1">IF(ISERROR(SMALL(Calculs!$D108:$OM108,COLUMN()-11)),"",INDIRECT("Calculs!"&amp;ADDRESS(2,SMALL(Calculs!$D108:$OM108,COLUMN()-11)),1))</f>
        <v>Prénom2 Nom2</v>
      </c>
      <c r="M5" s="113" t="str">
        <f ca="1">IF(ISERROR(SMALL(Calculs!$D108:$OM108,COLUMN()-11)),"",INDIRECT("Calculs!"&amp;ADDRESS(2,SMALL(Calculs!$D108:$OM108,COLUMN()-11)),1))</f>
        <v/>
      </c>
      <c r="N5" s="113" t="str">
        <f ca="1">IF(ISERROR(SMALL(Calculs!$D108:$OM108,COLUMN()-11)),"",INDIRECT("Calculs!"&amp;ADDRESS(2,SMALL(Calculs!$D108:$OM108,COLUMN()-11)),1))</f>
        <v/>
      </c>
      <c r="O5" s="113" t="str">
        <f ca="1">IF(ISERROR(SMALL(Calculs!$D108:$OM108,COLUMN()-11)),"",INDIRECT("Calculs!"&amp;ADDRESS(2,SMALL(Calculs!$D108:$OM108,COLUMN()-11)),1))</f>
        <v/>
      </c>
      <c r="P5" s="113" t="str">
        <f ca="1">IF(ISERROR(SMALL(Calculs!$D108:$OM108,COLUMN()-11)),"",INDIRECT("Calculs!"&amp;ADDRESS(2,SMALL(Calculs!$D108:$OM108,COLUMN()-11)),1))</f>
        <v/>
      </c>
      <c r="Q5" s="113" t="str">
        <f ca="1">IF(ISERROR(SMALL(Calculs!$D108:$OM108,COLUMN()-11)),"",INDIRECT("Calculs!"&amp;ADDRESS(2,SMALL(Calculs!$D108:$OM108,COLUMN()-11)),1))</f>
        <v/>
      </c>
      <c r="R5" s="113" t="str">
        <f ca="1">IF(ISERROR(SMALL(Calculs!$D108:$OM108,COLUMN()-11)),"",INDIRECT("Calculs!"&amp;ADDRESS(2,SMALL(Calculs!$D108:$OM108,COLUMN()-11)),1))</f>
        <v/>
      </c>
      <c r="S5" s="113" t="str">
        <f ca="1">IF(ISERROR(SMALL(Calculs!$D108:$OM108,COLUMN()-11)),"",INDIRECT("Calculs!"&amp;ADDRESS(2,SMALL(Calculs!$D108:$OM108,COLUMN()-11)),1))</f>
        <v/>
      </c>
      <c r="T5" s="113" t="str">
        <f ca="1">IF(ISERROR(SMALL(Calculs!$D108:$OM108,COLUMN()-11)),"",INDIRECT("Calculs!"&amp;ADDRESS(2,SMALL(Calculs!$D108:$OM108,COLUMN()-11)),1))</f>
        <v/>
      </c>
      <c r="U5" s="113" t="str">
        <f ca="1">IF(ISERROR(SMALL(Calculs!$D108:$OM108,COLUMN()-11)),"",INDIRECT("Calculs!"&amp;ADDRESS(2,SMALL(Calculs!$D108:$OM108,COLUMN()-11)),1))</f>
        <v/>
      </c>
      <c r="V5" s="113" t="str">
        <f ca="1">IF(ISERROR(SMALL(Calculs!$D108:$OM108,COLUMN()-11)),"",INDIRECT("Calculs!"&amp;ADDRESS(2,SMALL(Calculs!$D108:$OM108,COLUMN()-11)),1))</f>
        <v/>
      </c>
      <c r="W5" s="113" t="str">
        <f ca="1">IF(ISERROR(SMALL(Calculs!$D108:$OM108,COLUMN()-11)),"",INDIRECT("Calculs!"&amp;ADDRESS(2,SMALL(Calculs!$D108:$OM108,COLUMN()-11)),1))</f>
        <v/>
      </c>
      <c r="X5" s="113" t="str">
        <f ca="1">IF(ISERROR(SMALL(Calculs!$D108:$OM108,COLUMN()-11)),"",INDIRECT("Calculs!"&amp;ADDRESS(2,SMALL(Calculs!$D108:$OM108,COLUMN()-11)),1))</f>
        <v/>
      </c>
      <c r="Y5" s="113" t="str">
        <f ca="1">IF(ISERROR(SMALL(Calculs!$D108:$OM108,COLUMN()-11)),"",INDIRECT("Calculs!"&amp;ADDRESS(2,SMALL(Calculs!$D108:$OM108,COLUMN()-11)),1))</f>
        <v/>
      </c>
      <c r="Z5" s="113" t="str">
        <f ca="1">IF(ISERROR(SMALL(Calculs!$D108:$OM108,COLUMN()-11)),"",INDIRECT("Calculs!"&amp;ADDRESS(2,SMALL(Calculs!$D108:$OM108,COLUMN()-11)),1))</f>
        <v/>
      </c>
      <c r="AA5" s="113" t="str">
        <f ca="1">IF(ISERROR(SMALL(Calculs!$D108:$OM108,COLUMN()-11)),"",INDIRECT("Calculs!"&amp;ADDRESS(2,SMALL(Calculs!$D108:$OM108,COLUMN()-11)),1))</f>
        <v/>
      </c>
      <c r="AB5" s="113" t="str">
        <f ca="1">IF(ISERROR(SMALL(Calculs!$D108:$OM108,COLUMN()-11)),"",INDIRECT("Calculs!"&amp;ADDRESS(2,SMALL(Calculs!$D108:$OM108,COLUMN()-11)),1))</f>
        <v/>
      </c>
      <c r="AC5" s="113" t="str">
        <f ca="1">IF(ISERROR(SMALL(Calculs!$D108:$OM108,COLUMN()-11)),"",INDIRECT("Calculs!"&amp;ADDRESS(2,SMALL(Calculs!$D108:$OM108,COLUMN()-11)),1))</f>
        <v/>
      </c>
      <c r="AD5" s="113" t="str">
        <f ca="1">IF(ISERROR(SMALL(Calculs!$D108:$OM108,COLUMN()-11)),"",INDIRECT("Calculs!"&amp;ADDRESS(2,SMALL(Calculs!$D108:$OM108,COLUMN()-11)),1))</f>
        <v/>
      </c>
      <c r="AE5" s="113" t="str">
        <f ca="1">IF(ISERROR(SMALL(Calculs!$D108:$OM108,COLUMN()-11)),"",INDIRECT("Calculs!"&amp;ADDRESS(2,SMALL(Calculs!$D108:$OM108,COLUMN()-11)),1))</f>
        <v/>
      </c>
      <c r="AF5" s="113" t="str">
        <f ca="1">IF(ISERROR(SMALL(Calculs!$D108:$OM108,COLUMN()-11)),"",INDIRECT("Calculs!"&amp;ADDRESS(2,SMALL(Calculs!$D108:$OM108,COLUMN()-11)),1))</f>
        <v/>
      </c>
      <c r="AG5" s="113" t="str">
        <f ca="1">IF(ISERROR(SMALL(Calculs!$D108:$OM108,COLUMN()-11)),"",INDIRECT("Calculs!"&amp;ADDRESS(2,SMALL(Calculs!$D108:$OM108,COLUMN()-11)),1))</f>
        <v/>
      </c>
      <c r="AH5" s="113" t="str">
        <f ca="1">IF(ISERROR(SMALL(Calculs!$D108:$OM108,COLUMN()-11)),"",INDIRECT("Calculs!"&amp;ADDRESS(2,SMALL(Calculs!$D108:$OM108,COLUMN()-11)),1))</f>
        <v/>
      </c>
      <c r="AI5" s="113" t="str">
        <f ca="1">IF(ISERROR(SMALL(Calculs!$D108:$OM108,COLUMN()-11)),"",INDIRECT("Calculs!"&amp;ADDRESS(2,SMALL(Calculs!$D108:$OM108,COLUMN()-11)),1))</f>
        <v/>
      </c>
      <c r="AJ5" s="113" t="str">
        <f ca="1">IF(ISERROR(SMALL(Calculs!$D108:$OM108,COLUMN()-11)),"",INDIRECT("Calculs!"&amp;ADDRESS(2,SMALL(Calculs!$D108:$OM108,COLUMN()-11)),1))</f>
        <v/>
      </c>
      <c r="AK5" s="113" t="str">
        <f ca="1">IF(ISERROR(SMALL(Calculs!$D108:$OM108,COLUMN()-11)),"",INDIRECT("Calculs!"&amp;ADDRESS(2,SMALL(Calculs!$D108:$OM108,COLUMN()-11)),1))</f>
        <v/>
      </c>
      <c r="AL5" s="113" t="str">
        <f ca="1">IF(ISERROR(SMALL(Calculs!$D108:$OM108,COLUMN()-11)),"",INDIRECT("Calculs!"&amp;ADDRESS(2,SMALL(Calculs!$D108:$OM108,COLUMN()-11)),1))</f>
        <v/>
      </c>
      <c r="AM5" s="113" t="str">
        <f ca="1">IF(ISERROR(SMALL(Calculs!$D108:$OM108,COLUMN()-11)),"",INDIRECT("Calculs!"&amp;ADDRESS(2,SMALL(Calculs!$D108:$OM108,COLUMN()-11)),1))</f>
        <v/>
      </c>
      <c r="AN5" s="113" t="str">
        <f ca="1">IF(ISERROR(SMALL(Calculs!$D108:$OM108,COLUMN()-11)),"",INDIRECT("Calculs!"&amp;ADDRESS(2,SMALL(Calculs!$D108:$OM108,COLUMN()-11)),1))</f>
        <v/>
      </c>
      <c r="AO5" s="113" t="str">
        <f ca="1">IF(ISERROR(SMALL(Calculs!$D108:$OM108,COLUMN()-11)),"",INDIRECT("Calculs!"&amp;ADDRESS(2,SMALL(Calculs!$D108:$OM108,COLUMN()-11)),1))</f>
        <v/>
      </c>
      <c r="AP5" s="113" t="str">
        <f ca="1">IF(ISERROR(SMALL(Calculs!$D108:$OM108,COLUMN()-11)),"",INDIRECT("Calculs!"&amp;ADDRESS(2,SMALL(Calculs!$D108:$OM108,COLUMN()-11)),1))</f>
        <v/>
      </c>
      <c r="AQ5" s="113" t="str">
        <f ca="1">IF(ISERROR(SMALL(Calculs!$D108:$OM108,COLUMN()-11)),"",INDIRECT("Calculs!"&amp;ADDRESS(2,SMALL(Calculs!$D108:$OM108,COLUMN()-11)),1))</f>
        <v/>
      </c>
      <c r="AR5" s="113" t="str">
        <f ca="1">IF(ISERROR(SMALL(Calculs!$D108:$OM108,COLUMN()-11)),"",INDIRECT("Calculs!"&amp;ADDRESS(2,SMALL(Calculs!$D108:$OM108,COLUMN()-11)),1))</f>
        <v/>
      </c>
      <c r="AS5" s="113" t="str">
        <f ca="1">IF(ISERROR(SMALL(Calculs!$D108:$OM108,COLUMN()-11)),"",INDIRECT("Calculs!"&amp;ADDRESS(2,SMALL(Calculs!$D108:$OM108,COLUMN()-11)),1))</f>
        <v/>
      </c>
      <c r="AT5" s="113" t="str">
        <f ca="1">IF(ISERROR(SMALL(Calculs!$D108:$OM108,COLUMN()-11)),"",INDIRECT("Calculs!"&amp;ADDRESS(2,SMALL(Calculs!$D108:$OM108,COLUMN()-11)),1))</f>
        <v/>
      </c>
      <c r="AU5" s="113" t="str">
        <f ca="1">IF(ISERROR(SMALL(Calculs!$D108:$OM108,COLUMN()-11)),"",INDIRECT("Calculs!"&amp;ADDRESS(2,SMALL(Calculs!$D108:$OM108,COLUMN()-11)),1))</f>
        <v/>
      </c>
      <c r="AV5" s="113" t="str">
        <f ca="1">IF(ISERROR(SMALL(Calculs!$D108:$OM108,COLUMN()-11)),"",INDIRECT("Calculs!"&amp;ADDRESS(2,SMALL(Calculs!$D108:$OM108,COLUMN()-11)),1))</f>
        <v/>
      </c>
      <c r="AW5" s="113" t="str">
        <f ca="1">IF(ISERROR(SMALL(Calculs!$D108:$OM108,COLUMN()-11)),"",INDIRECT("Calculs!"&amp;ADDRESS(2,SMALL(Calculs!$D108:$OM108,COLUMN()-11)),1))</f>
        <v/>
      </c>
      <c r="AX5" s="113" t="str">
        <f ca="1">IF(ISERROR(SMALL(Calculs!$D108:$OM108,COLUMN()-11)),"",INDIRECT("Calculs!"&amp;ADDRESS(2,SMALL(Calculs!$D108:$OM108,COLUMN()-11)),1))</f>
        <v/>
      </c>
      <c r="AY5" s="113" t="str">
        <f ca="1">IF(ISERROR(SMALL(Calculs!$D108:$OM108,COLUMN()-11)),"",INDIRECT("Calculs!"&amp;ADDRESS(2,SMALL(Calculs!$D108:$OM108,COLUMN()-11)),1))</f>
        <v/>
      </c>
      <c r="AZ5" s="113" t="str">
        <f ca="1">IF(ISERROR(SMALL(Calculs!$D108:$OM108,COLUMN()-11)),"",INDIRECT("Calculs!"&amp;ADDRESS(2,SMALL(Calculs!$D108:$OM108,COLUMN()-11)),1))</f>
        <v/>
      </c>
      <c r="BA5" s="113" t="str">
        <f ca="1">IF(ISERROR(SMALL(Calculs!$D108:$OM108,COLUMN()-11)),"",INDIRECT("Calculs!"&amp;ADDRESS(2,SMALL(Calculs!$D108:$OM108,COLUMN()-11)),1))</f>
        <v/>
      </c>
      <c r="BB5" s="113" t="str">
        <f ca="1">IF(ISERROR(SMALL(Calculs!$D108:$OM108,COLUMN()-11)),"",INDIRECT("Calculs!"&amp;ADDRESS(2,SMALL(Calculs!$D108:$OM108,COLUMN()-11)),1))</f>
        <v/>
      </c>
      <c r="BC5" s="113" t="str">
        <f ca="1">IF(ISERROR(SMALL(Calculs!$D108:$OM108,COLUMN()-11)),"",INDIRECT("Calculs!"&amp;ADDRESS(2,SMALL(Calculs!$D108:$OM108,COLUMN()-11)),1))</f>
        <v/>
      </c>
      <c r="BD5" s="113" t="str">
        <f ca="1">IF(ISERROR(SMALL(Calculs!$D108:$OM108,COLUMN()-11)),"",INDIRECT("Calculs!"&amp;ADDRESS(2,SMALL(Calculs!$D108:$OM108,COLUMN()-11)),1))</f>
        <v/>
      </c>
      <c r="BE5" s="113" t="str">
        <f ca="1">IF(ISERROR(SMALL(Calculs!$D108:$OM108,COLUMN()-11)),"",INDIRECT("Calculs!"&amp;ADDRESS(2,SMALL(Calculs!$D108:$OM108,COLUMN()-11)),1))</f>
        <v/>
      </c>
      <c r="BF5" s="113" t="str">
        <f ca="1">IF(ISERROR(SMALL(Calculs!$D108:$OM108,COLUMN()-11)),"",INDIRECT("Calculs!"&amp;ADDRESS(2,SMALL(Calculs!$D108:$OM108,COLUMN()-11)),1))</f>
        <v/>
      </c>
      <c r="BG5" s="113" t="str">
        <f ca="1">IF(ISERROR(SMALL(Calculs!$D108:$OM108,COLUMN()-11)),"",INDIRECT("Calculs!"&amp;ADDRESS(2,SMALL(Calculs!$D108:$OM108,COLUMN()-11)),1))</f>
        <v/>
      </c>
      <c r="BH5" s="113" t="str">
        <f ca="1">IF(ISERROR(SMALL(Calculs!$D108:$OM108,COLUMN()-11)),"",INDIRECT("Calculs!"&amp;ADDRESS(2,SMALL(Calculs!$D108:$OM108,COLUMN()-11)),1))</f>
        <v/>
      </c>
      <c r="BI5" s="113" t="str">
        <f ca="1">IF(ISERROR(SMALL(Calculs!$D108:$OM108,COLUMN()-11)),"",INDIRECT("Calculs!"&amp;ADDRESS(2,SMALL(Calculs!$D108:$OM108,COLUMN()-11)),1))</f>
        <v/>
      </c>
      <c r="BJ5" s="113" t="str">
        <f ca="1">IF(ISERROR(SMALL(Calculs!$D108:$OM108,COLUMN()-11)),"",INDIRECT("Calculs!"&amp;ADDRESS(2,SMALL(Calculs!$D108:$OM108,COLUMN()-11)),1))</f>
        <v/>
      </c>
      <c r="BK5" s="113" t="str">
        <f ca="1">IF(ISERROR(SMALL(Calculs!$D108:$OM108,COLUMN()-11)),"",INDIRECT("Calculs!"&amp;ADDRESS(2,SMALL(Calculs!$D108:$OM108,COLUMN()-11)),1))</f>
        <v/>
      </c>
      <c r="BL5" s="113" t="str">
        <f ca="1">IF(ISERROR(SMALL(Calculs!$D108:$OM108,COLUMN()-11)),"",INDIRECT("Calculs!"&amp;ADDRESS(2,SMALL(Calculs!$D108:$OM108,COLUMN()-11)),1))</f>
        <v/>
      </c>
      <c r="BM5" s="113" t="str">
        <f ca="1">IF(ISERROR(SMALL(Calculs!$D108:$OM108,COLUMN()-11)),"",INDIRECT("Calculs!"&amp;ADDRESS(2,SMALL(Calculs!$D108:$OM108,COLUMN()-11)),1))</f>
        <v/>
      </c>
      <c r="BN5" s="113" t="str">
        <f ca="1">IF(ISERROR(SMALL(Calculs!$D108:$OM108,COLUMN()-11)),"",INDIRECT("Calculs!"&amp;ADDRESS(2,SMALL(Calculs!$D108:$OM108,COLUMN()-11)),1))</f>
        <v/>
      </c>
      <c r="BO5" s="113" t="str">
        <f ca="1">IF(ISERROR(SMALL(Calculs!$D108:$OM108,COLUMN()-11)),"",INDIRECT("Calculs!"&amp;ADDRESS(2,SMALL(Calculs!$D108:$OM108,COLUMN()-11)),1))</f>
        <v/>
      </c>
      <c r="BP5" s="113" t="str">
        <f ca="1">IF(ISERROR(SMALL(Calculs!$D108:$OM108,COLUMN()-11)),"",INDIRECT("Calculs!"&amp;ADDRESS(2,SMALL(Calculs!$D108:$OM108,COLUMN()-11)),1))</f>
        <v/>
      </c>
      <c r="BQ5" s="113" t="str">
        <f ca="1">IF(ISERROR(SMALL(Calculs!$D108:$OM108,COLUMN()-11)),"",INDIRECT("Calculs!"&amp;ADDRESS(2,SMALL(Calculs!$D108:$OM108,COLUMN()-11)),1))</f>
        <v/>
      </c>
      <c r="BR5" s="113" t="str">
        <f ca="1">IF(ISERROR(SMALL(Calculs!$D108:$OM108,COLUMN()-11)),"",INDIRECT("Calculs!"&amp;ADDRESS(2,SMALL(Calculs!$D108:$OM108,COLUMN()-11)),1))</f>
        <v/>
      </c>
      <c r="BS5" s="113" t="str">
        <f ca="1">IF(ISERROR(SMALL(Calculs!$D108:$OM108,COLUMN()-11)),"",INDIRECT("Calculs!"&amp;ADDRESS(2,SMALL(Calculs!$D108:$OM108,COLUMN()-11)),1))</f>
        <v/>
      </c>
      <c r="BT5" s="113" t="str">
        <f ca="1">IF(ISERROR(SMALL(Calculs!$D108:$OM108,COLUMN()-11)),"",INDIRECT("Calculs!"&amp;ADDRESS(2,SMALL(Calculs!$D108:$OM108,COLUMN()-11)),1))</f>
        <v/>
      </c>
      <c r="BU5" s="113" t="str">
        <f ca="1">IF(ISERROR(SMALL(Calculs!$D108:$OM108,COLUMN()-11)),"",INDIRECT("Calculs!"&amp;ADDRESS(2,SMALL(Calculs!$D108:$OM108,COLUMN()-11)),1))</f>
        <v/>
      </c>
      <c r="BV5" s="113" t="str">
        <f ca="1">IF(ISERROR(SMALL(Calculs!$D108:$OM108,COLUMN()-11)),"",INDIRECT("Calculs!"&amp;ADDRESS(2,SMALL(Calculs!$D108:$OM108,COLUMN()-11)),1))</f>
        <v/>
      </c>
      <c r="BW5" s="113" t="str">
        <f ca="1">IF(ISERROR(SMALL(Calculs!$D108:$OM108,COLUMN()-11)),"",INDIRECT("Calculs!"&amp;ADDRESS(2,SMALL(Calculs!$D108:$OM108,COLUMN()-11)),1))</f>
        <v/>
      </c>
      <c r="BX5" s="113" t="str">
        <f ca="1">IF(ISERROR(SMALL(Calculs!$D108:$OM108,COLUMN()-11)),"",INDIRECT("Calculs!"&amp;ADDRESS(2,SMALL(Calculs!$D108:$OM108,COLUMN()-11)),1))</f>
        <v/>
      </c>
      <c r="BY5" s="113" t="str">
        <f ca="1">IF(ISERROR(SMALL(Calculs!$D108:$OM108,COLUMN()-11)),"",INDIRECT("Calculs!"&amp;ADDRESS(2,SMALL(Calculs!$D108:$OM108,COLUMN()-11)),1))</f>
        <v/>
      </c>
      <c r="BZ5" s="113" t="str">
        <f ca="1">IF(ISERROR(SMALL(Calculs!$D108:$OM108,COLUMN()-11)),"",INDIRECT("Calculs!"&amp;ADDRESS(2,SMALL(Calculs!$D108:$OM108,COLUMN()-11)),1))</f>
        <v/>
      </c>
      <c r="CA5" s="113" t="str">
        <f ca="1">IF(ISERROR(SMALL(Calculs!$D108:$OM108,COLUMN()-11)),"",INDIRECT("Calculs!"&amp;ADDRESS(2,SMALL(Calculs!$D108:$OM108,COLUMN()-11)),1))</f>
        <v/>
      </c>
      <c r="CB5" s="113" t="str">
        <f ca="1">IF(ISERROR(SMALL(Calculs!$D108:$OM108,COLUMN()-11)),"",INDIRECT("Calculs!"&amp;ADDRESS(2,SMALL(Calculs!$D108:$OM108,COLUMN()-11)),1))</f>
        <v/>
      </c>
      <c r="CC5" s="113" t="str">
        <f ca="1">IF(ISERROR(SMALL(Calculs!$D108:$OM108,COLUMN()-11)),"",INDIRECT("Calculs!"&amp;ADDRESS(2,SMALL(Calculs!$D108:$OM108,COLUMN()-11)),1))</f>
        <v/>
      </c>
      <c r="CD5" s="113" t="str">
        <f ca="1">IF(ISERROR(SMALL(Calculs!$D108:$OM108,COLUMN()-11)),"",INDIRECT("Calculs!"&amp;ADDRESS(2,SMALL(Calculs!$D108:$OM108,COLUMN()-11)),1))</f>
        <v/>
      </c>
      <c r="CE5" s="113" t="str">
        <f ca="1">IF(ISERROR(SMALL(Calculs!$D108:$OM108,COLUMN()-11)),"",INDIRECT("Calculs!"&amp;ADDRESS(2,SMALL(Calculs!$D108:$OM108,COLUMN()-11)),1))</f>
        <v/>
      </c>
      <c r="CF5" s="113" t="str">
        <f ca="1">IF(ISERROR(SMALL(Calculs!$D108:$OM108,COLUMN()-11)),"",INDIRECT("Calculs!"&amp;ADDRESS(2,SMALL(Calculs!$D108:$OM108,COLUMN()-11)),1))</f>
        <v/>
      </c>
      <c r="CG5" s="113" t="str">
        <f ca="1">IF(ISERROR(SMALL(Calculs!$D108:$OM108,COLUMN()-11)),"",INDIRECT("Calculs!"&amp;ADDRESS(2,SMALL(Calculs!$D108:$OM108,COLUMN()-11)),1))</f>
        <v/>
      </c>
      <c r="CH5" s="113" t="str">
        <f ca="1">IF(ISERROR(SMALL(Calculs!$D108:$OM108,COLUMN()-11)),"",INDIRECT("Calculs!"&amp;ADDRESS(2,SMALL(Calculs!$D108:$OM108,COLUMN()-11)),1))</f>
        <v/>
      </c>
      <c r="CI5" s="113" t="str">
        <f ca="1">IF(ISERROR(SMALL(Calculs!$D108:$OM108,COLUMN()-11)),"",INDIRECT("Calculs!"&amp;ADDRESS(2,SMALL(Calculs!$D108:$OM108,COLUMN()-11)),1))</f>
        <v/>
      </c>
      <c r="CJ5" s="113" t="str">
        <f ca="1">IF(ISERROR(SMALL(Calculs!$D108:$OM108,COLUMN()-11)),"",INDIRECT("Calculs!"&amp;ADDRESS(2,SMALL(Calculs!$D108:$OM108,COLUMN()-11)),1))</f>
        <v/>
      </c>
      <c r="CK5" s="113" t="str">
        <f ca="1">IF(ISERROR(SMALL(Calculs!$D108:$OM108,COLUMN()-11)),"",INDIRECT("Calculs!"&amp;ADDRESS(2,SMALL(Calculs!$D108:$OM108,COLUMN()-11)),1))</f>
        <v/>
      </c>
      <c r="CL5" s="113" t="str">
        <f ca="1">IF(ISERROR(SMALL(Calculs!$D108:$OM108,COLUMN()-11)),"",INDIRECT("Calculs!"&amp;ADDRESS(2,SMALL(Calculs!$D108:$OM108,COLUMN()-11)),1))</f>
        <v/>
      </c>
      <c r="CM5" s="113" t="str">
        <f ca="1">IF(ISERROR(SMALL(Calculs!$D108:$OM108,COLUMN()-11)),"",INDIRECT("Calculs!"&amp;ADDRESS(2,SMALL(Calculs!$D108:$OM108,COLUMN()-11)),1))</f>
        <v/>
      </c>
      <c r="CN5" s="113" t="str">
        <f ca="1">IF(ISERROR(SMALL(Calculs!$D108:$OM108,COLUMN()-11)),"",INDIRECT("Calculs!"&amp;ADDRESS(2,SMALL(Calculs!$D108:$OM108,COLUMN()-11)),1))</f>
        <v/>
      </c>
      <c r="CO5" s="113" t="str">
        <f ca="1">IF(ISERROR(SMALL(Calculs!$D108:$OM108,COLUMN()-11)),"",INDIRECT("Calculs!"&amp;ADDRESS(2,SMALL(Calculs!$D108:$OM108,COLUMN()-11)),1))</f>
        <v/>
      </c>
      <c r="CP5" s="113" t="str">
        <f ca="1">IF(ISERROR(SMALL(Calculs!$D108:$OM108,COLUMN()-11)),"",INDIRECT("Calculs!"&amp;ADDRESS(2,SMALL(Calculs!$D108:$OM108,COLUMN()-11)),1))</f>
        <v/>
      </c>
      <c r="CQ5" s="113" t="str">
        <f ca="1">IF(ISERROR(SMALL(Calculs!$D108:$OM108,COLUMN()-11)),"",INDIRECT("Calculs!"&amp;ADDRESS(2,SMALL(Calculs!$D108:$OM108,COLUMN()-11)),1))</f>
        <v/>
      </c>
      <c r="CR5" s="113" t="str">
        <f ca="1">IF(ISERROR(SMALL(Calculs!$D108:$OM108,COLUMN()-11)),"",INDIRECT("Calculs!"&amp;ADDRESS(2,SMALL(Calculs!$D108:$OM108,COLUMN()-11)),1))</f>
        <v/>
      </c>
      <c r="CS5" s="113" t="str">
        <f ca="1">IF(ISERROR(SMALL(Calculs!$D108:$OM108,COLUMN()-11)),"",INDIRECT("Calculs!"&amp;ADDRESS(2,SMALL(Calculs!$D108:$OM108,COLUMN()-11)),1))</f>
        <v/>
      </c>
      <c r="CT5" s="113" t="str">
        <f ca="1">IF(ISERROR(SMALL(Calculs!$D108:$OM108,COLUMN()-11)),"",INDIRECT("Calculs!"&amp;ADDRESS(2,SMALL(Calculs!$D108:$OM108,COLUMN()-11)),1))</f>
        <v/>
      </c>
      <c r="CU5" s="113" t="str">
        <f ca="1">IF(ISERROR(SMALL(Calculs!$D108:$OM108,COLUMN()-11)),"",INDIRECT("Calculs!"&amp;ADDRESS(2,SMALL(Calculs!$D108:$OM108,COLUMN()-11)),1))</f>
        <v/>
      </c>
      <c r="CV5" s="113" t="str">
        <f ca="1">IF(ISERROR(SMALL(Calculs!$D108:$OM108,COLUMN()-11)),"",INDIRECT("Calculs!"&amp;ADDRESS(2,SMALL(Calculs!$D108:$OM108,COLUMN()-11)),1))</f>
        <v/>
      </c>
      <c r="CW5" s="113" t="str">
        <f ca="1">IF(ISERROR(SMALL(Calculs!$D108:$OM108,COLUMN()-11)),"",INDIRECT("Calculs!"&amp;ADDRESS(2,SMALL(Calculs!$D108:$OM108,COLUMN()-11)),1))</f>
        <v/>
      </c>
      <c r="CX5" s="113" t="str">
        <f ca="1">IF(ISERROR(SMALL(Calculs!$D108:$OM108,COLUMN()-11)),"",INDIRECT("Calculs!"&amp;ADDRESS(2,SMALL(Calculs!$D108:$OM108,COLUMN()-11)),1))</f>
        <v/>
      </c>
      <c r="CY5" s="113" t="str">
        <f ca="1">IF(ISERROR(SMALL(Calculs!$D108:$OM108,COLUMN()-11)),"",INDIRECT("Calculs!"&amp;ADDRESS(2,SMALL(Calculs!$D108:$OM108,COLUMN()-11)),1))</f>
        <v/>
      </c>
      <c r="CZ5" s="113" t="str">
        <f ca="1">IF(ISERROR(SMALL(Calculs!$D108:$OM108,COLUMN()-11)),"",INDIRECT("Calculs!"&amp;ADDRESS(2,SMALL(Calculs!$D108:$OM108,COLUMN()-11)),1))</f>
        <v/>
      </c>
      <c r="DA5" s="113" t="str">
        <f ca="1">IF(ISERROR(SMALL(Calculs!$D108:$OM108,COLUMN()-11)),"",INDIRECT("Calculs!"&amp;ADDRESS(2,SMALL(Calculs!$D108:$OM108,COLUMN()-11)),1))</f>
        <v/>
      </c>
      <c r="DB5" s="113" t="str">
        <f ca="1">IF(ISERROR(SMALL(Calculs!$D108:$OM108,COLUMN()-11)),"",INDIRECT("Calculs!"&amp;ADDRESS(2,SMALL(Calculs!$D108:$OM108,COLUMN()-11)),1))</f>
        <v/>
      </c>
      <c r="DC5" s="113" t="str">
        <f ca="1">IF(ISERROR(SMALL(Calculs!$D108:$OM108,COLUMN()-11)),"",INDIRECT("Calculs!"&amp;ADDRESS(2,SMALL(Calculs!$D108:$OM108,COLUMN()-11)),1))</f>
        <v/>
      </c>
      <c r="DD5" s="113" t="str">
        <f ca="1">IF(ISERROR(SMALL(Calculs!$D108:$OM108,COLUMN()-11)),"",INDIRECT("Calculs!"&amp;ADDRESS(2,SMALL(Calculs!$D108:$OM108,COLUMN()-11)),1))</f>
        <v/>
      </c>
      <c r="DE5" s="113" t="str">
        <f ca="1">IF(ISERROR(SMALL(Calculs!$D108:$OM108,COLUMN()-11)),"",INDIRECT("Calculs!"&amp;ADDRESS(2,SMALL(Calculs!$D108:$OM108,COLUMN()-11)),1))</f>
        <v/>
      </c>
      <c r="DF5" s="113" t="str">
        <f ca="1">IF(ISERROR(SMALL(Calculs!$D108:$OM108,COLUMN()-11)),"",INDIRECT("Calculs!"&amp;ADDRESS(2,SMALL(Calculs!$D108:$OM108,COLUMN()-11)),1))</f>
        <v/>
      </c>
      <c r="DG5" s="113" t="str">
        <f ca="1">IF(ISERROR(SMALL(Calculs!$D108:$OM108,COLUMN()-11)),"",INDIRECT("Calculs!"&amp;ADDRESS(2,SMALL(Calculs!$D108:$OM108,COLUMN()-11)),1))</f>
        <v/>
      </c>
      <c r="DH5" s="113" t="str">
        <f ca="1">IF(ISERROR(SMALL(Calculs!$D108:$OM108,COLUMN()-11)),"",INDIRECT("Calculs!"&amp;ADDRESS(2,SMALL(Calculs!$D108:$OM108,COLUMN()-11)),1))</f>
        <v/>
      </c>
      <c r="DI5" s="113" t="str">
        <f ca="1">IF(ISERROR(SMALL(Calculs!$D108:$OM108,COLUMN()-11)),"",INDIRECT("Calculs!"&amp;ADDRESS(2,SMALL(Calculs!$D108:$OM108,COLUMN()-11)),1))</f>
        <v/>
      </c>
      <c r="DJ5" s="113" t="str">
        <f ca="1">IF(ISERROR(SMALL(Calculs!$D108:$OM108,COLUMN()-11)),"",INDIRECT("Calculs!"&amp;ADDRESS(2,SMALL(Calculs!$D108:$OM108,COLUMN()-11)),1))</f>
        <v/>
      </c>
      <c r="DK5" s="113" t="str">
        <f ca="1">IF(ISERROR(SMALL(Calculs!$D108:$OM108,COLUMN()-11)),"",INDIRECT("Calculs!"&amp;ADDRESS(2,SMALL(Calculs!$D108:$OM108,COLUMN()-11)),1))</f>
        <v/>
      </c>
      <c r="DL5" s="113" t="str">
        <f ca="1">IF(ISERROR(SMALL(Calculs!$D108:$OM108,COLUMN()-11)),"",INDIRECT("Calculs!"&amp;ADDRESS(2,SMALL(Calculs!$D108:$OM108,COLUMN()-11)),1))</f>
        <v/>
      </c>
      <c r="DM5" s="113" t="str">
        <f ca="1">IF(ISERROR(SMALL(Calculs!$D108:$OM108,COLUMN()-11)),"",INDIRECT("Calculs!"&amp;ADDRESS(2,SMALL(Calculs!$D108:$OM108,COLUMN()-11)),1))</f>
        <v/>
      </c>
      <c r="DN5" s="113" t="str">
        <f ca="1">IF(ISERROR(SMALL(Calculs!$D108:$OM108,COLUMN()-11)),"",INDIRECT("Calculs!"&amp;ADDRESS(2,SMALL(Calculs!$D108:$OM108,COLUMN()-11)),1))</f>
        <v/>
      </c>
      <c r="DO5" s="113" t="str">
        <f ca="1">IF(ISERROR(SMALL(Calculs!$D108:$OM108,COLUMN()-11)),"",INDIRECT("Calculs!"&amp;ADDRESS(2,SMALL(Calculs!$D108:$OM108,COLUMN()-11)),1))</f>
        <v/>
      </c>
      <c r="DP5" s="113" t="str">
        <f ca="1">IF(ISERROR(SMALL(Calculs!$D108:$OM108,COLUMN()-11)),"",INDIRECT("Calculs!"&amp;ADDRESS(2,SMALL(Calculs!$D108:$OM108,COLUMN()-11)),1))</f>
        <v/>
      </c>
      <c r="DQ5" s="113" t="str">
        <f ca="1">IF(ISERROR(SMALL(Calculs!$D108:$OM108,COLUMN()-11)),"",INDIRECT("Calculs!"&amp;ADDRESS(2,SMALL(Calculs!$D108:$OM108,COLUMN()-11)),1))</f>
        <v/>
      </c>
      <c r="DR5" s="113" t="str">
        <f ca="1">IF(ISERROR(SMALL(Calculs!$D108:$OM108,COLUMN()-11)),"",INDIRECT("Calculs!"&amp;ADDRESS(2,SMALL(Calculs!$D108:$OM108,COLUMN()-11)),1))</f>
        <v/>
      </c>
      <c r="DS5" s="113" t="str">
        <f ca="1">IF(ISERROR(SMALL(Calculs!$D108:$OM108,COLUMN()-11)),"",INDIRECT("Calculs!"&amp;ADDRESS(2,SMALL(Calculs!$D108:$OM108,COLUMN()-11)),1))</f>
        <v/>
      </c>
      <c r="DT5" s="113" t="str">
        <f ca="1">IF(ISERROR(SMALL(Calculs!$D108:$OM108,COLUMN()-11)),"",INDIRECT("Calculs!"&amp;ADDRESS(2,SMALL(Calculs!$D108:$OM108,COLUMN()-11)),1))</f>
        <v/>
      </c>
      <c r="DU5" s="113" t="str">
        <f ca="1">IF(ISERROR(SMALL(Calculs!$D108:$OM108,COLUMN()-11)),"",INDIRECT("Calculs!"&amp;ADDRESS(2,SMALL(Calculs!$D108:$OM108,COLUMN()-11)),1))</f>
        <v/>
      </c>
      <c r="DV5" s="113" t="str">
        <f ca="1">IF(ISERROR(SMALL(Calculs!$D108:$OM108,COLUMN()-11)),"",INDIRECT("Calculs!"&amp;ADDRESS(2,SMALL(Calculs!$D108:$OM108,COLUMN()-11)),1))</f>
        <v/>
      </c>
      <c r="DW5" s="113" t="str">
        <f ca="1">IF(ISERROR(SMALL(Calculs!$D108:$OM108,COLUMN()-11)),"",INDIRECT("Calculs!"&amp;ADDRESS(2,SMALL(Calculs!$D108:$OM108,COLUMN()-11)),1))</f>
        <v/>
      </c>
      <c r="DX5" s="113" t="str">
        <f ca="1">IF(ISERROR(SMALL(Calculs!$D108:$OM108,COLUMN()-11)),"",INDIRECT("Calculs!"&amp;ADDRESS(2,SMALL(Calculs!$D108:$OM108,COLUMN()-11)),1))</f>
        <v/>
      </c>
      <c r="DY5" s="113" t="str">
        <f ca="1">IF(ISERROR(SMALL(Calculs!$D108:$OM108,COLUMN()-11)),"",INDIRECT("Calculs!"&amp;ADDRESS(2,SMALL(Calculs!$D108:$OM108,COLUMN()-11)),1))</f>
        <v/>
      </c>
      <c r="DZ5" s="113" t="str">
        <f ca="1">IF(ISERROR(SMALL(Calculs!$D108:$OM108,COLUMN()-11)),"",INDIRECT("Calculs!"&amp;ADDRESS(2,SMALL(Calculs!$D108:$OM108,COLUMN()-11)),1))</f>
        <v/>
      </c>
      <c r="EA5" s="113" t="str">
        <f ca="1">IF(ISERROR(SMALL(Calculs!$D108:$OM108,COLUMN()-11)),"",INDIRECT("Calculs!"&amp;ADDRESS(2,SMALL(Calculs!$D108:$OM108,COLUMN()-11)),1))</f>
        <v/>
      </c>
      <c r="EB5" s="113" t="str">
        <f ca="1">IF(ISERROR(SMALL(Calculs!$D108:$OM108,COLUMN()-11)),"",INDIRECT("Calculs!"&amp;ADDRESS(2,SMALL(Calculs!$D108:$OM108,COLUMN()-11)),1))</f>
        <v/>
      </c>
      <c r="EC5" s="113" t="str">
        <f ca="1">IF(ISERROR(SMALL(Calculs!$D108:$OM108,COLUMN()-11)),"",INDIRECT("Calculs!"&amp;ADDRESS(2,SMALL(Calculs!$D108:$OM108,COLUMN()-11)),1))</f>
        <v/>
      </c>
      <c r="ED5" s="113" t="str">
        <f ca="1">IF(ISERROR(SMALL(Calculs!$D108:$OM108,COLUMN()-11)),"",INDIRECT("Calculs!"&amp;ADDRESS(2,SMALL(Calculs!$D108:$OM108,COLUMN()-11)),1))</f>
        <v/>
      </c>
      <c r="EE5" s="113" t="str">
        <f ca="1">IF(ISERROR(SMALL(Calculs!$D108:$OM108,COLUMN()-11)),"",INDIRECT("Calculs!"&amp;ADDRESS(2,SMALL(Calculs!$D108:$OM108,COLUMN()-11)),1))</f>
        <v/>
      </c>
      <c r="EF5" s="113" t="str">
        <f ca="1">IF(ISERROR(SMALL(Calculs!$D108:$OM108,COLUMN()-11)),"",INDIRECT("Calculs!"&amp;ADDRESS(2,SMALL(Calculs!$D108:$OM108,COLUMN()-11)),1))</f>
        <v/>
      </c>
      <c r="EG5" s="113" t="str">
        <f ca="1">IF(ISERROR(SMALL(Calculs!$D108:$OM108,COLUMN()-11)),"",INDIRECT("Calculs!"&amp;ADDRESS(2,SMALL(Calculs!$D108:$OM108,COLUMN()-11)),1))</f>
        <v/>
      </c>
      <c r="EH5" s="113" t="str">
        <f ca="1">IF(ISERROR(SMALL(Calculs!$D108:$OM108,COLUMN()-11)),"",INDIRECT("Calculs!"&amp;ADDRESS(2,SMALL(Calculs!$D108:$OM108,COLUMN()-11)),1))</f>
        <v/>
      </c>
      <c r="EI5" s="113" t="str">
        <f ca="1">IF(ISERROR(SMALL(Calculs!$D108:$OM108,COLUMN()-11)),"",INDIRECT("Calculs!"&amp;ADDRESS(2,SMALL(Calculs!$D108:$OM108,COLUMN()-11)),1))</f>
        <v/>
      </c>
      <c r="EJ5" s="113" t="str">
        <f ca="1">IF(ISERROR(SMALL(Calculs!$D108:$OM108,COLUMN()-11)),"",INDIRECT("Calculs!"&amp;ADDRESS(2,SMALL(Calculs!$D108:$OM108,COLUMN()-11)),1))</f>
        <v/>
      </c>
      <c r="EK5" s="113" t="str">
        <f ca="1">IF(ISERROR(SMALL(Calculs!$D108:$OM108,COLUMN()-11)),"",INDIRECT("Calculs!"&amp;ADDRESS(2,SMALL(Calculs!$D108:$OM108,COLUMN()-11)),1))</f>
        <v/>
      </c>
      <c r="EL5" s="113" t="str">
        <f ca="1">IF(ISERROR(SMALL(Calculs!$D108:$OM108,COLUMN()-11)),"",INDIRECT("Calculs!"&amp;ADDRESS(2,SMALL(Calculs!$D108:$OM108,COLUMN()-11)),1))</f>
        <v/>
      </c>
      <c r="EM5" s="113" t="str">
        <f ca="1">IF(ISERROR(SMALL(Calculs!$D108:$OM108,COLUMN()-11)),"",INDIRECT("Calculs!"&amp;ADDRESS(2,SMALL(Calculs!$D108:$OM108,COLUMN()-11)),1))</f>
        <v/>
      </c>
      <c r="EN5" s="113" t="str">
        <f ca="1">IF(ISERROR(SMALL(Calculs!$D108:$OM108,COLUMN()-11)),"",INDIRECT("Calculs!"&amp;ADDRESS(2,SMALL(Calculs!$D108:$OM108,COLUMN()-11)),1))</f>
        <v/>
      </c>
      <c r="EO5" s="113" t="str">
        <f ca="1">IF(ISERROR(SMALL(Calculs!$D108:$OM108,COLUMN()-11)),"",INDIRECT("Calculs!"&amp;ADDRESS(2,SMALL(Calculs!$D108:$OM108,COLUMN()-11)),1))</f>
        <v/>
      </c>
      <c r="EP5" s="113" t="str">
        <f ca="1">IF(ISERROR(SMALL(Calculs!$D108:$OM108,COLUMN()-11)),"",INDIRECT("Calculs!"&amp;ADDRESS(2,SMALL(Calculs!$D108:$OM108,COLUMN()-11)),1))</f>
        <v/>
      </c>
      <c r="EQ5" s="113" t="str">
        <f ca="1">IF(ISERROR(SMALL(Calculs!$D108:$OM108,COLUMN()-11)),"",INDIRECT("Calculs!"&amp;ADDRESS(2,SMALL(Calculs!$D108:$OM108,COLUMN()-11)),1))</f>
        <v/>
      </c>
      <c r="ER5" s="113" t="str">
        <f ca="1">IF(ISERROR(SMALL(Calculs!$D108:$OM108,COLUMN()-11)),"",INDIRECT("Calculs!"&amp;ADDRESS(2,SMALL(Calculs!$D108:$OM108,COLUMN()-11)),1))</f>
        <v/>
      </c>
      <c r="ES5" s="113" t="str">
        <f ca="1">IF(ISERROR(SMALL(Calculs!$D108:$OM108,COLUMN()-11)),"",INDIRECT("Calculs!"&amp;ADDRESS(2,SMALL(Calculs!$D108:$OM108,COLUMN()-11)),1))</f>
        <v/>
      </c>
      <c r="ET5" s="113" t="str">
        <f ca="1">IF(ISERROR(SMALL(Calculs!$D108:$OM108,COLUMN()-11)),"",INDIRECT("Calculs!"&amp;ADDRESS(2,SMALL(Calculs!$D108:$OM108,COLUMN()-11)),1))</f>
        <v/>
      </c>
      <c r="EU5" s="113" t="str">
        <f ca="1">IF(ISERROR(SMALL(Calculs!$D108:$OM108,COLUMN()-11)),"",INDIRECT("Calculs!"&amp;ADDRESS(2,SMALL(Calculs!$D108:$OM108,COLUMN()-11)),1))</f>
        <v/>
      </c>
      <c r="EV5" s="113" t="str">
        <f ca="1">IF(ISERROR(SMALL(Calculs!$D108:$OM108,COLUMN()-11)),"",INDIRECT("Calculs!"&amp;ADDRESS(2,SMALL(Calculs!$D108:$OM108,COLUMN()-11)),1))</f>
        <v/>
      </c>
      <c r="EW5" s="113" t="str">
        <f ca="1">IF(ISERROR(SMALL(Calculs!$D108:$OM108,COLUMN()-11)),"",INDIRECT("Calculs!"&amp;ADDRESS(2,SMALL(Calculs!$D108:$OM108,COLUMN()-11)),1))</f>
        <v/>
      </c>
      <c r="EX5" s="113" t="str">
        <f ca="1">IF(ISERROR(SMALL(Calculs!$D108:$OM108,COLUMN()-11)),"",INDIRECT("Calculs!"&amp;ADDRESS(2,SMALL(Calculs!$D108:$OM108,COLUMN()-11)),1))</f>
        <v/>
      </c>
      <c r="EY5" s="113" t="str">
        <f ca="1">IF(ISERROR(SMALL(Calculs!$D108:$OM108,COLUMN()-11)),"",INDIRECT("Calculs!"&amp;ADDRESS(2,SMALL(Calculs!$D108:$OM108,COLUMN()-11)),1))</f>
        <v/>
      </c>
      <c r="EZ5" s="113" t="str">
        <f ca="1">IF(ISERROR(SMALL(Calculs!$D108:$OM108,COLUMN()-11)),"",INDIRECT("Calculs!"&amp;ADDRESS(2,SMALL(Calculs!$D108:$OM108,COLUMN()-11)),1))</f>
        <v/>
      </c>
    </row>
    <row r="6" spans="10:156" x14ac:dyDescent="0.25">
      <c r="J6" s="179"/>
      <c r="K6" s="117" t="str">
        <f t="shared" si="0"/>
        <v>Comparer des nombres</v>
      </c>
      <c r="L6" s="113" t="str">
        <f ca="1">IF(ISERROR(SMALL(Calculs!$D109:$OM109,COLUMN()-11)),"",INDIRECT("Calculs!"&amp;ADDRESS(2,SMALL(Calculs!$D109:$OM109,COLUMN()-11)),1))</f>
        <v/>
      </c>
      <c r="M6" s="113" t="str">
        <f ca="1">IF(ISERROR(SMALL(Calculs!$D109:$OM109,COLUMN()-11)),"",INDIRECT("Calculs!"&amp;ADDRESS(2,SMALL(Calculs!$D109:$OM109,COLUMN()-11)),1))</f>
        <v/>
      </c>
      <c r="N6" s="113" t="str">
        <f ca="1">IF(ISERROR(SMALL(Calculs!$D109:$OM109,COLUMN()-11)),"",INDIRECT("Calculs!"&amp;ADDRESS(2,SMALL(Calculs!$D109:$OM109,COLUMN()-11)),1))</f>
        <v/>
      </c>
      <c r="O6" s="113" t="str">
        <f ca="1">IF(ISERROR(SMALL(Calculs!$D109:$OM109,COLUMN()-11)),"",INDIRECT("Calculs!"&amp;ADDRESS(2,SMALL(Calculs!$D109:$OM109,COLUMN()-11)),1))</f>
        <v/>
      </c>
      <c r="P6" s="113" t="str">
        <f ca="1">IF(ISERROR(SMALL(Calculs!$D109:$OM109,COLUMN()-11)),"",INDIRECT("Calculs!"&amp;ADDRESS(2,SMALL(Calculs!$D109:$OM109,COLUMN()-11)),1))</f>
        <v/>
      </c>
      <c r="Q6" s="113" t="str">
        <f ca="1">IF(ISERROR(SMALL(Calculs!$D109:$OM109,COLUMN()-11)),"",INDIRECT("Calculs!"&amp;ADDRESS(2,SMALL(Calculs!$D109:$OM109,COLUMN()-11)),1))</f>
        <v/>
      </c>
      <c r="R6" s="113" t="str">
        <f ca="1">IF(ISERROR(SMALL(Calculs!$D109:$OM109,COLUMN()-11)),"",INDIRECT("Calculs!"&amp;ADDRESS(2,SMALL(Calculs!$D109:$OM109,COLUMN()-11)),1))</f>
        <v/>
      </c>
      <c r="S6" s="113" t="str">
        <f ca="1">IF(ISERROR(SMALL(Calculs!$D109:$OM109,COLUMN()-11)),"",INDIRECT("Calculs!"&amp;ADDRESS(2,SMALL(Calculs!$D109:$OM109,COLUMN()-11)),1))</f>
        <v/>
      </c>
      <c r="T6" s="113" t="str">
        <f ca="1">IF(ISERROR(SMALL(Calculs!$D109:$OM109,COLUMN()-11)),"",INDIRECT("Calculs!"&amp;ADDRESS(2,SMALL(Calculs!$D109:$OM109,COLUMN()-11)),1))</f>
        <v/>
      </c>
      <c r="U6" s="113" t="str">
        <f ca="1">IF(ISERROR(SMALL(Calculs!$D109:$OM109,COLUMN()-11)),"",INDIRECT("Calculs!"&amp;ADDRESS(2,SMALL(Calculs!$D109:$OM109,COLUMN()-11)),1))</f>
        <v/>
      </c>
      <c r="V6" s="113" t="str">
        <f ca="1">IF(ISERROR(SMALL(Calculs!$D109:$OM109,COLUMN()-11)),"",INDIRECT("Calculs!"&amp;ADDRESS(2,SMALL(Calculs!$D109:$OM109,COLUMN()-11)),1))</f>
        <v/>
      </c>
      <c r="W6" s="113" t="str">
        <f ca="1">IF(ISERROR(SMALL(Calculs!$D109:$OM109,COLUMN()-11)),"",INDIRECT("Calculs!"&amp;ADDRESS(2,SMALL(Calculs!$D109:$OM109,COLUMN()-11)),1))</f>
        <v/>
      </c>
      <c r="X6" s="113" t="str">
        <f ca="1">IF(ISERROR(SMALL(Calculs!$D109:$OM109,COLUMN()-11)),"",INDIRECT("Calculs!"&amp;ADDRESS(2,SMALL(Calculs!$D109:$OM109,COLUMN()-11)),1))</f>
        <v/>
      </c>
      <c r="Y6" s="113" t="str">
        <f ca="1">IF(ISERROR(SMALL(Calculs!$D109:$OM109,COLUMN()-11)),"",INDIRECT("Calculs!"&amp;ADDRESS(2,SMALL(Calculs!$D109:$OM109,COLUMN()-11)),1))</f>
        <v/>
      </c>
      <c r="Z6" s="113" t="str">
        <f ca="1">IF(ISERROR(SMALL(Calculs!$D109:$OM109,COLUMN()-11)),"",INDIRECT("Calculs!"&amp;ADDRESS(2,SMALL(Calculs!$D109:$OM109,COLUMN()-11)),1))</f>
        <v/>
      </c>
      <c r="AA6" s="113" t="str">
        <f ca="1">IF(ISERROR(SMALL(Calculs!$D109:$OM109,COLUMN()-11)),"",INDIRECT("Calculs!"&amp;ADDRESS(2,SMALL(Calculs!$D109:$OM109,COLUMN()-11)),1))</f>
        <v/>
      </c>
      <c r="AB6" s="113" t="str">
        <f ca="1">IF(ISERROR(SMALL(Calculs!$D109:$OM109,COLUMN()-11)),"",INDIRECT("Calculs!"&amp;ADDRESS(2,SMALL(Calculs!$D109:$OM109,COLUMN()-11)),1))</f>
        <v/>
      </c>
      <c r="AC6" s="113" t="str">
        <f ca="1">IF(ISERROR(SMALL(Calculs!$D109:$OM109,COLUMN()-11)),"",INDIRECT("Calculs!"&amp;ADDRESS(2,SMALL(Calculs!$D109:$OM109,COLUMN()-11)),1))</f>
        <v/>
      </c>
      <c r="AD6" s="113" t="str">
        <f ca="1">IF(ISERROR(SMALL(Calculs!$D109:$OM109,COLUMN()-11)),"",INDIRECT("Calculs!"&amp;ADDRESS(2,SMALL(Calculs!$D109:$OM109,COLUMN()-11)),1))</f>
        <v/>
      </c>
      <c r="AE6" s="113" t="str">
        <f ca="1">IF(ISERROR(SMALL(Calculs!$D109:$OM109,COLUMN()-11)),"",INDIRECT("Calculs!"&amp;ADDRESS(2,SMALL(Calculs!$D109:$OM109,COLUMN()-11)),1))</f>
        <v/>
      </c>
      <c r="AF6" s="113" t="str">
        <f ca="1">IF(ISERROR(SMALL(Calculs!$D109:$OM109,COLUMN()-11)),"",INDIRECT("Calculs!"&amp;ADDRESS(2,SMALL(Calculs!$D109:$OM109,COLUMN()-11)),1))</f>
        <v/>
      </c>
      <c r="AG6" s="113" t="str">
        <f ca="1">IF(ISERROR(SMALL(Calculs!$D109:$OM109,COLUMN()-11)),"",INDIRECT("Calculs!"&amp;ADDRESS(2,SMALL(Calculs!$D109:$OM109,COLUMN()-11)),1))</f>
        <v/>
      </c>
      <c r="AH6" s="113" t="str">
        <f ca="1">IF(ISERROR(SMALL(Calculs!$D109:$OM109,COLUMN()-11)),"",INDIRECT("Calculs!"&amp;ADDRESS(2,SMALL(Calculs!$D109:$OM109,COLUMN()-11)),1))</f>
        <v/>
      </c>
      <c r="AI6" s="113" t="str">
        <f ca="1">IF(ISERROR(SMALL(Calculs!$D109:$OM109,COLUMN()-11)),"",INDIRECT("Calculs!"&amp;ADDRESS(2,SMALL(Calculs!$D109:$OM109,COLUMN()-11)),1))</f>
        <v/>
      </c>
      <c r="AJ6" s="113" t="str">
        <f ca="1">IF(ISERROR(SMALL(Calculs!$D109:$OM109,COLUMN()-11)),"",INDIRECT("Calculs!"&amp;ADDRESS(2,SMALL(Calculs!$D109:$OM109,COLUMN()-11)),1))</f>
        <v/>
      </c>
      <c r="AK6" s="113" t="str">
        <f ca="1">IF(ISERROR(SMALL(Calculs!$D109:$OM109,COLUMN()-11)),"",INDIRECT("Calculs!"&amp;ADDRESS(2,SMALL(Calculs!$D109:$OM109,COLUMN()-11)),1))</f>
        <v/>
      </c>
      <c r="AL6" s="113" t="str">
        <f ca="1">IF(ISERROR(SMALL(Calculs!$D109:$OM109,COLUMN()-11)),"",INDIRECT("Calculs!"&amp;ADDRESS(2,SMALL(Calculs!$D109:$OM109,COLUMN()-11)),1))</f>
        <v/>
      </c>
      <c r="AM6" s="113" t="str">
        <f ca="1">IF(ISERROR(SMALL(Calculs!$D109:$OM109,COLUMN()-11)),"",INDIRECT("Calculs!"&amp;ADDRESS(2,SMALL(Calculs!$D109:$OM109,COLUMN()-11)),1))</f>
        <v/>
      </c>
      <c r="AN6" s="113" t="str">
        <f ca="1">IF(ISERROR(SMALL(Calculs!$D109:$OM109,COLUMN()-11)),"",INDIRECT("Calculs!"&amp;ADDRESS(2,SMALL(Calculs!$D109:$OM109,COLUMN()-11)),1))</f>
        <v/>
      </c>
      <c r="AO6" s="113" t="str">
        <f ca="1">IF(ISERROR(SMALL(Calculs!$D109:$OM109,COLUMN()-11)),"",INDIRECT("Calculs!"&amp;ADDRESS(2,SMALL(Calculs!$D109:$OM109,COLUMN()-11)),1))</f>
        <v/>
      </c>
      <c r="AP6" s="113" t="str">
        <f ca="1">IF(ISERROR(SMALL(Calculs!$D109:$OM109,COLUMN()-11)),"",INDIRECT("Calculs!"&amp;ADDRESS(2,SMALL(Calculs!$D109:$OM109,COLUMN()-11)),1))</f>
        <v/>
      </c>
      <c r="AQ6" s="113" t="str">
        <f ca="1">IF(ISERROR(SMALL(Calculs!$D109:$OM109,COLUMN()-11)),"",INDIRECT("Calculs!"&amp;ADDRESS(2,SMALL(Calculs!$D109:$OM109,COLUMN()-11)),1))</f>
        <v/>
      </c>
      <c r="AR6" s="113" t="str">
        <f ca="1">IF(ISERROR(SMALL(Calculs!$D109:$OM109,COLUMN()-11)),"",INDIRECT("Calculs!"&amp;ADDRESS(2,SMALL(Calculs!$D109:$OM109,COLUMN()-11)),1))</f>
        <v/>
      </c>
      <c r="AS6" s="113" t="str">
        <f ca="1">IF(ISERROR(SMALL(Calculs!$D109:$OM109,COLUMN()-11)),"",INDIRECT("Calculs!"&amp;ADDRESS(2,SMALL(Calculs!$D109:$OM109,COLUMN()-11)),1))</f>
        <v/>
      </c>
      <c r="AT6" s="113" t="str">
        <f ca="1">IF(ISERROR(SMALL(Calculs!$D109:$OM109,COLUMN()-11)),"",INDIRECT("Calculs!"&amp;ADDRESS(2,SMALL(Calculs!$D109:$OM109,COLUMN()-11)),1))</f>
        <v/>
      </c>
      <c r="AU6" s="113" t="str">
        <f ca="1">IF(ISERROR(SMALL(Calculs!$D109:$OM109,COLUMN()-11)),"",INDIRECT("Calculs!"&amp;ADDRESS(2,SMALL(Calculs!$D109:$OM109,COLUMN()-11)),1))</f>
        <v/>
      </c>
      <c r="AV6" s="113" t="str">
        <f ca="1">IF(ISERROR(SMALL(Calculs!$D109:$OM109,COLUMN()-11)),"",INDIRECT("Calculs!"&amp;ADDRESS(2,SMALL(Calculs!$D109:$OM109,COLUMN()-11)),1))</f>
        <v/>
      </c>
      <c r="AW6" s="113" t="str">
        <f ca="1">IF(ISERROR(SMALL(Calculs!$D109:$OM109,COLUMN()-11)),"",INDIRECT("Calculs!"&amp;ADDRESS(2,SMALL(Calculs!$D109:$OM109,COLUMN()-11)),1))</f>
        <v/>
      </c>
      <c r="AX6" s="113" t="str">
        <f ca="1">IF(ISERROR(SMALL(Calculs!$D109:$OM109,COLUMN()-11)),"",INDIRECT("Calculs!"&amp;ADDRESS(2,SMALL(Calculs!$D109:$OM109,COLUMN()-11)),1))</f>
        <v/>
      </c>
      <c r="AY6" s="113" t="str">
        <f ca="1">IF(ISERROR(SMALL(Calculs!$D109:$OM109,COLUMN()-11)),"",INDIRECT("Calculs!"&amp;ADDRESS(2,SMALL(Calculs!$D109:$OM109,COLUMN()-11)),1))</f>
        <v/>
      </c>
      <c r="AZ6" s="113" t="str">
        <f ca="1">IF(ISERROR(SMALL(Calculs!$D109:$OM109,COLUMN()-11)),"",INDIRECT("Calculs!"&amp;ADDRESS(2,SMALL(Calculs!$D109:$OM109,COLUMN()-11)),1))</f>
        <v/>
      </c>
      <c r="BA6" s="113" t="str">
        <f ca="1">IF(ISERROR(SMALL(Calculs!$D109:$OM109,COLUMN()-11)),"",INDIRECT("Calculs!"&amp;ADDRESS(2,SMALL(Calculs!$D109:$OM109,COLUMN()-11)),1))</f>
        <v/>
      </c>
      <c r="BB6" s="113" t="str">
        <f ca="1">IF(ISERROR(SMALL(Calculs!$D109:$OM109,COLUMN()-11)),"",INDIRECT("Calculs!"&amp;ADDRESS(2,SMALL(Calculs!$D109:$OM109,COLUMN()-11)),1))</f>
        <v/>
      </c>
      <c r="BC6" s="113" t="str">
        <f ca="1">IF(ISERROR(SMALL(Calculs!$D109:$OM109,COLUMN()-11)),"",INDIRECT("Calculs!"&amp;ADDRESS(2,SMALL(Calculs!$D109:$OM109,COLUMN()-11)),1))</f>
        <v/>
      </c>
      <c r="BD6" s="113" t="str">
        <f ca="1">IF(ISERROR(SMALL(Calculs!$D109:$OM109,COLUMN()-11)),"",INDIRECT("Calculs!"&amp;ADDRESS(2,SMALL(Calculs!$D109:$OM109,COLUMN()-11)),1))</f>
        <v/>
      </c>
      <c r="BE6" s="113" t="str">
        <f ca="1">IF(ISERROR(SMALL(Calculs!$D109:$OM109,COLUMN()-11)),"",INDIRECT("Calculs!"&amp;ADDRESS(2,SMALL(Calculs!$D109:$OM109,COLUMN()-11)),1))</f>
        <v/>
      </c>
      <c r="BF6" s="113" t="str">
        <f ca="1">IF(ISERROR(SMALL(Calculs!$D109:$OM109,COLUMN()-11)),"",INDIRECT("Calculs!"&amp;ADDRESS(2,SMALL(Calculs!$D109:$OM109,COLUMN()-11)),1))</f>
        <v/>
      </c>
      <c r="BG6" s="113" t="str">
        <f ca="1">IF(ISERROR(SMALL(Calculs!$D109:$OM109,COLUMN()-11)),"",INDIRECT("Calculs!"&amp;ADDRESS(2,SMALL(Calculs!$D109:$OM109,COLUMN()-11)),1))</f>
        <v/>
      </c>
      <c r="BH6" s="113" t="str">
        <f ca="1">IF(ISERROR(SMALL(Calculs!$D109:$OM109,COLUMN()-11)),"",INDIRECT("Calculs!"&amp;ADDRESS(2,SMALL(Calculs!$D109:$OM109,COLUMN()-11)),1))</f>
        <v/>
      </c>
      <c r="BI6" s="113" t="str">
        <f ca="1">IF(ISERROR(SMALL(Calculs!$D109:$OM109,COLUMN()-11)),"",INDIRECT("Calculs!"&amp;ADDRESS(2,SMALL(Calculs!$D109:$OM109,COLUMN()-11)),1))</f>
        <v/>
      </c>
      <c r="BJ6" s="113" t="str">
        <f ca="1">IF(ISERROR(SMALL(Calculs!$D109:$OM109,COLUMN()-11)),"",INDIRECT("Calculs!"&amp;ADDRESS(2,SMALL(Calculs!$D109:$OM109,COLUMN()-11)),1))</f>
        <v/>
      </c>
      <c r="BK6" s="113" t="str">
        <f ca="1">IF(ISERROR(SMALL(Calculs!$D109:$OM109,COLUMN()-11)),"",INDIRECT("Calculs!"&amp;ADDRESS(2,SMALL(Calculs!$D109:$OM109,COLUMN()-11)),1))</f>
        <v/>
      </c>
      <c r="BL6" s="113" t="str">
        <f ca="1">IF(ISERROR(SMALL(Calculs!$D109:$OM109,COLUMN()-11)),"",INDIRECT("Calculs!"&amp;ADDRESS(2,SMALL(Calculs!$D109:$OM109,COLUMN()-11)),1))</f>
        <v/>
      </c>
      <c r="BM6" s="113" t="str">
        <f ca="1">IF(ISERROR(SMALL(Calculs!$D109:$OM109,COLUMN()-11)),"",INDIRECT("Calculs!"&amp;ADDRESS(2,SMALL(Calculs!$D109:$OM109,COLUMN()-11)),1))</f>
        <v/>
      </c>
      <c r="BN6" s="113" t="str">
        <f ca="1">IF(ISERROR(SMALL(Calculs!$D109:$OM109,COLUMN()-11)),"",INDIRECT("Calculs!"&amp;ADDRESS(2,SMALL(Calculs!$D109:$OM109,COLUMN()-11)),1))</f>
        <v/>
      </c>
      <c r="BO6" s="113" t="str">
        <f ca="1">IF(ISERROR(SMALL(Calculs!$D109:$OM109,COLUMN()-11)),"",INDIRECT("Calculs!"&amp;ADDRESS(2,SMALL(Calculs!$D109:$OM109,COLUMN()-11)),1))</f>
        <v/>
      </c>
      <c r="BP6" s="113" t="str">
        <f ca="1">IF(ISERROR(SMALL(Calculs!$D109:$OM109,COLUMN()-11)),"",INDIRECT("Calculs!"&amp;ADDRESS(2,SMALL(Calculs!$D109:$OM109,COLUMN()-11)),1))</f>
        <v/>
      </c>
      <c r="BQ6" s="113" t="str">
        <f ca="1">IF(ISERROR(SMALL(Calculs!$D109:$OM109,COLUMN()-11)),"",INDIRECT("Calculs!"&amp;ADDRESS(2,SMALL(Calculs!$D109:$OM109,COLUMN()-11)),1))</f>
        <v/>
      </c>
      <c r="BR6" s="113" t="str">
        <f ca="1">IF(ISERROR(SMALL(Calculs!$D109:$OM109,COLUMN()-11)),"",INDIRECT("Calculs!"&amp;ADDRESS(2,SMALL(Calculs!$D109:$OM109,COLUMN()-11)),1))</f>
        <v/>
      </c>
      <c r="BS6" s="113" t="str">
        <f ca="1">IF(ISERROR(SMALL(Calculs!$D109:$OM109,COLUMN()-11)),"",INDIRECT("Calculs!"&amp;ADDRESS(2,SMALL(Calculs!$D109:$OM109,COLUMN()-11)),1))</f>
        <v/>
      </c>
      <c r="BT6" s="113" t="str">
        <f ca="1">IF(ISERROR(SMALL(Calculs!$D109:$OM109,COLUMN()-11)),"",INDIRECT("Calculs!"&amp;ADDRESS(2,SMALL(Calculs!$D109:$OM109,COLUMN()-11)),1))</f>
        <v/>
      </c>
      <c r="BU6" s="113" t="str">
        <f ca="1">IF(ISERROR(SMALL(Calculs!$D109:$OM109,COLUMN()-11)),"",INDIRECT("Calculs!"&amp;ADDRESS(2,SMALL(Calculs!$D109:$OM109,COLUMN()-11)),1))</f>
        <v/>
      </c>
      <c r="BV6" s="113" t="str">
        <f ca="1">IF(ISERROR(SMALL(Calculs!$D109:$OM109,COLUMN()-11)),"",INDIRECT("Calculs!"&amp;ADDRESS(2,SMALL(Calculs!$D109:$OM109,COLUMN()-11)),1))</f>
        <v/>
      </c>
      <c r="BW6" s="113" t="str">
        <f ca="1">IF(ISERROR(SMALL(Calculs!$D109:$OM109,COLUMN()-11)),"",INDIRECT("Calculs!"&amp;ADDRESS(2,SMALL(Calculs!$D109:$OM109,COLUMN()-11)),1))</f>
        <v/>
      </c>
      <c r="BX6" s="113" t="str">
        <f ca="1">IF(ISERROR(SMALL(Calculs!$D109:$OM109,COLUMN()-11)),"",INDIRECT("Calculs!"&amp;ADDRESS(2,SMALL(Calculs!$D109:$OM109,COLUMN()-11)),1))</f>
        <v/>
      </c>
      <c r="BY6" s="113" t="str">
        <f ca="1">IF(ISERROR(SMALL(Calculs!$D109:$OM109,COLUMN()-11)),"",INDIRECT("Calculs!"&amp;ADDRESS(2,SMALL(Calculs!$D109:$OM109,COLUMN()-11)),1))</f>
        <v/>
      </c>
      <c r="BZ6" s="113" t="str">
        <f ca="1">IF(ISERROR(SMALL(Calculs!$D109:$OM109,COLUMN()-11)),"",INDIRECT("Calculs!"&amp;ADDRESS(2,SMALL(Calculs!$D109:$OM109,COLUMN()-11)),1))</f>
        <v/>
      </c>
      <c r="CA6" s="113" t="str">
        <f ca="1">IF(ISERROR(SMALL(Calculs!$D109:$OM109,COLUMN()-11)),"",INDIRECT("Calculs!"&amp;ADDRESS(2,SMALL(Calculs!$D109:$OM109,COLUMN()-11)),1))</f>
        <v/>
      </c>
      <c r="CB6" s="113" t="str">
        <f ca="1">IF(ISERROR(SMALL(Calculs!$D109:$OM109,COLUMN()-11)),"",INDIRECT("Calculs!"&amp;ADDRESS(2,SMALL(Calculs!$D109:$OM109,COLUMN()-11)),1))</f>
        <v/>
      </c>
      <c r="CC6" s="113" t="str">
        <f ca="1">IF(ISERROR(SMALL(Calculs!$D109:$OM109,COLUMN()-11)),"",INDIRECT("Calculs!"&amp;ADDRESS(2,SMALL(Calculs!$D109:$OM109,COLUMN()-11)),1))</f>
        <v/>
      </c>
      <c r="CD6" s="113" t="str">
        <f ca="1">IF(ISERROR(SMALL(Calculs!$D109:$OM109,COLUMN()-11)),"",INDIRECT("Calculs!"&amp;ADDRESS(2,SMALL(Calculs!$D109:$OM109,COLUMN()-11)),1))</f>
        <v/>
      </c>
      <c r="CE6" s="113" t="str">
        <f ca="1">IF(ISERROR(SMALL(Calculs!$D109:$OM109,COLUMN()-11)),"",INDIRECT("Calculs!"&amp;ADDRESS(2,SMALL(Calculs!$D109:$OM109,COLUMN()-11)),1))</f>
        <v/>
      </c>
      <c r="CF6" s="113" t="str">
        <f ca="1">IF(ISERROR(SMALL(Calculs!$D109:$OM109,COLUMN()-11)),"",INDIRECT("Calculs!"&amp;ADDRESS(2,SMALL(Calculs!$D109:$OM109,COLUMN()-11)),1))</f>
        <v/>
      </c>
      <c r="CG6" s="113" t="str">
        <f ca="1">IF(ISERROR(SMALL(Calculs!$D109:$OM109,COLUMN()-11)),"",INDIRECT("Calculs!"&amp;ADDRESS(2,SMALL(Calculs!$D109:$OM109,COLUMN()-11)),1))</f>
        <v/>
      </c>
      <c r="CH6" s="113" t="str">
        <f ca="1">IF(ISERROR(SMALL(Calculs!$D109:$OM109,COLUMN()-11)),"",INDIRECT("Calculs!"&amp;ADDRESS(2,SMALL(Calculs!$D109:$OM109,COLUMN()-11)),1))</f>
        <v/>
      </c>
      <c r="CI6" s="113" t="str">
        <f ca="1">IF(ISERROR(SMALL(Calculs!$D109:$OM109,COLUMN()-11)),"",INDIRECT("Calculs!"&amp;ADDRESS(2,SMALL(Calculs!$D109:$OM109,COLUMN()-11)),1))</f>
        <v/>
      </c>
      <c r="CJ6" s="113" t="str">
        <f ca="1">IF(ISERROR(SMALL(Calculs!$D109:$OM109,COLUMN()-11)),"",INDIRECT("Calculs!"&amp;ADDRESS(2,SMALL(Calculs!$D109:$OM109,COLUMN()-11)),1))</f>
        <v/>
      </c>
      <c r="CK6" s="113" t="str">
        <f ca="1">IF(ISERROR(SMALL(Calculs!$D109:$OM109,COLUMN()-11)),"",INDIRECT("Calculs!"&amp;ADDRESS(2,SMALL(Calculs!$D109:$OM109,COLUMN()-11)),1))</f>
        <v/>
      </c>
      <c r="CL6" s="113" t="str">
        <f ca="1">IF(ISERROR(SMALL(Calculs!$D109:$OM109,COLUMN()-11)),"",INDIRECT("Calculs!"&amp;ADDRESS(2,SMALL(Calculs!$D109:$OM109,COLUMN()-11)),1))</f>
        <v/>
      </c>
      <c r="CM6" s="113" t="str">
        <f ca="1">IF(ISERROR(SMALL(Calculs!$D109:$OM109,COLUMN()-11)),"",INDIRECT("Calculs!"&amp;ADDRESS(2,SMALL(Calculs!$D109:$OM109,COLUMN()-11)),1))</f>
        <v/>
      </c>
      <c r="CN6" s="113" t="str">
        <f ca="1">IF(ISERROR(SMALL(Calculs!$D109:$OM109,COLUMN()-11)),"",INDIRECT("Calculs!"&amp;ADDRESS(2,SMALL(Calculs!$D109:$OM109,COLUMN()-11)),1))</f>
        <v/>
      </c>
      <c r="CO6" s="113" t="str">
        <f ca="1">IF(ISERROR(SMALL(Calculs!$D109:$OM109,COLUMN()-11)),"",INDIRECT("Calculs!"&amp;ADDRESS(2,SMALL(Calculs!$D109:$OM109,COLUMN()-11)),1))</f>
        <v/>
      </c>
      <c r="CP6" s="113" t="str">
        <f ca="1">IF(ISERROR(SMALL(Calculs!$D109:$OM109,COLUMN()-11)),"",INDIRECT("Calculs!"&amp;ADDRESS(2,SMALL(Calculs!$D109:$OM109,COLUMN()-11)),1))</f>
        <v/>
      </c>
      <c r="CQ6" s="113" t="str">
        <f ca="1">IF(ISERROR(SMALL(Calculs!$D109:$OM109,COLUMN()-11)),"",INDIRECT("Calculs!"&amp;ADDRESS(2,SMALL(Calculs!$D109:$OM109,COLUMN()-11)),1))</f>
        <v/>
      </c>
      <c r="CR6" s="113" t="str">
        <f ca="1">IF(ISERROR(SMALL(Calculs!$D109:$OM109,COLUMN()-11)),"",INDIRECT("Calculs!"&amp;ADDRESS(2,SMALL(Calculs!$D109:$OM109,COLUMN()-11)),1))</f>
        <v/>
      </c>
      <c r="CS6" s="113" t="str">
        <f ca="1">IF(ISERROR(SMALL(Calculs!$D109:$OM109,COLUMN()-11)),"",INDIRECT("Calculs!"&amp;ADDRESS(2,SMALL(Calculs!$D109:$OM109,COLUMN()-11)),1))</f>
        <v/>
      </c>
      <c r="CT6" s="113" t="str">
        <f ca="1">IF(ISERROR(SMALL(Calculs!$D109:$OM109,COLUMN()-11)),"",INDIRECT("Calculs!"&amp;ADDRESS(2,SMALL(Calculs!$D109:$OM109,COLUMN()-11)),1))</f>
        <v/>
      </c>
      <c r="CU6" s="113" t="str">
        <f ca="1">IF(ISERROR(SMALL(Calculs!$D109:$OM109,COLUMN()-11)),"",INDIRECT("Calculs!"&amp;ADDRESS(2,SMALL(Calculs!$D109:$OM109,COLUMN()-11)),1))</f>
        <v/>
      </c>
      <c r="CV6" s="113" t="str">
        <f ca="1">IF(ISERROR(SMALL(Calculs!$D109:$OM109,COLUMN()-11)),"",INDIRECT("Calculs!"&amp;ADDRESS(2,SMALL(Calculs!$D109:$OM109,COLUMN()-11)),1))</f>
        <v/>
      </c>
      <c r="CW6" s="113" t="str">
        <f ca="1">IF(ISERROR(SMALL(Calculs!$D109:$OM109,COLUMN()-11)),"",INDIRECT("Calculs!"&amp;ADDRESS(2,SMALL(Calculs!$D109:$OM109,COLUMN()-11)),1))</f>
        <v/>
      </c>
      <c r="CX6" s="113" t="str">
        <f ca="1">IF(ISERROR(SMALL(Calculs!$D109:$OM109,COLUMN()-11)),"",INDIRECT("Calculs!"&amp;ADDRESS(2,SMALL(Calculs!$D109:$OM109,COLUMN()-11)),1))</f>
        <v/>
      </c>
      <c r="CY6" s="113" t="str">
        <f ca="1">IF(ISERROR(SMALL(Calculs!$D109:$OM109,COLUMN()-11)),"",INDIRECT("Calculs!"&amp;ADDRESS(2,SMALL(Calculs!$D109:$OM109,COLUMN()-11)),1))</f>
        <v/>
      </c>
      <c r="CZ6" s="113" t="str">
        <f ca="1">IF(ISERROR(SMALL(Calculs!$D109:$OM109,COLUMN()-11)),"",INDIRECT("Calculs!"&amp;ADDRESS(2,SMALL(Calculs!$D109:$OM109,COLUMN()-11)),1))</f>
        <v/>
      </c>
      <c r="DA6" s="113" t="str">
        <f ca="1">IF(ISERROR(SMALL(Calculs!$D109:$OM109,COLUMN()-11)),"",INDIRECT("Calculs!"&amp;ADDRESS(2,SMALL(Calculs!$D109:$OM109,COLUMN()-11)),1))</f>
        <v/>
      </c>
      <c r="DB6" s="113" t="str">
        <f ca="1">IF(ISERROR(SMALL(Calculs!$D109:$OM109,COLUMN()-11)),"",INDIRECT("Calculs!"&amp;ADDRESS(2,SMALL(Calculs!$D109:$OM109,COLUMN()-11)),1))</f>
        <v/>
      </c>
      <c r="DC6" s="113" t="str">
        <f ca="1">IF(ISERROR(SMALL(Calculs!$D109:$OM109,COLUMN()-11)),"",INDIRECT("Calculs!"&amp;ADDRESS(2,SMALL(Calculs!$D109:$OM109,COLUMN()-11)),1))</f>
        <v/>
      </c>
      <c r="DD6" s="113" t="str">
        <f ca="1">IF(ISERROR(SMALL(Calculs!$D109:$OM109,COLUMN()-11)),"",INDIRECT("Calculs!"&amp;ADDRESS(2,SMALL(Calculs!$D109:$OM109,COLUMN()-11)),1))</f>
        <v/>
      </c>
      <c r="DE6" s="113" t="str">
        <f ca="1">IF(ISERROR(SMALL(Calculs!$D109:$OM109,COLUMN()-11)),"",INDIRECT("Calculs!"&amp;ADDRESS(2,SMALL(Calculs!$D109:$OM109,COLUMN()-11)),1))</f>
        <v/>
      </c>
      <c r="DF6" s="113" t="str">
        <f ca="1">IF(ISERROR(SMALL(Calculs!$D109:$OM109,COLUMN()-11)),"",INDIRECT("Calculs!"&amp;ADDRESS(2,SMALL(Calculs!$D109:$OM109,COLUMN()-11)),1))</f>
        <v/>
      </c>
      <c r="DG6" s="113" t="str">
        <f ca="1">IF(ISERROR(SMALL(Calculs!$D109:$OM109,COLUMN()-11)),"",INDIRECT("Calculs!"&amp;ADDRESS(2,SMALL(Calculs!$D109:$OM109,COLUMN()-11)),1))</f>
        <v/>
      </c>
      <c r="DH6" s="113" t="str">
        <f ca="1">IF(ISERROR(SMALL(Calculs!$D109:$OM109,COLUMN()-11)),"",INDIRECT("Calculs!"&amp;ADDRESS(2,SMALL(Calculs!$D109:$OM109,COLUMN()-11)),1))</f>
        <v/>
      </c>
      <c r="DI6" s="113" t="str">
        <f ca="1">IF(ISERROR(SMALL(Calculs!$D109:$OM109,COLUMN()-11)),"",INDIRECT("Calculs!"&amp;ADDRESS(2,SMALL(Calculs!$D109:$OM109,COLUMN()-11)),1))</f>
        <v/>
      </c>
      <c r="DJ6" s="113" t="str">
        <f ca="1">IF(ISERROR(SMALL(Calculs!$D109:$OM109,COLUMN()-11)),"",INDIRECT("Calculs!"&amp;ADDRESS(2,SMALL(Calculs!$D109:$OM109,COLUMN()-11)),1))</f>
        <v/>
      </c>
      <c r="DK6" s="113" t="str">
        <f ca="1">IF(ISERROR(SMALL(Calculs!$D109:$OM109,COLUMN()-11)),"",INDIRECT("Calculs!"&amp;ADDRESS(2,SMALL(Calculs!$D109:$OM109,COLUMN()-11)),1))</f>
        <v/>
      </c>
      <c r="DL6" s="113" t="str">
        <f ca="1">IF(ISERROR(SMALL(Calculs!$D109:$OM109,COLUMN()-11)),"",INDIRECT("Calculs!"&amp;ADDRESS(2,SMALL(Calculs!$D109:$OM109,COLUMN()-11)),1))</f>
        <v/>
      </c>
      <c r="DM6" s="113" t="str">
        <f ca="1">IF(ISERROR(SMALL(Calculs!$D109:$OM109,COLUMN()-11)),"",INDIRECT("Calculs!"&amp;ADDRESS(2,SMALL(Calculs!$D109:$OM109,COLUMN()-11)),1))</f>
        <v/>
      </c>
      <c r="DN6" s="113" t="str">
        <f ca="1">IF(ISERROR(SMALL(Calculs!$D109:$OM109,COLUMN()-11)),"",INDIRECT("Calculs!"&amp;ADDRESS(2,SMALL(Calculs!$D109:$OM109,COLUMN()-11)),1))</f>
        <v/>
      </c>
      <c r="DO6" s="113" t="str">
        <f ca="1">IF(ISERROR(SMALL(Calculs!$D109:$OM109,COLUMN()-11)),"",INDIRECT("Calculs!"&amp;ADDRESS(2,SMALL(Calculs!$D109:$OM109,COLUMN()-11)),1))</f>
        <v/>
      </c>
      <c r="DP6" s="113" t="str">
        <f ca="1">IF(ISERROR(SMALL(Calculs!$D109:$OM109,COLUMN()-11)),"",INDIRECT("Calculs!"&amp;ADDRESS(2,SMALL(Calculs!$D109:$OM109,COLUMN()-11)),1))</f>
        <v/>
      </c>
      <c r="DQ6" s="113" t="str">
        <f ca="1">IF(ISERROR(SMALL(Calculs!$D109:$OM109,COLUMN()-11)),"",INDIRECT("Calculs!"&amp;ADDRESS(2,SMALL(Calculs!$D109:$OM109,COLUMN()-11)),1))</f>
        <v/>
      </c>
      <c r="DR6" s="113" t="str">
        <f ca="1">IF(ISERROR(SMALL(Calculs!$D109:$OM109,COLUMN()-11)),"",INDIRECT("Calculs!"&amp;ADDRESS(2,SMALL(Calculs!$D109:$OM109,COLUMN()-11)),1))</f>
        <v/>
      </c>
      <c r="DS6" s="113" t="str">
        <f ca="1">IF(ISERROR(SMALL(Calculs!$D109:$OM109,COLUMN()-11)),"",INDIRECT("Calculs!"&amp;ADDRESS(2,SMALL(Calculs!$D109:$OM109,COLUMN()-11)),1))</f>
        <v/>
      </c>
      <c r="DT6" s="113" t="str">
        <f ca="1">IF(ISERROR(SMALL(Calculs!$D109:$OM109,COLUMN()-11)),"",INDIRECT("Calculs!"&amp;ADDRESS(2,SMALL(Calculs!$D109:$OM109,COLUMN()-11)),1))</f>
        <v/>
      </c>
      <c r="DU6" s="113" t="str">
        <f ca="1">IF(ISERROR(SMALL(Calculs!$D109:$OM109,COLUMN()-11)),"",INDIRECT("Calculs!"&amp;ADDRESS(2,SMALL(Calculs!$D109:$OM109,COLUMN()-11)),1))</f>
        <v/>
      </c>
      <c r="DV6" s="113" t="str">
        <f ca="1">IF(ISERROR(SMALL(Calculs!$D109:$OM109,COLUMN()-11)),"",INDIRECT("Calculs!"&amp;ADDRESS(2,SMALL(Calculs!$D109:$OM109,COLUMN()-11)),1))</f>
        <v/>
      </c>
      <c r="DW6" s="113" t="str">
        <f ca="1">IF(ISERROR(SMALL(Calculs!$D109:$OM109,COLUMN()-11)),"",INDIRECT("Calculs!"&amp;ADDRESS(2,SMALL(Calculs!$D109:$OM109,COLUMN()-11)),1))</f>
        <v/>
      </c>
      <c r="DX6" s="113" t="str">
        <f ca="1">IF(ISERROR(SMALL(Calculs!$D109:$OM109,COLUMN()-11)),"",INDIRECT("Calculs!"&amp;ADDRESS(2,SMALL(Calculs!$D109:$OM109,COLUMN()-11)),1))</f>
        <v/>
      </c>
      <c r="DY6" s="113" t="str">
        <f ca="1">IF(ISERROR(SMALL(Calculs!$D109:$OM109,COLUMN()-11)),"",INDIRECT("Calculs!"&amp;ADDRESS(2,SMALL(Calculs!$D109:$OM109,COLUMN()-11)),1))</f>
        <v/>
      </c>
      <c r="DZ6" s="113" t="str">
        <f ca="1">IF(ISERROR(SMALL(Calculs!$D109:$OM109,COLUMN()-11)),"",INDIRECT("Calculs!"&amp;ADDRESS(2,SMALL(Calculs!$D109:$OM109,COLUMN()-11)),1))</f>
        <v/>
      </c>
      <c r="EA6" s="113" t="str">
        <f ca="1">IF(ISERROR(SMALL(Calculs!$D109:$OM109,COLUMN()-11)),"",INDIRECT("Calculs!"&amp;ADDRESS(2,SMALL(Calculs!$D109:$OM109,COLUMN()-11)),1))</f>
        <v/>
      </c>
      <c r="EB6" s="113" t="str">
        <f ca="1">IF(ISERROR(SMALL(Calculs!$D109:$OM109,COLUMN()-11)),"",INDIRECT("Calculs!"&amp;ADDRESS(2,SMALL(Calculs!$D109:$OM109,COLUMN()-11)),1))</f>
        <v/>
      </c>
      <c r="EC6" s="113" t="str">
        <f ca="1">IF(ISERROR(SMALL(Calculs!$D109:$OM109,COLUMN()-11)),"",INDIRECT("Calculs!"&amp;ADDRESS(2,SMALL(Calculs!$D109:$OM109,COLUMN()-11)),1))</f>
        <v/>
      </c>
      <c r="ED6" s="113" t="str">
        <f ca="1">IF(ISERROR(SMALL(Calculs!$D109:$OM109,COLUMN()-11)),"",INDIRECT("Calculs!"&amp;ADDRESS(2,SMALL(Calculs!$D109:$OM109,COLUMN()-11)),1))</f>
        <v/>
      </c>
      <c r="EE6" s="113" t="str">
        <f ca="1">IF(ISERROR(SMALL(Calculs!$D109:$OM109,COLUMN()-11)),"",INDIRECT("Calculs!"&amp;ADDRESS(2,SMALL(Calculs!$D109:$OM109,COLUMN()-11)),1))</f>
        <v/>
      </c>
      <c r="EF6" s="113" t="str">
        <f ca="1">IF(ISERROR(SMALL(Calculs!$D109:$OM109,COLUMN()-11)),"",INDIRECT("Calculs!"&amp;ADDRESS(2,SMALL(Calculs!$D109:$OM109,COLUMN()-11)),1))</f>
        <v/>
      </c>
      <c r="EG6" s="113" t="str">
        <f ca="1">IF(ISERROR(SMALL(Calculs!$D109:$OM109,COLUMN()-11)),"",INDIRECT("Calculs!"&amp;ADDRESS(2,SMALL(Calculs!$D109:$OM109,COLUMN()-11)),1))</f>
        <v/>
      </c>
      <c r="EH6" s="113" t="str">
        <f ca="1">IF(ISERROR(SMALL(Calculs!$D109:$OM109,COLUMN()-11)),"",INDIRECT("Calculs!"&amp;ADDRESS(2,SMALL(Calculs!$D109:$OM109,COLUMN()-11)),1))</f>
        <v/>
      </c>
      <c r="EI6" s="113" t="str">
        <f ca="1">IF(ISERROR(SMALL(Calculs!$D109:$OM109,COLUMN()-11)),"",INDIRECT("Calculs!"&amp;ADDRESS(2,SMALL(Calculs!$D109:$OM109,COLUMN()-11)),1))</f>
        <v/>
      </c>
      <c r="EJ6" s="113" t="str">
        <f ca="1">IF(ISERROR(SMALL(Calculs!$D109:$OM109,COLUMN()-11)),"",INDIRECT("Calculs!"&amp;ADDRESS(2,SMALL(Calculs!$D109:$OM109,COLUMN()-11)),1))</f>
        <v/>
      </c>
      <c r="EK6" s="113" t="str">
        <f ca="1">IF(ISERROR(SMALL(Calculs!$D109:$OM109,COLUMN()-11)),"",INDIRECT("Calculs!"&amp;ADDRESS(2,SMALL(Calculs!$D109:$OM109,COLUMN()-11)),1))</f>
        <v/>
      </c>
      <c r="EL6" s="113" t="str">
        <f ca="1">IF(ISERROR(SMALL(Calculs!$D109:$OM109,COLUMN()-11)),"",INDIRECT("Calculs!"&amp;ADDRESS(2,SMALL(Calculs!$D109:$OM109,COLUMN()-11)),1))</f>
        <v/>
      </c>
      <c r="EM6" s="113" t="str">
        <f ca="1">IF(ISERROR(SMALL(Calculs!$D109:$OM109,COLUMN()-11)),"",INDIRECT("Calculs!"&amp;ADDRESS(2,SMALL(Calculs!$D109:$OM109,COLUMN()-11)),1))</f>
        <v/>
      </c>
      <c r="EN6" s="113" t="str">
        <f ca="1">IF(ISERROR(SMALL(Calculs!$D109:$OM109,COLUMN()-11)),"",INDIRECT("Calculs!"&amp;ADDRESS(2,SMALL(Calculs!$D109:$OM109,COLUMN()-11)),1))</f>
        <v/>
      </c>
      <c r="EO6" s="113" t="str">
        <f ca="1">IF(ISERROR(SMALL(Calculs!$D109:$OM109,COLUMN()-11)),"",INDIRECT("Calculs!"&amp;ADDRESS(2,SMALL(Calculs!$D109:$OM109,COLUMN()-11)),1))</f>
        <v/>
      </c>
      <c r="EP6" s="113" t="str">
        <f ca="1">IF(ISERROR(SMALL(Calculs!$D109:$OM109,COLUMN()-11)),"",INDIRECT("Calculs!"&amp;ADDRESS(2,SMALL(Calculs!$D109:$OM109,COLUMN()-11)),1))</f>
        <v/>
      </c>
      <c r="EQ6" s="113" t="str">
        <f ca="1">IF(ISERROR(SMALL(Calculs!$D109:$OM109,COLUMN()-11)),"",INDIRECT("Calculs!"&amp;ADDRESS(2,SMALL(Calculs!$D109:$OM109,COLUMN()-11)),1))</f>
        <v/>
      </c>
      <c r="ER6" s="113" t="str">
        <f ca="1">IF(ISERROR(SMALL(Calculs!$D109:$OM109,COLUMN()-11)),"",INDIRECT("Calculs!"&amp;ADDRESS(2,SMALL(Calculs!$D109:$OM109,COLUMN()-11)),1))</f>
        <v/>
      </c>
      <c r="ES6" s="113" t="str">
        <f ca="1">IF(ISERROR(SMALL(Calculs!$D109:$OM109,COLUMN()-11)),"",INDIRECT("Calculs!"&amp;ADDRESS(2,SMALL(Calculs!$D109:$OM109,COLUMN()-11)),1))</f>
        <v/>
      </c>
      <c r="ET6" s="113" t="str">
        <f ca="1">IF(ISERROR(SMALL(Calculs!$D109:$OM109,COLUMN()-11)),"",INDIRECT("Calculs!"&amp;ADDRESS(2,SMALL(Calculs!$D109:$OM109,COLUMN()-11)),1))</f>
        <v/>
      </c>
      <c r="EU6" s="113" t="str">
        <f ca="1">IF(ISERROR(SMALL(Calculs!$D109:$OM109,COLUMN()-11)),"",INDIRECT("Calculs!"&amp;ADDRESS(2,SMALL(Calculs!$D109:$OM109,COLUMN()-11)),1))</f>
        <v/>
      </c>
      <c r="EV6" s="113" t="str">
        <f ca="1">IF(ISERROR(SMALL(Calculs!$D109:$OM109,COLUMN()-11)),"",INDIRECT("Calculs!"&amp;ADDRESS(2,SMALL(Calculs!$D109:$OM109,COLUMN()-11)),1))</f>
        <v/>
      </c>
      <c r="EW6" s="113" t="str">
        <f ca="1">IF(ISERROR(SMALL(Calculs!$D109:$OM109,COLUMN()-11)),"",INDIRECT("Calculs!"&amp;ADDRESS(2,SMALL(Calculs!$D109:$OM109,COLUMN()-11)),1))</f>
        <v/>
      </c>
      <c r="EX6" s="113" t="str">
        <f ca="1">IF(ISERROR(SMALL(Calculs!$D109:$OM109,COLUMN()-11)),"",INDIRECT("Calculs!"&amp;ADDRESS(2,SMALL(Calculs!$D109:$OM109,COLUMN()-11)),1))</f>
        <v/>
      </c>
      <c r="EY6" s="113" t="str">
        <f ca="1">IF(ISERROR(SMALL(Calculs!$D109:$OM109,COLUMN()-11)),"",INDIRECT("Calculs!"&amp;ADDRESS(2,SMALL(Calculs!$D109:$OM109,COLUMN()-11)),1))</f>
        <v/>
      </c>
      <c r="EZ6" s="113" t="str">
        <f ca="1">IF(ISERROR(SMALL(Calculs!$D109:$OM109,COLUMN()-11)),"",INDIRECT("Calculs!"&amp;ADDRESS(2,SMALL(Calculs!$D109:$OM109,COLUMN()-11)),1))</f>
        <v/>
      </c>
    </row>
    <row r="7" spans="10:156" x14ac:dyDescent="0.25">
      <c r="J7" s="180"/>
      <c r="K7" s="117" t="str">
        <f t="shared" si="0"/>
        <v>Résoudre des problèmes</v>
      </c>
      <c r="L7" s="113" t="str">
        <f ca="1">IF(ISERROR(SMALL(Calculs!$D110:$OM110,COLUMN()-11)),"",INDIRECT("Calculs!"&amp;ADDRESS(2,SMALL(Calculs!$D110:$OM110,COLUMN()-11)),1))</f>
        <v/>
      </c>
      <c r="M7" s="113" t="str">
        <f ca="1">IF(ISERROR(SMALL(Calculs!$D110:$OM110,COLUMN()-11)),"",INDIRECT("Calculs!"&amp;ADDRESS(2,SMALL(Calculs!$D110:$OM110,COLUMN()-11)),1))</f>
        <v/>
      </c>
      <c r="N7" s="113" t="str">
        <f ca="1">IF(ISERROR(SMALL(Calculs!$D110:$OM110,COLUMN()-11)),"",INDIRECT("Calculs!"&amp;ADDRESS(2,SMALL(Calculs!$D110:$OM110,COLUMN()-11)),1))</f>
        <v/>
      </c>
      <c r="O7" s="113" t="str">
        <f ca="1">IF(ISERROR(SMALL(Calculs!$D110:$OM110,COLUMN()-11)),"",INDIRECT("Calculs!"&amp;ADDRESS(2,SMALL(Calculs!$D110:$OM110,COLUMN()-11)),1))</f>
        <v/>
      </c>
      <c r="P7" s="113" t="str">
        <f ca="1">IF(ISERROR(SMALL(Calculs!$D110:$OM110,COLUMN()-11)),"",INDIRECT("Calculs!"&amp;ADDRESS(2,SMALL(Calculs!$D110:$OM110,COLUMN()-11)),1))</f>
        <v/>
      </c>
      <c r="Q7" s="113" t="str">
        <f ca="1">IF(ISERROR(SMALL(Calculs!$D110:$OM110,COLUMN()-11)),"",INDIRECT("Calculs!"&amp;ADDRESS(2,SMALL(Calculs!$D110:$OM110,COLUMN()-11)),1))</f>
        <v/>
      </c>
      <c r="R7" s="113" t="str">
        <f ca="1">IF(ISERROR(SMALL(Calculs!$D110:$OM110,COLUMN()-11)),"",INDIRECT("Calculs!"&amp;ADDRESS(2,SMALL(Calculs!$D110:$OM110,COLUMN()-11)),1))</f>
        <v/>
      </c>
      <c r="S7" s="113" t="str">
        <f ca="1">IF(ISERROR(SMALL(Calculs!$D110:$OM110,COLUMN()-11)),"",INDIRECT("Calculs!"&amp;ADDRESS(2,SMALL(Calculs!$D110:$OM110,COLUMN()-11)),1))</f>
        <v/>
      </c>
      <c r="T7" s="113" t="str">
        <f ca="1">IF(ISERROR(SMALL(Calculs!$D110:$OM110,COLUMN()-11)),"",INDIRECT("Calculs!"&amp;ADDRESS(2,SMALL(Calculs!$D110:$OM110,COLUMN()-11)),1))</f>
        <v/>
      </c>
      <c r="U7" s="113" t="str">
        <f ca="1">IF(ISERROR(SMALL(Calculs!$D110:$OM110,COLUMN()-11)),"",INDIRECT("Calculs!"&amp;ADDRESS(2,SMALL(Calculs!$D110:$OM110,COLUMN()-11)),1))</f>
        <v/>
      </c>
      <c r="V7" s="113" t="str">
        <f ca="1">IF(ISERROR(SMALL(Calculs!$D110:$OM110,COLUMN()-11)),"",INDIRECT("Calculs!"&amp;ADDRESS(2,SMALL(Calculs!$D110:$OM110,COLUMN()-11)),1))</f>
        <v/>
      </c>
      <c r="W7" s="113" t="str">
        <f ca="1">IF(ISERROR(SMALL(Calculs!$D110:$OM110,COLUMN()-11)),"",INDIRECT("Calculs!"&amp;ADDRESS(2,SMALL(Calculs!$D110:$OM110,COLUMN()-11)),1))</f>
        <v/>
      </c>
      <c r="X7" s="113" t="str">
        <f ca="1">IF(ISERROR(SMALL(Calculs!$D110:$OM110,COLUMN()-11)),"",INDIRECT("Calculs!"&amp;ADDRESS(2,SMALL(Calculs!$D110:$OM110,COLUMN()-11)),1))</f>
        <v/>
      </c>
      <c r="Y7" s="113" t="str">
        <f ca="1">IF(ISERROR(SMALL(Calculs!$D110:$OM110,COLUMN()-11)),"",INDIRECT("Calculs!"&amp;ADDRESS(2,SMALL(Calculs!$D110:$OM110,COLUMN()-11)),1))</f>
        <v/>
      </c>
      <c r="Z7" s="113" t="str">
        <f ca="1">IF(ISERROR(SMALL(Calculs!$D110:$OM110,COLUMN()-11)),"",INDIRECT("Calculs!"&amp;ADDRESS(2,SMALL(Calculs!$D110:$OM110,COLUMN()-11)),1))</f>
        <v/>
      </c>
      <c r="AA7" s="113" t="str">
        <f ca="1">IF(ISERROR(SMALL(Calculs!$D110:$OM110,COLUMN()-11)),"",INDIRECT("Calculs!"&amp;ADDRESS(2,SMALL(Calculs!$D110:$OM110,COLUMN()-11)),1))</f>
        <v/>
      </c>
      <c r="AB7" s="113" t="str">
        <f ca="1">IF(ISERROR(SMALL(Calculs!$D110:$OM110,COLUMN()-11)),"",INDIRECT("Calculs!"&amp;ADDRESS(2,SMALL(Calculs!$D110:$OM110,COLUMN()-11)),1))</f>
        <v/>
      </c>
      <c r="AC7" s="113" t="str">
        <f ca="1">IF(ISERROR(SMALL(Calculs!$D110:$OM110,COLUMN()-11)),"",INDIRECT("Calculs!"&amp;ADDRESS(2,SMALL(Calculs!$D110:$OM110,COLUMN()-11)),1))</f>
        <v/>
      </c>
      <c r="AD7" s="113" t="str">
        <f ca="1">IF(ISERROR(SMALL(Calculs!$D110:$OM110,COLUMN()-11)),"",INDIRECT("Calculs!"&amp;ADDRESS(2,SMALL(Calculs!$D110:$OM110,COLUMN()-11)),1))</f>
        <v/>
      </c>
      <c r="AE7" s="113" t="str">
        <f ca="1">IF(ISERROR(SMALL(Calculs!$D110:$OM110,COLUMN()-11)),"",INDIRECT("Calculs!"&amp;ADDRESS(2,SMALL(Calculs!$D110:$OM110,COLUMN()-11)),1))</f>
        <v/>
      </c>
      <c r="AF7" s="113" t="str">
        <f ca="1">IF(ISERROR(SMALL(Calculs!$D110:$OM110,COLUMN()-11)),"",INDIRECT("Calculs!"&amp;ADDRESS(2,SMALL(Calculs!$D110:$OM110,COLUMN()-11)),1))</f>
        <v/>
      </c>
      <c r="AG7" s="113" t="str">
        <f ca="1">IF(ISERROR(SMALL(Calculs!$D110:$OM110,COLUMN()-11)),"",INDIRECT("Calculs!"&amp;ADDRESS(2,SMALL(Calculs!$D110:$OM110,COLUMN()-11)),1))</f>
        <v/>
      </c>
      <c r="AH7" s="113" t="str">
        <f ca="1">IF(ISERROR(SMALL(Calculs!$D110:$OM110,COLUMN()-11)),"",INDIRECT("Calculs!"&amp;ADDRESS(2,SMALL(Calculs!$D110:$OM110,COLUMN()-11)),1))</f>
        <v/>
      </c>
      <c r="AI7" s="113" t="str">
        <f ca="1">IF(ISERROR(SMALL(Calculs!$D110:$OM110,COLUMN()-11)),"",INDIRECT("Calculs!"&amp;ADDRESS(2,SMALL(Calculs!$D110:$OM110,COLUMN()-11)),1))</f>
        <v/>
      </c>
      <c r="AJ7" s="113" t="str">
        <f ca="1">IF(ISERROR(SMALL(Calculs!$D110:$OM110,COLUMN()-11)),"",INDIRECT("Calculs!"&amp;ADDRESS(2,SMALL(Calculs!$D110:$OM110,COLUMN()-11)),1))</f>
        <v/>
      </c>
      <c r="AK7" s="113" t="str">
        <f ca="1">IF(ISERROR(SMALL(Calculs!$D110:$OM110,COLUMN()-11)),"",INDIRECT("Calculs!"&amp;ADDRESS(2,SMALL(Calculs!$D110:$OM110,COLUMN()-11)),1))</f>
        <v/>
      </c>
      <c r="AL7" s="113" t="str">
        <f ca="1">IF(ISERROR(SMALL(Calculs!$D110:$OM110,COLUMN()-11)),"",INDIRECT("Calculs!"&amp;ADDRESS(2,SMALL(Calculs!$D110:$OM110,COLUMN()-11)),1))</f>
        <v/>
      </c>
      <c r="AM7" s="113" t="str">
        <f ca="1">IF(ISERROR(SMALL(Calculs!$D110:$OM110,COLUMN()-11)),"",INDIRECT("Calculs!"&amp;ADDRESS(2,SMALL(Calculs!$D110:$OM110,COLUMN()-11)),1))</f>
        <v/>
      </c>
      <c r="AN7" s="113" t="str">
        <f ca="1">IF(ISERROR(SMALL(Calculs!$D110:$OM110,COLUMN()-11)),"",INDIRECT("Calculs!"&amp;ADDRESS(2,SMALL(Calculs!$D110:$OM110,COLUMN()-11)),1))</f>
        <v/>
      </c>
      <c r="AO7" s="113" t="str">
        <f ca="1">IF(ISERROR(SMALL(Calculs!$D110:$OM110,COLUMN()-11)),"",INDIRECT("Calculs!"&amp;ADDRESS(2,SMALL(Calculs!$D110:$OM110,COLUMN()-11)),1))</f>
        <v/>
      </c>
      <c r="AP7" s="113" t="str">
        <f ca="1">IF(ISERROR(SMALL(Calculs!$D110:$OM110,COLUMN()-11)),"",INDIRECT("Calculs!"&amp;ADDRESS(2,SMALL(Calculs!$D110:$OM110,COLUMN()-11)),1))</f>
        <v/>
      </c>
      <c r="AQ7" s="113" t="str">
        <f ca="1">IF(ISERROR(SMALL(Calculs!$D110:$OM110,COLUMN()-11)),"",INDIRECT("Calculs!"&amp;ADDRESS(2,SMALL(Calculs!$D110:$OM110,COLUMN()-11)),1))</f>
        <v/>
      </c>
      <c r="AR7" s="113" t="str">
        <f ca="1">IF(ISERROR(SMALL(Calculs!$D110:$OM110,COLUMN()-11)),"",INDIRECT("Calculs!"&amp;ADDRESS(2,SMALL(Calculs!$D110:$OM110,COLUMN()-11)),1))</f>
        <v/>
      </c>
      <c r="AS7" s="113" t="str">
        <f ca="1">IF(ISERROR(SMALL(Calculs!$D110:$OM110,COLUMN()-11)),"",INDIRECT("Calculs!"&amp;ADDRESS(2,SMALL(Calculs!$D110:$OM110,COLUMN()-11)),1))</f>
        <v/>
      </c>
      <c r="AT7" s="113" t="str">
        <f ca="1">IF(ISERROR(SMALL(Calculs!$D110:$OM110,COLUMN()-11)),"",INDIRECT("Calculs!"&amp;ADDRESS(2,SMALL(Calculs!$D110:$OM110,COLUMN()-11)),1))</f>
        <v/>
      </c>
      <c r="AU7" s="113" t="str">
        <f ca="1">IF(ISERROR(SMALL(Calculs!$D110:$OM110,COLUMN()-11)),"",INDIRECT("Calculs!"&amp;ADDRESS(2,SMALL(Calculs!$D110:$OM110,COLUMN()-11)),1))</f>
        <v/>
      </c>
      <c r="AV7" s="113" t="str">
        <f ca="1">IF(ISERROR(SMALL(Calculs!$D110:$OM110,COLUMN()-11)),"",INDIRECT("Calculs!"&amp;ADDRESS(2,SMALL(Calculs!$D110:$OM110,COLUMN()-11)),1))</f>
        <v/>
      </c>
      <c r="AW7" s="113" t="str">
        <f ca="1">IF(ISERROR(SMALL(Calculs!$D110:$OM110,COLUMN()-11)),"",INDIRECT("Calculs!"&amp;ADDRESS(2,SMALL(Calculs!$D110:$OM110,COLUMN()-11)),1))</f>
        <v/>
      </c>
      <c r="AX7" s="113" t="str">
        <f ca="1">IF(ISERROR(SMALL(Calculs!$D110:$OM110,COLUMN()-11)),"",INDIRECT("Calculs!"&amp;ADDRESS(2,SMALL(Calculs!$D110:$OM110,COLUMN()-11)),1))</f>
        <v/>
      </c>
      <c r="AY7" s="113" t="str">
        <f ca="1">IF(ISERROR(SMALL(Calculs!$D110:$OM110,COLUMN()-11)),"",INDIRECT("Calculs!"&amp;ADDRESS(2,SMALL(Calculs!$D110:$OM110,COLUMN()-11)),1))</f>
        <v/>
      </c>
      <c r="AZ7" s="113" t="str">
        <f ca="1">IF(ISERROR(SMALL(Calculs!$D110:$OM110,COLUMN()-11)),"",INDIRECT("Calculs!"&amp;ADDRESS(2,SMALL(Calculs!$D110:$OM110,COLUMN()-11)),1))</f>
        <v/>
      </c>
      <c r="BA7" s="113" t="str">
        <f ca="1">IF(ISERROR(SMALL(Calculs!$D110:$OM110,COLUMN()-11)),"",INDIRECT("Calculs!"&amp;ADDRESS(2,SMALL(Calculs!$D110:$OM110,COLUMN()-11)),1))</f>
        <v/>
      </c>
      <c r="BB7" s="113" t="str">
        <f ca="1">IF(ISERROR(SMALL(Calculs!$D110:$OM110,COLUMN()-11)),"",INDIRECT("Calculs!"&amp;ADDRESS(2,SMALL(Calculs!$D110:$OM110,COLUMN()-11)),1))</f>
        <v/>
      </c>
      <c r="BC7" s="113" t="str">
        <f ca="1">IF(ISERROR(SMALL(Calculs!$D110:$OM110,COLUMN()-11)),"",INDIRECT("Calculs!"&amp;ADDRESS(2,SMALL(Calculs!$D110:$OM110,COLUMN()-11)),1))</f>
        <v/>
      </c>
      <c r="BD7" s="113" t="str">
        <f ca="1">IF(ISERROR(SMALL(Calculs!$D110:$OM110,COLUMN()-11)),"",INDIRECT("Calculs!"&amp;ADDRESS(2,SMALL(Calculs!$D110:$OM110,COLUMN()-11)),1))</f>
        <v/>
      </c>
      <c r="BE7" s="113" t="str">
        <f ca="1">IF(ISERROR(SMALL(Calculs!$D110:$OM110,COLUMN()-11)),"",INDIRECT("Calculs!"&amp;ADDRESS(2,SMALL(Calculs!$D110:$OM110,COLUMN()-11)),1))</f>
        <v/>
      </c>
      <c r="BF7" s="113" t="str">
        <f ca="1">IF(ISERROR(SMALL(Calculs!$D110:$OM110,COLUMN()-11)),"",INDIRECT("Calculs!"&amp;ADDRESS(2,SMALL(Calculs!$D110:$OM110,COLUMN()-11)),1))</f>
        <v/>
      </c>
      <c r="BG7" s="113" t="str">
        <f ca="1">IF(ISERROR(SMALL(Calculs!$D110:$OM110,COLUMN()-11)),"",INDIRECT("Calculs!"&amp;ADDRESS(2,SMALL(Calculs!$D110:$OM110,COLUMN()-11)),1))</f>
        <v/>
      </c>
      <c r="BH7" s="113" t="str">
        <f ca="1">IF(ISERROR(SMALL(Calculs!$D110:$OM110,COLUMN()-11)),"",INDIRECT("Calculs!"&amp;ADDRESS(2,SMALL(Calculs!$D110:$OM110,COLUMN()-11)),1))</f>
        <v/>
      </c>
      <c r="BI7" s="113" t="str">
        <f ca="1">IF(ISERROR(SMALL(Calculs!$D110:$OM110,COLUMN()-11)),"",INDIRECT("Calculs!"&amp;ADDRESS(2,SMALL(Calculs!$D110:$OM110,COLUMN()-11)),1))</f>
        <v/>
      </c>
      <c r="BJ7" s="113" t="str">
        <f ca="1">IF(ISERROR(SMALL(Calculs!$D110:$OM110,COLUMN()-11)),"",INDIRECT("Calculs!"&amp;ADDRESS(2,SMALL(Calculs!$D110:$OM110,COLUMN()-11)),1))</f>
        <v/>
      </c>
      <c r="BK7" s="113" t="str">
        <f ca="1">IF(ISERROR(SMALL(Calculs!$D110:$OM110,COLUMN()-11)),"",INDIRECT("Calculs!"&amp;ADDRESS(2,SMALL(Calculs!$D110:$OM110,COLUMN()-11)),1))</f>
        <v/>
      </c>
      <c r="BL7" s="113" t="str">
        <f ca="1">IF(ISERROR(SMALL(Calculs!$D110:$OM110,COLUMN()-11)),"",INDIRECT("Calculs!"&amp;ADDRESS(2,SMALL(Calculs!$D110:$OM110,COLUMN()-11)),1))</f>
        <v/>
      </c>
      <c r="BM7" s="113" t="str">
        <f ca="1">IF(ISERROR(SMALL(Calculs!$D110:$OM110,COLUMN()-11)),"",INDIRECT("Calculs!"&amp;ADDRESS(2,SMALL(Calculs!$D110:$OM110,COLUMN()-11)),1))</f>
        <v/>
      </c>
      <c r="BN7" s="113" t="str">
        <f ca="1">IF(ISERROR(SMALL(Calculs!$D110:$OM110,COLUMN()-11)),"",INDIRECT("Calculs!"&amp;ADDRESS(2,SMALL(Calculs!$D110:$OM110,COLUMN()-11)),1))</f>
        <v/>
      </c>
      <c r="BO7" s="113" t="str">
        <f ca="1">IF(ISERROR(SMALL(Calculs!$D110:$OM110,COLUMN()-11)),"",INDIRECT("Calculs!"&amp;ADDRESS(2,SMALL(Calculs!$D110:$OM110,COLUMN()-11)),1))</f>
        <v/>
      </c>
      <c r="BP7" s="113" t="str">
        <f ca="1">IF(ISERROR(SMALL(Calculs!$D110:$OM110,COLUMN()-11)),"",INDIRECT("Calculs!"&amp;ADDRESS(2,SMALL(Calculs!$D110:$OM110,COLUMN()-11)),1))</f>
        <v/>
      </c>
      <c r="BQ7" s="113" t="str">
        <f ca="1">IF(ISERROR(SMALL(Calculs!$D110:$OM110,COLUMN()-11)),"",INDIRECT("Calculs!"&amp;ADDRESS(2,SMALL(Calculs!$D110:$OM110,COLUMN()-11)),1))</f>
        <v/>
      </c>
      <c r="BR7" s="113" t="str">
        <f ca="1">IF(ISERROR(SMALL(Calculs!$D110:$OM110,COLUMN()-11)),"",INDIRECT("Calculs!"&amp;ADDRESS(2,SMALL(Calculs!$D110:$OM110,COLUMN()-11)),1))</f>
        <v/>
      </c>
      <c r="BS7" s="113" t="str">
        <f ca="1">IF(ISERROR(SMALL(Calculs!$D110:$OM110,COLUMN()-11)),"",INDIRECT("Calculs!"&amp;ADDRESS(2,SMALL(Calculs!$D110:$OM110,COLUMN()-11)),1))</f>
        <v/>
      </c>
      <c r="BT7" s="113" t="str">
        <f ca="1">IF(ISERROR(SMALL(Calculs!$D110:$OM110,COLUMN()-11)),"",INDIRECT("Calculs!"&amp;ADDRESS(2,SMALL(Calculs!$D110:$OM110,COLUMN()-11)),1))</f>
        <v/>
      </c>
      <c r="BU7" s="113" t="str">
        <f ca="1">IF(ISERROR(SMALL(Calculs!$D110:$OM110,COLUMN()-11)),"",INDIRECT("Calculs!"&amp;ADDRESS(2,SMALL(Calculs!$D110:$OM110,COLUMN()-11)),1))</f>
        <v/>
      </c>
      <c r="BV7" s="113" t="str">
        <f ca="1">IF(ISERROR(SMALL(Calculs!$D110:$OM110,COLUMN()-11)),"",INDIRECT("Calculs!"&amp;ADDRESS(2,SMALL(Calculs!$D110:$OM110,COLUMN()-11)),1))</f>
        <v/>
      </c>
      <c r="BW7" s="113" t="str">
        <f ca="1">IF(ISERROR(SMALL(Calculs!$D110:$OM110,COLUMN()-11)),"",INDIRECT("Calculs!"&amp;ADDRESS(2,SMALL(Calculs!$D110:$OM110,COLUMN()-11)),1))</f>
        <v/>
      </c>
      <c r="BX7" s="113" t="str">
        <f ca="1">IF(ISERROR(SMALL(Calculs!$D110:$OM110,COLUMN()-11)),"",INDIRECT("Calculs!"&amp;ADDRESS(2,SMALL(Calculs!$D110:$OM110,COLUMN()-11)),1))</f>
        <v/>
      </c>
      <c r="BY7" s="113" t="str">
        <f ca="1">IF(ISERROR(SMALL(Calculs!$D110:$OM110,COLUMN()-11)),"",INDIRECT("Calculs!"&amp;ADDRESS(2,SMALL(Calculs!$D110:$OM110,COLUMN()-11)),1))</f>
        <v/>
      </c>
      <c r="BZ7" s="113" t="str">
        <f ca="1">IF(ISERROR(SMALL(Calculs!$D110:$OM110,COLUMN()-11)),"",INDIRECT("Calculs!"&amp;ADDRESS(2,SMALL(Calculs!$D110:$OM110,COLUMN()-11)),1))</f>
        <v/>
      </c>
      <c r="CA7" s="113" t="str">
        <f ca="1">IF(ISERROR(SMALL(Calculs!$D110:$OM110,COLUMN()-11)),"",INDIRECT("Calculs!"&amp;ADDRESS(2,SMALL(Calculs!$D110:$OM110,COLUMN()-11)),1))</f>
        <v/>
      </c>
      <c r="CB7" s="113" t="str">
        <f ca="1">IF(ISERROR(SMALL(Calculs!$D110:$OM110,COLUMN()-11)),"",INDIRECT("Calculs!"&amp;ADDRESS(2,SMALL(Calculs!$D110:$OM110,COLUMN()-11)),1))</f>
        <v/>
      </c>
      <c r="CC7" s="113" t="str">
        <f ca="1">IF(ISERROR(SMALL(Calculs!$D110:$OM110,COLUMN()-11)),"",INDIRECT("Calculs!"&amp;ADDRESS(2,SMALL(Calculs!$D110:$OM110,COLUMN()-11)),1))</f>
        <v/>
      </c>
      <c r="CD7" s="113" t="str">
        <f ca="1">IF(ISERROR(SMALL(Calculs!$D110:$OM110,COLUMN()-11)),"",INDIRECT("Calculs!"&amp;ADDRESS(2,SMALL(Calculs!$D110:$OM110,COLUMN()-11)),1))</f>
        <v/>
      </c>
      <c r="CE7" s="113" t="str">
        <f ca="1">IF(ISERROR(SMALL(Calculs!$D110:$OM110,COLUMN()-11)),"",INDIRECT("Calculs!"&amp;ADDRESS(2,SMALL(Calculs!$D110:$OM110,COLUMN()-11)),1))</f>
        <v/>
      </c>
      <c r="CF7" s="113" t="str">
        <f ca="1">IF(ISERROR(SMALL(Calculs!$D110:$OM110,COLUMN()-11)),"",INDIRECT("Calculs!"&amp;ADDRESS(2,SMALL(Calculs!$D110:$OM110,COLUMN()-11)),1))</f>
        <v/>
      </c>
      <c r="CG7" s="113" t="str">
        <f ca="1">IF(ISERROR(SMALL(Calculs!$D110:$OM110,COLUMN()-11)),"",INDIRECT("Calculs!"&amp;ADDRESS(2,SMALL(Calculs!$D110:$OM110,COLUMN()-11)),1))</f>
        <v/>
      </c>
      <c r="CH7" s="113" t="str">
        <f ca="1">IF(ISERROR(SMALL(Calculs!$D110:$OM110,COLUMN()-11)),"",INDIRECT("Calculs!"&amp;ADDRESS(2,SMALL(Calculs!$D110:$OM110,COLUMN()-11)),1))</f>
        <v/>
      </c>
      <c r="CI7" s="113" t="str">
        <f ca="1">IF(ISERROR(SMALL(Calculs!$D110:$OM110,COLUMN()-11)),"",INDIRECT("Calculs!"&amp;ADDRESS(2,SMALL(Calculs!$D110:$OM110,COLUMN()-11)),1))</f>
        <v/>
      </c>
      <c r="CJ7" s="113" t="str">
        <f ca="1">IF(ISERROR(SMALL(Calculs!$D110:$OM110,COLUMN()-11)),"",INDIRECT("Calculs!"&amp;ADDRESS(2,SMALL(Calculs!$D110:$OM110,COLUMN()-11)),1))</f>
        <v/>
      </c>
      <c r="CK7" s="113" t="str">
        <f ca="1">IF(ISERROR(SMALL(Calculs!$D110:$OM110,COLUMN()-11)),"",INDIRECT("Calculs!"&amp;ADDRESS(2,SMALL(Calculs!$D110:$OM110,COLUMN()-11)),1))</f>
        <v/>
      </c>
      <c r="CL7" s="113" t="str">
        <f ca="1">IF(ISERROR(SMALL(Calculs!$D110:$OM110,COLUMN()-11)),"",INDIRECT("Calculs!"&amp;ADDRESS(2,SMALL(Calculs!$D110:$OM110,COLUMN()-11)),1))</f>
        <v/>
      </c>
      <c r="CM7" s="113" t="str">
        <f ca="1">IF(ISERROR(SMALL(Calculs!$D110:$OM110,COLUMN()-11)),"",INDIRECT("Calculs!"&amp;ADDRESS(2,SMALL(Calculs!$D110:$OM110,COLUMN()-11)),1))</f>
        <v/>
      </c>
      <c r="CN7" s="113" t="str">
        <f ca="1">IF(ISERROR(SMALL(Calculs!$D110:$OM110,COLUMN()-11)),"",INDIRECT("Calculs!"&amp;ADDRESS(2,SMALL(Calculs!$D110:$OM110,COLUMN()-11)),1))</f>
        <v/>
      </c>
      <c r="CO7" s="113" t="str">
        <f ca="1">IF(ISERROR(SMALL(Calculs!$D110:$OM110,COLUMN()-11)),"",INDIRECT("Calculs!"&amp;ADDRESS(2,SMALL(Calculs!$D110:$OM110,COLUMN()-11)),1))</f>
        <v/>
      </c>
      <c r="CP7" s="113" t="str">
        <f ca="1">IF(ISERROR(SMALL(Calculs!$D110:$OM110,COLUMN()-11)),"",INDIRECT("Calculs!"&amp;ADDRESS(2,SMALL(Calculs!$D110:$OM110,COLUMN()-11)),1))</f>
        <v/>
      </c>
      <c r="CQ7" s="113" t="str">
        <f ca="1">IF(ISERROR(SMALL(Calculs!$D110:$OM110,COLUMN()-11)),"",INDIRECT("Calculs!"&amp;ADDRESS(2,SMALL(Calculs!$D110:$OM110,COLUMN()-11)),1))</f>
        <v/>
      </c>
      <c r="CR7" s="113" t="str">
        <f ca="1">IF(ISERROR(SMALL(Calculs!$D110:$OM110,COLUMN()-11)),"",INDIRECT("Calculs!"&amp;ADDRESS(2,SMALL(Calculs!$D110:$OM110,COLUMN()-11)),1))</f>
        <v/>
      </c>
      <c r="CS7" s="113" t="str">
        <f ca="1">IF(ISERROR(SMALL(Calculs!$D110:$OM110,COLUMN()-11)),"",INDIRECT("Calculs!"&amp;ADDRESS(2,SMALL(Calculs!$D110:$OM110,COLUMN()-11)),1))</f>
        <v/>
      </c>
      <c r="CT7" s="113" t="str">
        <f ca="1">IF(ISERROR(SMALL(Calculs!$D110:$OM110,COLUMN()-11)),"",INDIRECT("Calculs!"&amp;ADDRESS(2,SMALL(Calculs!$D110:$OM110,COLUMN()-11)),1))</f>
        <v/>
      </c>
      <c r="CU7" s="113" t="str">
        <f ca="1">IF(ISERROR(SMALL(Calculs!$D110:$OM110,COLUMN()-11)),"",INDIRECT("Calculs!"&amp;ADDRESS(2,SMALL(Calculs!$D110:$OM110,COLUMN()-11)),1))</f>
        <v/>
      </c>
      <c r="CV7" s="113" t="str">
        <f ca="1">IF(ISERROR(SMALL(Calculs!$D110:$OM110,COLUMN()-11)),"",INDIRECT("Calculs!"&amp;ADDRESS(2,SMALL(Calculs!$D110:$OM110,COLUMN()-11)),1))</f>
        <v/>
      </c>
      <c r="CW7" s="113" t="str">
        <f ca="1">IF(ISERROR(SMALL(Calculs!$D110:$OM110,COLUMN()-11)),"",INDIRECT("Calculs!"&amp;ADDRESS(2,SMALL(Calculs!$D110:$OM110,COLUMN()-11)),1))</f>
        <v/>
      </c>
      <c r="CX7" s="113" t="str">
        <f ca="1">IF(ISERROR(SMALL(Calculs!$D110:$OM110,COLUMN()-11)),"",INDIRECT("Calculs!"&amp;ADDRESS(2,SMALL(Calculs!$D110:$OM110,COLUMN()-11)),1))</f>
        <v/>
      </c>
      <c r="CY7" s="113" t="str">
        <f ca="1">IF(ISERROR(SMALL(Calculs!$D110:$OM110,COLUMN()-11)),"",INDIRECT("Calculs!"&amp;ADDRESS(2,SMALL(Calculs!$D110:$OM110,COLUMN()-11)),1))</f>
        <v/>
      </c>
      <c r="CZ7" s="113" t="str">
        <f ca="1">IF(ISERROR(SMALL(Calculs!$D110:$OM110,COLUMN()-11)),"",INDIRECT("Calculs!"&amp;ADDRESS(2,SMALL(Calculs!$D110:$OM110,COLUMN()-11)),1))</f>
        <v/>
      </c>
      <c r="DA7" s="113" t="str">
        <f ca="1">IF(ISERROR(SMALL(Calculs!$D110:$OM110,COLUMN()-11)),"",INDIRECT("Calculs!"&amp;ADDRESS(2,SMALL(Calculs!$D110:$OM110,COLUMN()-11)),1))</f>
        <v/>
      </c>
      <c r="DB7" s="113" t="str">
        <f ca="1">IF(ISERROR(SMALL(Calculs!$D110:$OM110,COLUMN()-11)),"",INDIRECT("Calculs!"&amp;ADDRESS(2,SMALL(Calculs!$D110:$OM110,COLUMN()-11)),1))</f>
        <v/>
      </c>
      <c r="DC7" s="113" t="str">
        <f ca="1">IF(ISERROR(SMALL(Calculs!$D110:$OM110,COLUMN()-11)),"",INDIRECT("Calculs!"&amp;ADDRESS(2,SMALL(Calculs!$D110:$OM110,COLUMN()-11)),1))</f>
        <v/>
      </c>
      <c r="DD7" s="113" t="str">
        <f ca="1">IF(ISERROR(SMALL(Calculs!$D110:$OM110,COLUMN()-11)),"",INDIRECT("Calculs!"&amp;ADDRESS(2,SMALL(Calculs!$D110:$OM110,COLUMN()-11)),1))</f>
        <v/>
      </c>
      <c r="DE7" s="113" t="str">
        <f ca="1">IF(ISERROR(SMALL(Calculs!$D110:$OM110,COLUMN()-11)),"",INDIRECT("Calculs!"&amp;ADDRESS(2,SMALL(Calculs!$D110:$OM110,COLUMN()-11)),1))</f>
        <v/>
      </c>
      <c r="DF7" s="113" t="str">
        <f ca="1">IF(ISERROR(SMALL(Calculs!$D110:$OM110,COLUMN()-11)),"",INDIRECT("Calculs!"&amp;ADDRESS(2,SMALL(Calculs!$D110:$OM110,COLUMN()-11)),1))</f>
        <v/>
      </c>
      <c r="DG7" s="113" t="str">
        <f ca="1">IF(ISERROR(SMALL(Calculs!$D110:$OM110,COLUMN()-11)),"",INDIRECT("Calculs!"&amp;ADDRESS(2,SMALL(Calculs!$D110:$OM110,COLUMN()-11)),1))</f>
        <v/>
      </c>
      <c r="DH7" s="113" t="str">
        <f ca="1">IF(ISERROR(SMALL(Calculs!$D110:$OM110,COLUMN()-11)),"",INDIRECT("Calculs!"&amp;ADDRESS(2,SMALL(Calculs!$D110:$OM110,COLUMN()-11)),1))</f>
        <v/>
      </c>
      <c r="DI7" s="113" t="str">
        <f ca="1">IF(ISERROR(SMALL(Calculs!$D110:$OM110,COLUMN()-11)),"",INDIRECT("Calculs!"&amp;ADDRESS(2,SMALL(Calculs!$D110:$OM110,COLUMN()-11)),1))</f>
        <v/>
      </c>
      <c r="DJ7" s="113" t="str">
        <f ca="1">IF(ISERROR(SMALL(Calculs!$D110:$OM110,COLUMN()-11)),"",INDIRECT("Calculs!"&amp;ADDRESS(2,SMALL(Calculs!$D110:$OM110,COLUMN()-11)),1))</f>
        <v/>
      </c>
      <c r="DK7" s="113" t="str">
        <f ca="1">IF(ISERROR(SMALL(Calculs!$D110:$OM110,COLUMN()-11)),"",INDIRECT("Calculs!"&amp;ADDRESS(2,SMALL(Calculs!$D110:$OM110,COLUMN()-11)),1))</f>
        <v/>
      </c>
      <c r="DL7" s="113" t="str">
        <f ca="1">IF(ISERROR(SMALL(Calculs!$D110:$OM110,COLUMN()-11)),"",INDIRECT("Calculs!"&amp;ADDRESS(2,SMALL(Calculs!$D110:$OM110,COLUMN()-11)),1))</f>
        <v/>
      </c>
      <c r="DM7" s="113" t="str">
        <f ca="1">IF(ISERROR(SMALL(Calculs!$D110:$OM110,COLUMN()-11)),"",INDIRECT("Calculs!"&amp;ADDRESS(2,SMALL(Calculs!$D110:$OM110,COLUMN()-11)),1))</f>
        <v/>
      </c>
      <c r="DN7" s="113" t="str">
        <f ca="1">IF(ISERROR(SMALL(Calculs!$D110:$OM110,COLUMN()-11)),"",INDIRECT("Calculs!"&amp;ADDRESS(2,SMALL(Calculs!$D110:$OM110,COLUMN()-11)),1))</f>
        <v/>
      </c>
      <c r="DO7" s="113" t="str">
        <f ca="1">IF(ISERROR(SMALL(Calculs!$D110:$OM110,COLUMN()-11)),"",INDIRECT("Calculs!"&amp;ADDRESS(2,SMALL(Calculs!$D110:$OM110,COLUMN()-11)),1))</f>
        <v/>
      </c>
      <c r="DP7" s="113" t="str">
        <f ca="1">IF(ISERROR(SMALL(Calculs!$D110:$OM110,COLUMN()-11)),"",INDIRECT("Calculs!"&amp;ADDRESS(2,SMALL(Calculs!$D110:$OM110,COLUMN()-11)),1))</f>
        <v/>
      </c>
      <c r="DQ7" s="113" t="str">
        <f ca="1">IF(ISERROR(SMALL(Calculs!$D110:$OM110,COLUMN()-11)),"",INDIRECT("Calculs!"&amp;ADDRESS(2,SMALL(Calculs!$D110:$OM110,COLUMN()-11)),1))</f>
        <v/>
      </c>
      <c r="DR7" s="113" t="str">
        <f ca="1">IF(ISERROR(SMALL(Calculs!$D110:$OM110,COLUMN()-11)),"",INDIRECT("Calculs!"&amp;ADDRESS(2,SMALL(Calculs!$D110:$OM110,COLUMN()-11)),1))</f>
        <v/>
      </c>
      <c r="DS7" s="113" t="str">
        <f ca="1">IF(ISERROR(SMALL(Calculs!$D110:$OM110,COLUMN()-11)),"",INDIRECT("Calculs!"&amp;ADDRESS(2,SMALL(Calculs!$D110:$OM110,COLUMN()-11)),1))</f>
        <v/>
      </c>
      <c r="DT7" s="113" t="str">
        <f ca="1">IF(ISERROR(SMALL(Calculs!$D110:$OM110,COLUMN()-11)),"",INDIRECT("Calculs!"&amp;ADDRESS(2,SMALL(Calculs!$D110:$OM110,COLUMN()-11)),1))</f>
        <v/>
      </c>
      <c r="DU7" s="113" t="str">
        <f ca="1">IF(ISERROR(SMALL(Calculs!$D110:$OM110,COLUMN()-11)),"",INDIRECT("Calculs!"&amp;ADDRESS(2,SMALL(Calculs!$D110:$OM110,COLUMN()-11)),1))</f>
        <v/>
      </c>
      <c r="DV7" s="113" t="str">
        <f ca="1">IF(ISERROR(SMALL(Calculs!$D110:$OM110,COLUMN()-11)),"",INDIRECT("Calculs!"&amp;ADDRESS(2,SMALL(Calculs!$D110:$OM110,COLUMN()-11)),1))</f>
        <v/>
      </c>
      <c r="DW7" s="113" t="str">
        <f ca="1">IF(ISERROR(SMALL(Calculs!$D110:$OM110,COLUMN()-11)),"",INDIRECT("Calculs!"&amp;ADDRESS(2,SMALL(Calculs!$D110:$OM110,COLUMN()-11)),1))</f>
        <v/>
      </c>
      <c r="DX7" s="113" t="str">
        <f ca="1">IF(ISERROR(SMALL(Calculs!$D110:$OM110,COLUMN()-11)),"",INDIRECT("Calculs!"&amp;ADDRESS(2,SMALL(Calculs!$D110:$OM110,COLUMN()-11)),1))</f>
        <v/>
      </c>
      <c r="DY7" s="113" t="str">
        <f ca="1">IF(ISERROR(SMALL(Calculs!$D110:$OM110,COLUMN()-11)),"",INDIRECT("Calculs!"&amp;ADDRESS(2,SMALL(Calculs!$D110:$OM110,COLUMN()-11)),1))</f>
        <v/>
      </c>
      <c r="DZ7" s="113" t="str">
        <f ca="1">IF(ISERROR(SMALL(Calculs!$D110:$OM110,COLUMN()-11)),"",INDIRECT("Calculs!"&amp;ADDRESS(2,SMALL(Calculs!$D110:$OM110,COLUMN()-11)),1))</f>
        <v/>
      </c>
      <c r="EA7" s="113" t="str">
        <f ca="1">IF(ISERROR(SMALL(Calculs!$D110:$OM110,COLUMN()-11)),"",INDIRECT("Calculs!"&amp;ADDRESS(2,SMALL(Calculs!$D110:$OM110,COLUMN()-11)),1))</f>
        <v/>
      </c>
      <c r="EB7" s="113" t="str">
        <f ca="1">IF(ISERROR(SMALL(Calculs!$D110:$OM110,COLUMN()-11)),"",INDIRECT("Calculs!"&amp;ADDRESS(2,SMALL(Calculs!$D110:$OM110,COLUMN()-11)),1))</f>
        <v/>
      </c>
      <c r="EC7" s="113" t="str">
        <f ca="1">IF(ISERROR(SMALL(Calculs!$D110:$OM110,COLUMN()-11)),"",INDIRECT("Calculs!"&amp;ADDRESS(2,SMALL(Calculs!$D110:$OM110,COLUMN()-11)),1))</f>
        <v/>
      </c>
      <c r="ED7" s="113" t="str">
        <f ca="1">IF(ISERROR(SMALL(Calculs!$D110:$OM110,COLUMN()-11)),"",INDIRECT("Calculs!"&amp;ADDRESS(2,SMALL(Calculs!$D110:$OM110,COLUMN()-11)),1))</f>
        <v/>
      </c>
      <c r="EE7" s="113" t="str">
        <f ca="1">IF(ISERROR(SMALL(Calculs!$D110:$OM110,COLUMN()-11)),"",INDIRECT("Calculs!"&amp;ADDRESS(2,SMALL(Calculs!$D110:$OM110,COLUMN()-11)),1))</f>
        <v/>
      </c>
      <c r="EF7" s="113" t="str">
        <f ca="1">IF(ISERROR(SMALL(Calculs!$D110:$OM110,COLUMN()-11)),"",INDIRECT("Calculs!"&amp;ADDRESS(2,SMALL(Calculs!$D110:$OM110,COLUMN()-11)),1))</f>
        <v/>
      </c>
      <c r="EG7" s="113" t="str">
        <f ca="1">IF(ISERROR(SMALL(Calculs!$D110:$OM110,COLUMN()-11)),"",INDIRECT("Calculs!"&amp;ADDRESS(2,SMALL(Calculs!$D110:$OM110,COLUMN()-11)),1))</f>
        <v/>
      </c>
      <c r="EH7" s="113" t="str">
        <f ca="1">IF(ISERROR(SMALL(Calculs!$D110:$OM110,COLUMN()-11)),"",INDIRECT("Calculs!"&amp;ADDRESS(2,SMALL(Calculs!$D110:$OM110,COLUMN()-11)),1))</f>
        <v/>
      </c>
      <c r="EI7" s="113" t="str">
        <f ca="1">IF(ISERROR(SMALL(Calculs!$D110:$OM110,COLUMN()-11)),"",INDIRECT("Calculs!"&amp;ADDRESS(2,SMALL(Calculs!$D110:$OM110,COLUMN()-11)),1))</f>
        <v/>
      </c>
      <c r="EJ7" s="113" t="str">
        <f ca="1">IF(ISERROR(SMALL(Calculs!$D110:$OM110,COLUMN()-11)),"",INDIRECT("Calculs!"&amp;ADDRESS(2,SMALL(Calculs!$D110:$OM110,COLUMN()-11)),1))</f>
        <v/>
      </c>
      <c r="EK7" s="113" t="str">
        <f ca="1">IF(ISERROR(SMALL(Calculs!$D110:$OM110,COLUMN()-11)),"",INDIRECT("Calculs!"&amp;ADDRESS(2,SMALL(Calculs!$D110:$OM110,COLUMN()-11)),1))</f>
        <v/>
      </c>
      <c r="EL7" s="113" t="str">
        <f ca="1">IF(ISERROR(SMALL(Calculs!$D110:$OM110,COLUMN()-11)),"",INDIRECT("Calculs!"&amp;ADDRESS(2,SMALL(Calculs!$D110:$OM110,COLUMN()-11)),1))</f>
        <v/>
      </c>
      <c r="EM7" s="113" t="str">
        <f ca="1">IF(ISERROR(SMALL(Calculs!$D110:$OM110,COLUMN()-11)),"",INDIRECT("Calculs!"&amp;ADDRESS(2,SMALL(Calculs!$D110:$OM110,COLUMN()-11)),1))</f>
        <v/>
      </c>
      <c r="EN7" s="113" t="str">
        <f ca="1">IF(ISERROR(SMALL(Calculs!$D110:$OM110,COLUMN()-11)),"",INDIRECT("Calculs!"&amp;ADDRESS(2,SMALL(Calculs!$D110:$OM110,COLUMN()-11)),1))</f>
        <v/>
      </c>
      <c r="EO7" s="113" t="str">
        <f ca="1">IF(ISERROR(SMALL(Calculs!$D110:$OM110,COLUMN()-11)),"",INDIRECT("Calculs!"&amp;ADDRESS(2,SMALL(Calculs!$D110:$OM110,COLUMN()-11)),1))</f>
        <v/>
      </c>
      <c r="EP7" s="113" t="str">
        <f ca="1">IF(ISERROR(SMALL(Calculs!$D110:$OM110,COLUMN()-11)),"",INDIRECT("Calculs!"&amp;ADDRESS(2,SMALL(Calculs!$D110:$OM110,COLUMN()-11)),1))</f>
        <v/>
      </c>
      <c r="EQ7" s="113" t="str">
        <f ca="1">IF(ISERROR(SMALL(Calculs!$D110:$OM110,COLUMN()-11)),"",INDIRECT("Calculs!"&amp;ADDRESS(2,SMALL(Calculs!$D110:$OM110,COLUMN()-11)),1))</f>
        <v/>
      </c>
      <c r="ER7" s="113" t="str">
        <f ca="1">IF(ISERROR(SMALL(Calculs!$D110:$OM110,COLUMN()-11)),"",INDIRECT("Calculs!"&amp;ADDRESS(2,SMALL(Calculs!$D110:$OM110,COLUMN()-11)),1))</f>
        <v/>
      </c>
      <c r="ES7" s="113" t="str">
        <f ca="1">IF(ISERROR(SMALL(Calculs!$D110:$OM110,COLUMN()-11)),"",INDIRECT("Calculs!"&amp;ADDRESS(2,SMALL(Calculs!$D110:$OM110,COLUMN()-11)),1))</f>
        <v/>
      </c>
      <c r="ET7" s="113" t="str">
        <f ca="1">IF(ISERROR(SMALL(Calculs!$D110:$OM110,COLUMN()-11)),"",INDIRECT("Calculs!"&amp;ADDRESS(2,SMALL(Calculs!$D110:$OM110,COLUMN()-11)),1))</f>
        <v/>
      </c>
      <c r="EU7" s="113" t="str">
        <f ca="1">IF(ISERROR(SMALL(Calculs!$D110:$OM110,COLUMN()-11)),"",INDIRECT("Calculs!"&amp;ADDRESS(2,SMALL(Calculs!$D110:$OM110,COLUMN()-11)),1))</f>
        <v/>
      </c>
      <c r="EV7" s="113" t="str">
        <f ca="1">IF(ISERROR(SMALL(Calculs!$D110:$OM110,COLUMN()-11)),"",INDIRECT("Calculs!"&amp;ADDRESS(2,SMALL(Calculs!$D110:$OM110,COLUMN()-11)),1))</f>
        <v/>
      </c>
      <c r="EW7" s="113" t="str">
        <f ca="1">IF(ISERROR(SMALL(Calculs!$D110:$OM110,COLUMN()-11)),"",INDIRECT("Calculs!"&amp;ADDRESS(2,SMALL(Calculs!$D110:$OM110,COLUMN()-11)),1))</f>
        <v/>
      </c>
      <c r="EX7" s="113" t="str">
        <f ca="1">IF(ISERROR(SMALL(Calculs!$D110:$OM110,COLUMN()-11)),"",INDIRECT("Calculs!"&amp;ADDRESS(2,SMALL(Calculs!$D110:$OM110,COLUMN()-11)),1))</f>
        <v/>
      </c>
      <c r="EY7" s="113" t="str">
        <f ca="1">IF(ISERROR(SMALL(Calculs!$D110:$OM110,COLUMN()-11)),"",INDIRECT("Calculs!"&amp;ADDRESS(2,SMALL(Calculs!$D110:$OM110,COLUMN()-11)),1))</f>
        <v/>
      </c>
      <c r="EZ7" s="113" t="str">
        <f ca="1">IF(ISERROR(SMALL(Calculs!$D110:$OM110,COLUMN()-11)),"",INDIRECT("Calculs!"&amp;ADDRESS(2,SMALL(Calculs!$D110:$OM110,COLUMN()-11)),1))</f>
        <v/>
      </c>
    </row>
    <row r="8" spans="10:156" x14ac:dyDescent="0.25">
      <c r="J8" s="112"/>
      <c r="K8" s="111"/>
      <c r="L8" s="114"/>
    </row>
    <row r="9" spans="10:156" ht="14.45" customHeight="1" x14ac:dyDescent="0.25">
      <c r="J9" s="181" t="s">
        <v>873</v>
      </c>
      <c r="K9" s="117" t="str">
        <f>K2</f>
        <v>Reconnaitre des nombres dictés</v>
      </c>
      <c r="L9" s="115" t="str">
        <f ca="1">IF(ISERROR(SMALL(Calculs!$D113:$OM113,COLUMN()-11)),"",INDIRECT("Calculs!"&amp;ADDRESS(2,SMALL(Calculs!$D113:$OM113,COLUMN()-11)),1))</f>
        <v/>
      </c>
      <c r="M9" s="115" t="str">
        <f ca="1">IF(ISERROR(SMALL(Calculs!$D113:$OM113,COLUMN()-11)),"",INDIRECT("Calculs!"&amp;ADDRESS(2,SMALL(Calculs!$D113:$OM113,COLUMN()-11)),1))</f>
        <v/>
      </c>
      <c r="N9" s="115" t="str">
        <f ca="1">IF(ISERROR(SMALL(Calculs!$D113:$OM113,COLUMN()-11)),"",INDIRECT("Calculs!"&amp;ADDRESS(2,SMALL(Calculs!$D113:$OM113,COLUMN()-11)),1))</f>
        <v/>
      </c>
      <c r="O9" s="115" t="str">
        <f ca="1">IF(ISERROR(SMALL(Calculs!$D113:$OM113,COLUMN()-11)),"",INDIRECT("Calculs!"&amp;ADDRESS(2,SMALL(Calculs!$D113:$OM113,COLUMN()-11)),1))</f>
        <v/>
      </c>
      <c r="P9" s="115" t="str">
        <f ca="1">IF(ISERROR(SMALL(Calculs!$D113:$OM113,COLUMN()-11)),"",INDIRECT("Calculs!"&amp;ADDRESS(2,SMALL(Calculs!$D113:$OM113,COLUMN()-11)),1))</f>
        <v/>
      </c>
      <c r="Q9" s="115" t="str">
        <f ca="1">IF(ISERROR(SMALL(Calculs!$D113:$OM113,COLUMN()-11)),"",INDIRECT("Calculs!"&amp;ADDRESS(2,SMALL(Calculs!$D113:$OM113,COLUMN()-11)),1))</f>
        <v/>
      </c>
      <c r="R9" s="115" t="str">
        <f ca="1">IF(ISERROR(SMALL(Calculs!$D113:$OM113,COLUMN()-11)),"",INDIRECT("Calculs!"&amp;ADDRESS(2,SMALL(Calculs!$D113:$OM113,COLUMN()-11)),1))</f>
        <v/>
      </c>
      <c r="S9" s="115" t="str">
        <f ca="1">IF(ISERROR(SMALL(Calculs!$D113:$OM113,COLUMN()-11)),"",INDIRECT("Calculs!"&amp;ADDRESS(2,SMALL(Calculs!$D113:$OM113,COLUMN()-11)),1))</f>
        <v/>
      </c>
      <c r="T9" s="115" t="str">
        <f ca="1">IF(ISERROR(SMALL(Calculs!$D113:$OM113,COLUMN()-11)),"",INDIRECT("Calculs!"&amp;ADDRESS(2,SMALL(Calculs!$D113:$OM113,COLUMN()-11)),1))</f>
        <v/>
      </c>
      <c r="U9" s="115" t="str">
        <f ca="1">IF(ISERROR(SMALL(Calculs!$D113:$OM113,COLUMN()-11)),"",INDIRECT("Calculs!"&amp;ADDRESS(2,SMALL(Calculs!$D113:$OM113,COLUMN()-11)),1))</f>
        <v/>
      </c>
      <c r="V9" s="115" t="str">
        <f ca="1">IF(ISERROR(SMALL(Calculs!$D113:$OM113,COLUMN()-11)),"",INDIRECT("Calculs!"&amp;ADDRESS(2,SMALL(Calculs!$D113:$OM113,COLUMN()-11)),1))</f>
        <v/>
      </c>
      <c r="W9" s="115" t="str">
        <f ca="1">IF(ISERROR(SMALL(Calculs!$D113:$OM113,COLUMN()-11)),"",INDIRECT("Calculs!"&amp;ADDRESS(2,SMALL(Calculs!$D113:$OM113,COLUMN()-11)),1))</f>
        <v/>
      </c>
      <c r="X9" s="115" t="str">
        <f ca="1">IF(ISERROR(SMALL(Calculs!$D113:$OM113,COLUMN()-11)),"",INDIRECT("Calculs!"&amp;ADDRESS(2,SMALL(Calculs!$D113:$OM113,COLUMN()-11)),1))</f>
        <v/>
      </c>
      <c r="Y9" s="115" t="str">
        <f ca="1">IF(ISERROR(SMALL(Calculs!$D113:$OM113,COLUMN()-11)),"",INDIRECT("Calculs!"&amp;ADDRESS(2,SMALL(Calculs!$D113:$OM113,COLUMN()-11)),1))</f>
        <v/>
      </c>
      <c r="Z9" s="115" t="str">
        <f ca="1">IF(ISERROR(SMALL(Calculs!$D113:$OM113,COLUMN()-11)),"",INDIRECT("Calculs!"&amp;ADDRESS(2,SMALL(Calculs!$D113:$OM113,COLUMN()-11)),1))</f>
        <v/>
      </c>
      <c r="AA9" s="115" t="str">
        <f ca="1">IF(ISERROR(SMALL(Calculs!$D113:$OM113,COLUMN()-11)),"",INDIRECT("Calculs!"&amp;ADDRESS(2,SMALL(Calculs!$D113:$OM113,COLUMN()-11)),1))</f>
        <v/>
      </c>
      <c r="AB9" s="115" t="str">
        <f ca="1">IF(ISERROR(SMALL(Calculs!$D113:$OM113,COLUMN()-11)),"",INDIRECT("Calculs!"&amp;ADDRESS(2,SMALL(Calculs!$D113:$OM113,COLUMN()-11)),1))</f>
        <v/>
      </c>
      <c r="AC9" s="115" t="str">
        <f ca="1">IF(ISERROR(SMALL(Calculs!$D113:$OM113,COLUMN()-11)),"",INDIRECT("Calculs!"&amp;ADDRESS(2,SMALL(Calculs!$D113:$OM113,COLUMN()-11)),1))</f>
        <v/>
      </c>
      <c r="AD9" s="115" t="str">
        <f ca="1">IF(ISERROR(SMALL(Calculs!$D113:$OM113,COLUMN()-11)),"",INDIRECT("Calculs!"&amp;ADDRESS(2,SMALL(Calculs!$D113:$OM113,COLUMN()-11)),1))</f>
        <v/>
      </c>
      <c r="AE9" s="115" t="str">
        <f ca="1">IF(ISERROR(SMALL(Calculs!$D113:$OM113,COLUMN()-11)),"",INDIRECT("Calculs!"&amp;ADDRESS(2,SMALL(Calculs!$D113:$OM113,COLUMN()-11)),1))</f>
        <v/>
      </c>
      <c r="AF9" s="115" t="str">
        <f ca="1">IF(ISERROR(SMALL(Calculs!$D113:$OM113,COLUMN()-11)),"",INDIRECT("Calculs!"&amp;ADDRESS(2,SMALL(Calculs!$D113:$OM113,COLUMN()-11)),1))</f>
        <v/>
      </c>
      <c r="AG9" s="115" t="str">
        <f ca="1">IF(ISERROR(SMALL(Calculs!$D113:$OM113,COLUMN()-11)),"",INDIRECT("Calculs!"&amp;ADDRESS(2,SMALL(Calculs!$D113:$OM113,COLUMN()-11)),1))</f>
        <v/>
      </c>
      <c r="AH9" s="115" t="str">
        <f ca="1">IF(ISERROR(SMALL(Calculs!$D113:$OM113,COLUMN()-11)),"",INDIRECT("Calculs!"&amp;ADDRESS(2,SMALL(Calculs!$D113:$OM113,COLUMN()-11)),1))</f>
        <v/>
      </c>
      <c r="AI9" s="115" t="str">
        <f ca="1">IF(ISERROR(SMALL(Calculs!$D113:$OM113,COLUMN()-11)),"",INDIRECT("Calculs!"&amp;ADDRESS(2,SMALL(Calculs!$D113:$OM113,COLUMN()-11)),1))</f>
        <v/>
      </c>
      <c r="AJ9" s="115" t="str">
        <f ca="1">IF(ISERROR(SMALL(Calculs!$D113:$OM113,COLUMN()-11)),"",INDIRECT("Calculs!"&amp;ADDRESS(2,SMALL(Calculs!$D113:$OM113,COLUMN()-11)),1))</f>
        <v/>
      </c>
      <c r="AK9" s="115" t="str">
        <f ca="1">IF(ISERROR(SMALL(Calculs!$D113:$OM113,COLUMN()-11)),"",INDIRECT("Calculs!"&amp;ADDRESS(2,SMALL(Calculs!$D113:$OM113,COLUMN()-11)),1))</f>
        <v/>
      </c>
      <c r="AL9" s="115" t="str">
        <f ca="1">IF(ISERROR(SMALL(Calculs!$D113:$OM113,COLUMN()-11)),"",INDIRECT("Calculs!"&amp;ADDRESS(2,SMALL(Calculs!$D113:$OM113,COLUMN()-11)),1))</f>
        <v/>
      </c>
      <c r="AM9" s="115" t="str">
        <f ca="1">IF(ISERROR(SMALL(Calculs!$D113:$OM113,COLUMN()-11)),"",INDIRECT("Calculs!"&amp;ADDRESS(2,SMALL(Calculs!$D113:$OM113,COLUMN()-11)),1))</f>
        <v/>
      </c>
      <c r="AN9" s="115" t="str">
        <f ca="1">IF(ISERROR(SMALL(Calculs!$D113:$OM113,COLUMN()-11)),"",INDIRECT("Calculs!"&amp;ADDRESS(2,SMALL(Calculs!$D113:$OM113,COLUMN()-11)),1))</f>
        <v/>
      </c>
      <c r="AO9" s="115" t="str">
        <f ca="1">IF(ISERROR(SMALL(Calculs!$D113:$OM113,COLUMN()-11)),"",INDIRECT("Calculs!"&amp;ADDRESS(2,SMALL(Calculs!$D113:$OM113,COLUMN()-11)),1))</f>
        <v/>
      </c>
      <c r="AP9" s="115" t="str">
        <f ca="1">IF(ISERROR(SMALL(Calculs!$D113:$OM113,COLUMN()-11)),"",INDIRECT("Calculs!"&amp;ADDRESS(2,SMALL(Calculs!$D113:$OM113,COLUMN()-11)),1))</f>
        <v/>
      </c>
      <c r="AQ9" s="115" t="str">
        <f ca="1">IF(ISERROR(SMALL(Calculs!$D113:$OM113,COLUMN()-11)),"",INDIRECT("Calculs!"&amp;ADDRESS(2,SMALL(Calculs!$D113:$OM113,COLUMN()-11)),1))</f>
        <v/>
      </c>
      <c r="AR9" s="115" t="str">
        <f ca="1">IF(ISERROR(SMALL(Calculs!$D113:$OM113,COLUMN()-11)),"",INDIRECT("Calculs!"&amp;ADDRESS(2,SMALL(Calculs!$D113:$OM113,COLUMN()-11)),1))</f>
        <v/>
      </c>
      <c r="AS9" s="115" t="str">
        <f ca="1">IF(ISERROR(SMALL(Calculs!$D113:$OM113,COLUMN()-11)),"",INDIRECT("Calculs!"&amp;ADDRESS(2,SMALL(Calculs!$D113:$OM113,COLUMN()-11)),1))</f>
        <v/>
      </c>
      <c r="AT9" s="115" t="str">
        <f ca="1">IF(ISERROR(SMALL(Calculs!$D113:$OM113,COLUMN()-11)),"",INDIRECT("Calculs!"&amp;ADDRESS(2,SMALL(Calculs!$D113:$OM113,COLUMN()-11)),1))</f>
        <v/>
      </c>
      <c r="AU9" s="115" t="str">
        <f ca="1">IF(ISERROR(SMALL(Calculs!$D113:$OM113,COLUMN()-11)),"",INDIRECT("Calculs!"&amp;ADDRESS(2,SMALL(Calculs!$D113:$OM113,COLUMN()-11)),1))</f>
        <v/>
      </c>
      <c r="AV9" s="115" t="str">
        <f ca="1">IF(ISERROR(SMALL(Calculs!$D113:$OM113,COLUMN()-11)),"",INDIRECT("Calculs!"&amp;ADDRESS(2,SMALL(Calculs!$D113:$OM113,COLUMN()-11)),1))</f>
        <v/>
      </c>
      <c r="AW9" s="115" t="str">
        <f ca="1">IF(ISERROR(SMALL(Calculs!$D113:$OM113,COLUMN()-11)),"",INDIRECT("Calculs!"&amp;ADDRESS(2,SMALL(Calculs!$D113:$OM113,COLUMN()-11)),1))</f>
        <v/>
      </c>
      <c r="AX9" s="115" t="str">
        <f ca="1">IF(ISERROR(SMALL(Calculs!$D113:$OM113,COLUMN()-11)),"",INDIRECT("Calculs!"&amp;ADDRESS(2,SMALL(Calculs!$D113:$OM113,COLUMN()-11)),1))</f>
        <v/>
      </c>
      <c r="AY9" s="115" t="str">
        <f ca="1">IF(ISERROR(SMALL(Calculs!$D113:$OM113,COLUMN()-11)),"",INDIRECT("Calculs!"&amp;ADDRESS(2,SMALL(Calculs!$D113:$OM113,COLUMN()-11)),1))</f>
        <v/>
      </c>
      <c r="AZ9" s="115" t="str">
        <f ca="1">IF(ISERROR(SMALL(Calculs!$D113:$OM113,COLUMN()-11)),"",INDIRECT("Calculs!"&amp;ADDRESS(2,SMALL(Calculs!$D113:$OM113,COLUMN()-11)),1))</f>
        <v/>
      </c>
      <c r="BA9" s="115" t="str">
        <f ca="1">IF(ISERROR(SMALL(Calculs!$D113:$OM113,COLUMN()-11)),"",INDIRECT("Calculs!"&amp;ADDRESS(2,SMALL(Calculs!$D113:$OM113,COLUMN()-11)),1))</f>
        <v/>
      </c>
      <c r="BB9" s="115" t="str">
        <f ca="1">IF(ISERROR(SMALL(Calculs!$D113:$OM113,COLUMN()-11)),"",INDIRECT("Calculs!"&amp;ADDRESS(2,SMALL(Calculs!$D113:$OM113,COLUMN()-11)),1))</f>
        <v/>
      </c>
      <c r="BC9" s="115" t="str">
        <f ca="1">IF(ISERROR(SMALL(Calculs!$D113:$OM113,COLUMN()-11)),"",INDIRECT("Calculs!"&amp;ADDRESS(2,SMALL(Calculs!$D113:$OM113,COLUMN()-11)),1))</f>
        <v/>
      </c>
      <c r="BD9" s="115" t="str">
        <f ca="1">IF(ISERROR(SMALL(Calculs!$D113:$OM113,COLUMN()-11)),"",INDIRECT("Calculs!"&amp;ADDRESS(2,SMALL(Calculs!$D113:$OM113,COLUMN()-11)),1))</f>
        <v/>
      </c>
      <c r="BE9" s="115" t="str">
        <f ca="1">IF(ISERROR(SMALL(Calculs!$D113:$OM113,COLUMN()-11)),"",INDIRECT("Calculs!"&amp;ADDRESS(2,SMALL(Calculs!$D113:$OM113,COLUMN()-11)),1))</f>
        <v/>
      </c>
      <c r="BF9" s="115" t="str">
        <f ca="1">IF(ISERROR(SMALL(Calculs!$D113:$OM113,COLUMN()-11)),"",INDIRECT("Calculs!"&amp;ADDRESS(2,SMALL(Calculs!$D113:$OM113,COLUMN()-11)),1))</f>
        <v/>
      </c>
      <c r="BG9" s="115" t="str">
        <f ca="1">IF(ISERROR(SMALL(Calculs!$D113:$OM113,COLUMN()-11)),"",INDIRECT("Calculs!"&amp;ADDRESS(2,SMALL(Calculs!$D113:$OM113,COLUMN()-11)),1))</f>
        <v/>
      </c>
      <c r="BH9" s="115" t="str">
        <f ca="1">IF(ISERROR(SMALL(Calculs!$D113:$OM113,COLUMN()-11)),"",INDIRECT("Calculs!"&amp;ADDRESS(2,SMALL(Calculs!$D113:$OM113,COLUMN()-11)),1))</f>
        <v/>
      </c>
      <c r="BI9" s="115" t="str">
        <f ca="1">IF(ISERROR(SMALL(Calculs!$D113:$OM113,COLUMN()-11)),"",INDIRECT("Calculs!"&amp;ADDRESS(2,SMALL(Calculs!$D113:$OM113,COLUMN()-11)),1))</f>
        <v/>
      </c>
      <c r="BJ9" s="115" t="str">
        <f ca="1">IF(ISERROR(SMALL(Calculs!$D113:$OM113,COLUMN()-11)),"",INDIRECT("Calculs!"&amp;ADDRESS(2,SMALL(Calculs!$D113:$OM113,COLUMN()-11)),1))</f>
        <v/>
      </c>
      <c r="BK9" s="115" t="str">
        <f ca="1">IF(ISERROR(SMALL(Calculs!$D113:$OM113,COLUMN()-11)),"",INDIRECT("Calculs!"&amp;ADDRESS(2,SMALL(Calculs!$D113:$OM113,COLUMN()-11)),1))</f>
        <v/>
      </c>
      <c r="BL9" s="115" t="str">
        <f ca="1">IF(ISERROR(SMALL(Calculs!$D113:$OM113,COLUMN()-11)),"",INDIRECT("Calculs!"&amp;ADDRESS(2,SMALL(Calculs!$D113:$OM113,COLUMN()-11)),1))</f>
        <v/>
      </c>
      <c r="BM9" s="115" t="str">
        <f ca="1">IF(ISERROR(SMALL(Calculs!$D113:$OM113,COLUMN()-11)),"",INDIRECT("Calculs!"&amp;ADDRESS(2,SMALL(Calculs!$D113:$OM113,COLUMN()-11)),1))</f>
        <v/>
      </c>
      <c r="BN9" s="115" t="str">
        <f ca="1">IF(ISERROR(SMALL(Calculs!$D113:$OM113,COLUMN()-11)),"",INDIRECT("Calculs!"&amp;ADDRESS(2,SMALL(Calculs!$D113:$OM113,COLUMN()-11)),1))</f>
        <v/>
      </c>
      <c r="BO9" s="115" t="str">
        <f ca="1">IF(ISERROR(SMALL(Calculs!$D113:$OM113,COLUMN()-11)),"",INDIRECT("Calculs!"&amp;ADDRESS(2,SMALL(Calculs!$D113:$OM113,COLUMN()-11)),1))</f>
        <v/>
      </c>
      <c r="BP9" s="115" t="str">
        <f ca="1">IF(ISERROR(SMALL(Calculs!$D113:$OM113,COLUMN()-11)),"",INDIRECT("Calculs!"&amp;ADDRESS(2,SMALL(Calculs!$D113:$OM113,COLUMN()-11)),1))</f>
        <v/>
      </c>
      <c r="BQ9" s="115" t="str">
        <f ca="1">IF(ISERROR(SMALL(Calculs!$D113:$OM113,COLUMN()-11)),"",INDIRECT("Calculs!"&amp;ADDRESS(2,SMALL(Calculs!$D113:$OM113,COLUMN()-11)),1))</f>
        <v/>
      </c>
      <c r="BR9" s="115" t="str">
        <f ca="1">IF(ISERROR(SMALL(Calculs!$D113:$OM113,COLUMN()-11)),"",INDIRECT("Calculs!"&amp;ADDRESS(2,SMALL(Calculs!$D113:$OM113,COLUMN()-11)),1))</f>
        <v/>
      </c>
      <c r="BS9" s="115" t="str">
        <f ca="1">IF(ISERROR(SMALL(Calculs!$D113:$OM113,COLUMN()-11)),"",INDIRECT("Calculs!"&amp;ADDRESS(2,SMALL(Calculs!$D113:$OM113,COLUMN()-11)),1))</f>
        <v/>
      </c>
      <c r="BT9" s="115" t="str">
        <f ca="1">IF(ISERROR(SMALL(Calculs!$D113:$OM113,COLUMN()-11)),"",INDIRECT("Calculs!"&amp;ADDRESS(2,SMALL(Calculs!$D113:$OM113,COLUMN()-11)),1))</f>
        <v/>
      </c>
      <c r="BU9" s="115" t="str">
        <f ca="1">IF(ISERROR(SMALL(Calculs!$D113:$OM113,COLUMN()-11)),"",INDIRECT("Calculs!"&amp;ADDRESS(2,SMALL(Calculs!$D113:$OM113,COLUMN()-11)),1))</f>
        <v/>
      </c>
      <c r="BV9" s="115" t="str">
        <f ca="1">IF(ISERROR(SMALL(Calculs!$D113:$OM113,COLUMN()-11)),"",INDIRECT("Calculs!"&amp;ADDRESS(2,SMALL(Calculs!$D113:$OM113,COLUMN()-11)),1))</f>
        <v/>
      </c>
      <c r="BW9" s="115" t="str">
        <f ca="1">IF(ISERROR(SMALL(Calculs!$D113:$OM113,COLUMN()-11)),"",INDIRECT("Calculs!"&amp;ADDRESS(2,SMALL(Calculs!$D113:$OM113,COLUMN()-11)),1))</f>
        <v/>
      </c>
      <c r="BX9" s="115" t="str">
        <f ca="1">IF(ISERROR(SMALL(Calculs!$D113:$OM113,COLUMN()-11)),"",INDIRECT("Calculs!"&amp;ADDRESS(2,SMALL(Calculs!$D113:$OM113,COLUMN()-11)),1))</f>
        <v/>
      </c>
      <c r="BY9" s="115" t="str">
        <f ca="1">IF(ISERROR(SMALL(Calculs!$D113:$OM113,COLUMN()-11)),"",INDIRECT("Calculs!"&amp;ADDRESS(2,SMALL(Calculs!$D113:$OM113,COLUMN()-11)),1))</f>
        <v/>
      </c>
      <c r="BZ9" s="115" t="str">
        <f ca="1">IF(ISERROR(SMALL(Calculs!$D113:$OM113,COLUMN()-11)),"",INDIRECT("Calculs!"&amp;ADDRESS(2,SMALL(Calculs!$D113:$OM113,COLUMN()-11)),1))</f>
        <v/>
      </c>
      <c r="CA9" s="115" t="str">
        <f ca="1">IF(ISERROR(SMALL(Calculs!$D113:$OM113,COLUMN()-11)),"",INDIRECT("Calculs!"&amp;ADDRESS(2,SMALL(Calculs!$D113:$OM113,COLUMN()-11)),1))</f>
        <v/>
      </c>
      <c r="CB9" s="115" t="str">
        <f ca="1">IF(ISERROR(SMALL(Calculs!$D113:$OM113,COLUMN()-11)),"",INDIRECT("Calculs!"&amp;ADDRESS(2,SMALL(Calculs!$D113:$OM113,COLUMN()-11)),1))</f>
        <v/>
      </c>
      <c r="CC9" s="115" t="str">
        <f ca="1">IF(ISERROR(SMALL(Calculs!$D113:$OM113,COLUMN()-11)),"",INDIRECT("Calculs!"&amp;ADDRESS(2,SMALL(Calculs!$D113:$OM113,COLUMN()-11)),1))</f>
        <v/>
      </c>
      <c r="CD9" s="115" t="str">
        <f ca="1">IF(ISERROR(SMALL(Calculs!$D113:$OM113,COLUMN()-11)),"",INDIRECT("Calculs!"&amp;ADDRESS(2,SMALL(Calculs!$D113:$OM113,COLUMN()-11)),1))</f>
        <v/>
      </c>
      <c r="CE9" s="115" t="str">
        <f ca="1">IF(ISERROR(SMALL(Calculs!$D113:$OM113,COLUMN()-11)),"",INDIRECT("Calculs!"&amp;ADDRESS(2,SMALL(Calculs!$D113:$OM113,COLUMN()-11)),1))</f>
        <v/>
      </c>
      <c r="CF9" s="115" t="str">
        <f ca="1">IF(ISERROR(SMALL(Calculs!$D113:$OM113,COLUMN()-11)),"",INDIRECT("Calculs!"&amp;ADDRESS(2,SMALL(Calculs!$D113:$OM113,COLUMN()-11)),1))</f>
        <v/>
      </c>
      <c r="CG9" s="115" t="str">
        <f ca="1">IF(ISERROR(SMALL(Calculs!$D113:$OM113,COLUMN()-11)),"",INDIRECT("Calculs!"&amp;ADDRESS(2,SMALL(Calculs!$D113:$OM113,COLUMN()-11)),1))</f>
        <v/>
      </c>
      <c r="CH9" s="115" t="str">
        <f ca="1">IF(ISERROR(SMALL(Calculs!$D113:$OM113,COLUMN()-11)),"",INDIRECT("Calculs!"&amp;ADDRESS(2,SMALL(Calculs!$D113:$OM113,COLUMN()-11)),1))</f>
        <v/>
      </c>
      <c r="CI9" s="115" t="str">
        <f ca="1">IF(ISERROR(SMALL(Calculs!$D113:$OM113,COLUMN()-11)),"",INDIRECT("Calculs!"&amp;ADDRESS(2,SMALL(Calculs!$D113:$OM113,COLUMN()-11)),1))</f>
        <v/>
      </c>
      <c r="CJ9" s="115" t="str">
        <f ca="1">IF(ISERROR(SMALL(Calculs!$D113:$OM113,COLUMN()-11)),"",INDIRECT("Calculs!"&amp;ADDRESS(2,SMALL(Calculs!$D113:$OM113,COLUMN()-11)),1))</f>
        <v/>
      </c>
      <c r="CK9" s="115" t="str">
        <f ca="1">IF(ISERROR(SMALL(Calculs!$D113:$OM113,COLUMN()-11)),"",INDIRECT("Calculs!"&amp;ADDRESS(2,SMALL(Calculs!$D113:$OM113,COLUMN()-11)),1))</f>
        <v/>
      </c>
      <c r="CL9" s="115" t="str">
        <f ca="1">IF(ISERROR(SMALL(Calculs!$D113:$OM113,COLUMN()-11)),"",INDIRECT("Calculs!"&amp;ADDRESS(2,SMALL(Calculs!$D113:$OM113,COLUMN()-11)),1))</f>
        <v/>
      </c>
      <c r="CM9" s="115" t="str">
        <f ca="1">IF(ISERROR(SMALL(Calculs!$D113:$OM113,COLUMN()-11)),"",INDIRECT("Calculs!"&amp;ADDRESS(2,SMALL(Calculs!$D113:$OM113,COLUMN()-11)),1))</f>
        <v/>
      </c>
      <c r="CN9" s="115" t="str">
        <f ca="1">IF(ISERROR(SMALL(Calculs!$D113:$OM113,COLUMN()-11)),"",INDIRECT("Calculs!"&amp;ADDRESS(2,SMALL(Calculs!$D113:$OM113,COLUMN()-11)),1))</f>
        <v/>
      </c>
      <c r="CO9" s="115" t="str">
        <f ca="1">IF(ISERROR(SMALL(Calculs!$D113:$OM113,COLUMN()-11)),"",INDIRECT("Calculs!"&amp;ADDRESS(2,SMALL(Calculs!$D113:$OM113,COLUMN()-11)),1))</f>
        <v/>
      </c>
      <c r="CP9" s="115" t="str">
        <f ca="1">IF(ISERROR(SMALL(Calculs!$D113:$OM113,COLUMN()-11)),"",INDIRECT("Calculs!"&amp;ADDRESS(2,SMALL(Calculs!$D113:$OM113,COLUMN()-11)),1))</f>
        <v/>
      </c>
      <c r="CQ9" s="115" t="str">
        <f ca="1">IF(ISERROR(SMALL(Calculs!$D113:$OM113,COLUMN()-11)),"",INDIRECT("Calculs!"&amp;ADDRESS(2,SMALL(Calculs!$D113:$OM113,COLUMN()-11)),1))</f>
        <v/>
      </c>
      <c r="CR9" s="115" t="str">
        <f ca="1">IF(ISERROR(SMALL(Calculs!$D113:$OM113,COLUMN()-11)),"",INDIRECT("Calculs!"&amp;ADDRESS(2,SMALL(Calculs!$D113:$OM113,COLUMN()-11)),1))</f>
        <v/>
      </c>
      <c r="CS9" s="115" t="str">
        <f ca="1">IF(ISERROR(SMALL(Calculs!$D113:$OM113,COLUMN()-11)),"",INDIRECT("Calculs!"&amp;ADDRESS(2,SMALL(Calculs!$D113:$OM113,COLUMN()-11)),1))</f>
        <v/>
      </c>
      <c r="CT9" s="115" t="str">
        <f ca="1">IF(ISERROR(SMALL(Calculs!$D113:$OM113,COLUMN()-11)),"",INDIRECT("Calculs!"&amp;ADDRESS(2,SMALL(Calculs!$D113:$OM113,COLUMN()-11)),1))</f>
        <v/>
      </c>
      <c r="CU9" s="115" t="str">
        <f ca="1">IF(ISERROR(SMALL(Calculs!$D113:$OM113,COLUMN()-11)),"",INDIRECT("Calculs!"&amp;ADDRESS(2,SMALL(Calculs!$D113:$OM113,COLUMN()-11)),1))</f>
        <v/>
      </c>
      <c r="CV9" s="115" t="str">
        <f ca="1">IF(ISERROR(SMALL(Calculs!$D113:$OM113,COLUMN()-11)),"",INDIRECT("Calculs!"&amp;ADDRESS(2,SMALL(Calculs!$D113:$OM113,COLUMN()-11)),1))</f>
        <v/>
      </c>
      <c r="CW9" s="115" t="str">
        <f ca="1">IF(ISERROR(SMALL(Calculs!$D113:$OM113,COLUMN()-11)),"",INDIRECT("Calculs!"&amp;ADDRESS(2,SMALL(Calculs!$D113:$OM113,COLUMN()-11)),1))</f>
        <v/>
      </c>
      <c r="CX9" s="115" t="str">
        <f ca="1">IF(ISERROR(SMALL(Calculs!$D113:$OM113,COLUMN()-11)),"",INDIRECT("Calculs!"&amp;ADDRESS(2,SMALL(Calculs!$D113:$OM113,COLUMN()-11)),1))</f>
        <v/>
      </c>
      <c r="CY9" s="115" t="str">
        <f ca="1">IF(ISERROR(SMALL(Calculs!$D113:$OM113,COLUMN()-11)),"",INDIRECT("Calculs!"&amp;ADDRESS(2,SMALL(Calculs!$D113:$OM113,COLUMN()-11)),1))</f>
        <v/>
      </c>
      <c r="CZ9" s="115" t="str">
        <f ca="1">IF(ISERROR(SMALL(Calculs!$D113:$OM113,COLUMN()-11)),"",INDIRECT("Calculs!"&amp;ADDRESS(2,SMALL(Calculs!$D113:$OM113,COLUMN()-11)),1))</f>
        <v/>
      </c>
      <c r="DA9" s="115" t="str">
        <f ca="1">IF(ISERROR(SMALL(Calculs!$D113:$OM113,COLUMN()-11)),"",INDIRECT("Calculs!"&amp;ADDRESS(2,SMALL(Calculs!$D113:$OM113,COLUMN()-11)),1))</f>
        <v/>
      </c>
      <c r="DB9" s="115" t="str">
        <f ca="1">IF(ISERROR(SMALL(Calculs!$D113:$OM113,COLUMN()-11)),"",INDIRECT("Calculs!"&amp;ADDRESS(2,SMALL(Calculs!$D113:$OM113,COLUMN()-11)),1))</f>
        <v/>
      </c>
      <c r="DC9" s="115" t="str">
        <f ca="1">IF(ISERROR(SMALL(Calculs!$D113:$OM113,COLUMN()-11)),"",INDIRECT("Calculs!"&amp;ADDRESS(2,SMALL(Calculs!$D113:$OM113,COLUMN()-11)),1))</f>
        <v/>
      </c>
      <c r="DD9" s="115" t="str">
        <f ca="1">IF(ISERROR(SMALL(Calculs!$D113:$OM113,COLUMN()-11)),"",INDIRECT("Calculs!"&amp;ADDRESS(2,SMALL(Calculs!$D113:$OM113,COLUMN()-11)),1))</f>
        <v/>
      </c>
      <c r="DE9" s="115" t="str">
        <f ca="1">IF(ISERROR(SMALL(Calculs!$D113:$OM113,COLUMN()-11)),"",INDIRECT("Calculs!"&amp;ADDRESS(2,SMALL(Calculs!$D113:$OM113,COLUMN()-11)),1))</f>
        <v/>
      </c>
      <c r="DF9" s="115" t="str">
        <f ca="1">IF(ISERROR(SMALL(Calculs!$D113:$OM113,COLUMN()-11)),"",INDIRECT("Calculs!"&amp;ADDRESS(2,SMALL(Calculs!$D113:$OM113,COLUMN()-11)),1))</f>
        <v/>
      </c>
      <c r="DG9" s="115" t="str">
        <f ca="1">IF(ISERROR(SMALL(Calculs!$D113:$OM113,COLUMN()-11)),"",INDIRECT("Calculs!"&amp;ADDRESS(2,SMALL(Calculs!$D113:$OM113,COLUMN()-11)),1))</f>
        <v/>
      </c>
      <c r="DH9" s="115" t="str">
        <f ca="1">IF(ISERROR(SMALL(Calculs!$D113:$OM113,COLUMN()-11)),"",INDIRECT("Calculs!"&amp;ADDRESS(2,SMALL(Calculs!$D113:$OM113,COLUMN()-11)),1))</f>
        <v/>
      </c>
      <c r="DI9" s="115" t="str">
        <f ca="1">IF(ISERROR(SMALL(Calculs!$D113:$OM113,COLUMN()-11)),"",INDIRECT("Calculs!"&amp;ADDRESS(2,SMALL(Calculs!$D113:$OM113,COLUMN()-11)),1))</f>
        <v/>
      </c>
      <c r="DJ9" s="115" t="str">
        <f ca="1">IF(ISERROR(SMALL(Calculs!$D113:$OM113,COLUMN()-11)),"",INDIRECT("Calculs!"&amp;ADDRESS(2,SMALL(Calculs!$D113:$OM113,COLUMN()-11)),1))</f>
        <v/>
      </c>
      <c r="DK9" s="115" t="str">
        <f ca="1">IF(ISERROR(SMALL(Calculs!$D113:$OM113,COLUMN()-11)),"",INDIRECT("Calculs!"&amp;ADDRESS(2,SMALL(Calculs!$D113:$OM113,COLUMN()-11)),1))</f>
        <v/>
      </c>
      <c r="DL9" s="115" t="str">
        <f ca="1">IF(ISERROR(SMALL(Calculs!$D113:$OM113,COLUMN()-11)),"",INDIRECT("Calculs!"&amp;ADDRESS(2,SMALL(Calculs!$D113:$OM113,COLUMN()-11)),1))</f>
        <v/>
      </c>
      <c r="DM9" s="115" t="str">
        <f ca="1">IF(ISERROR(SMALL(Calculs!$D113:$OM113,COLUMN()-11)),"",INDIRECT("Calculs!"&amp;ADDRESS(2,SMALL(Calculs!$D113:$OM113,COLUMN()-11)),1))</f>
        <v/>
      </c>
      <c r="DN9" s="115" t="str">
        <f ca="1">IF(ISERROR(SMALL(Calculs!$D113:$OM113,COLUMN()-11)),"",INDIRECT("Calculs!"&amp;ADDRESS(2,SMALL(Calculs!$D113:$OM113,COLUMN()-11)),1))</f>
        <v/>
      </c>
      <c r="DO9" s="115" t="str">
        <f ca="1">IF(ISERROR(SMALL(Calculs!$D113:$OM113,COLUMN()-11)),"",INDIRECT("Calculs!"&amp;ADDRESS(2,SMALL(Calculs!$D113:$OM113,COLUMN()-11)),1))</f>
        <v/>
      </c>
      <c r="DP9" s="115" t="str">
        <f ca="1">IF(ISERROR(SMALL(Calculs!$D113:$OM113,COLUMN()-11)),"",INDIRECT("Calculs!"&amp;ADDRESS(2,SMALL(Calculs!$D113:$OM113,COLUMN()-11)),1))</f>
        <v/>
      </c>
      <c r="DQ9" s="115" t="str">
        <f ca="1">IF(ISERROR(SMALL(Calculs!$D113:$OM113,COLUMN()-11)),"",INDIRECT("Calculs!"&amp;ADDRESS(2,SMALL(Calculs!$D113:$OM113,COLUMN()-11)),1))</f>
        <v/>
      </c>
      <c r="DR9" s="115" t="str">
        <f ca="1">IF(ISERROR(SMALL(Calculs!$D113:$OM113,COLUMN()-11)),"",INDIRECT("Calculs!"&amp;ADDRESS(2,SMALL(Calculs!$D113:$OM113,COLUMN()-11)),1))</f>
        <v/>
      </c>
      <c r="DS9" s="115" t="str">
        <f ca="1">IF(ISERROR(SMALL(Calculs!$D113:$OM113,COLUMN()-11)),"",INDIRECT("Calculs!"&amp;ADDRESS(2,SMALL(Calculs!$D113:$OM113,COLUMN()-11)),1))</f>
        <v/>
      </c>
      <c r="DT9" s="115" t="str">
        <f ca="1">IF(ISERROR(SMALL(Calculs!$D113:$OM113,COLUMN()-11)),"",INDIRECT("Calculs!"&amp;ADDRESS(2,SMALL(Calculs!$D113:$OM113,COLUMN()-11)),1))</f>
        <v/>
      </c>
      <c r="DU9" s="115" t="str">
        <f ca="1">IF(ISERROR(SMALL(Calculs!$D113:$OM113,COLUMN()-11)),"",INDIRECT("Calculs!"&amp;ADDRESS(2,SMALL(Calculs!$D113:$OM113,COLUMN()-11)),1))</f>
        <v/>
      </c>
      <c r="DV9" s="115" t="str">
        <f ca="1">IF(ISERROR(SMALL(Calculs!$D113:$OM113,COLUMN()-11)),"",INDIRECT("Calculs!"&amp;ADDRESS(2,SMALL(Calculs!$D113:$OM113,COLUMN()-11)),1))</f>
        <v/>
      </c>
      <c r="DW9" s="115" t="str">
        <f ca="1">IF(ISERROR(SMALL(Calculs!$D113:$OM113,COLUMN()-11)),"",INDIRECT("Calculs!"&amp;ADDRESS(2,SMALL(Calculs!$D113:$OM113,COLUMN()-11)),1))</f>
        <v/>
      </c>
      <c r="DX9" s="115" t="str">
        <f ca="1">IF(ISERROR(SMALL(Calculs!$D113:$OM113,COLUMN()-11)),"",INDIRECT("Calculs!"&amp;ADDRESS(2,SMALL(Calculs!$D113:$OM113,COLUMN()-11)),1))</f>
        <v/>
      </c>
      <c r="DY9" s="115" t="str">
        <f ca="1">IF(ISERROR(SMALL(Calculs!$D113:$OM113,COLUMN()-11)),"",INDIRECT("Calculs!"&amp;ADDRESS(2,SMALL(Calculs!$D113:$OM113,COLUMN()-11)),1))</f>
        <v/>
      </c>
      <c r="DZ9" s="115" t="str">
        <f ca="1">IF(ISERROR(SMALL(Calculs!$D113:$OM113,COLUMN()-11)),"",INDIRECT("Calculs!"&amp;ADDRESS(2,SMALL(Calculs!$D113:$OM113,COLUMN()-11)),1))</f>
        <v/>
      </c>
      <c r="EA9" s="115" t="str">
        <f ca="1">IF(ISERROR(SMALL(Calculs!$D113:$OM113,COLUMN()-11)),"",INDIRECT("Calculs!"&amp;ADDRESS(2,SMALL(Calculs!$D113:$OM113,COLUMN()-11)),1))</f>
        <v/>
      </c>
      <c r="EB9" s="115" t="str">
        <f ca="1">IF(ISERROR(SMALL(Calculs!$D113:$OM113,COLUMN()-11)),"",INDIRECT("Calculs!"&amp;ADDRESS(2,SMALL(Calculs!$D113:$OM113,COLUMN()-11)),1))</f>
        <v/>
      </c>
      <c r="EC9" s="115" t="str">
        <f ca="1">IF(ISERROR(SMALL(Calculs!$D113:$OM113,COLUMN()-11)),"",INDIRECT("Calculs!"&amp;ADDRESS(2,SMALL(Calculs!$D113:$OM113,COLUMN()-11)),1))</f>
        <v/>
      </c>
      <c r="ED9" s="115" t="str">
        <f ca="1">IF(ISERROR(SMALL(Calculs!$D113:$OM113,COLUMN()-11)),"",INDIRECT("Calculs!"&amp;ADDRESS(2,SMALL(Calculs!$D113:$OM113,COLUMN()-11)),1))</f>
        <v/>
      </c>
      <c r="EE9" s="115" t="str">
        <f ca="1">IF(ISERROR(SMALL(Calculs!$D113:$OM113,COLUMN()-11)),"",INDIRECT("Calculs!"&amp;ADDRESS(2,SMALL(Calculs!$D113:$OM113,COLUMN()-11)),1))</f>
        <v/>
      </c>
      <c r="EF9" s="115" t="str">
        <f ca="1">IF(ISERROR(SMALL(Calculs!$D113:$OM113,COLUMN()-11)),"",INDIRECT("Calculs!"&amp;ADDRESS(2,SMALL(Calculs!$D113:$OM113,COLUMN()-11)),1))</f>
        <v/>
      </c>
      <c r="EG9" s="115" t="str">
        <f ca="1">IF(ISERROR(SMALL(Calculs!$D113:$OM113,COLUMN()-11)),"",INDIRECT("Calculs!"&amp;ADDRESS(2,SMALL(Calculs!$D113:$OM113,COLUMN()-11)),1))</f>
        <v/>
      </c>
      <c r="EH9" s="115" t="str">
        <f ca="1">IF(ISERROR(SMALL(Calculs!$D113:$OM113,COLUMN()-11)),"",INDIRECT("Calculs!"&amp;ADDRESS(2,SMALL(Calculs!$D113:$OM113,COLUMN()-11)),1))</f>
        <v/>
      </c>
      <c r="EI9" s="115" t="str">
        <f ca="1">IF(ISERROR(SMALL(Calculs!$D113:$OM113,COLUMN()-11)),"",INDIRECT("Calculs!"&amp;ADDRESS(2,SMALL(Calculs!$D113:$OM113,COLUMN()-11)),1))</f>
        <v/>
      </c>
      <c r="EJ9" s="115" t="str">
        <f ca="1">IF(ISERROR(SMALL(Calculs!$D113:$OM113,COLUMN()-11)),"",INDIRECT("Calculs!"&amp;ADDRESS(2,SMALL(Calculs!$D113:$OM113,COLUMN()-11)),1))</f>
        <v/>
      </c>
      <c r="EK9" s="115" t="str">
        <f ca="1">IF(ISERROR(SMALL(Calculs!$D113:$OM113,COLUMN()-11)),"",INDIRECT("Calculs!"&amp;ADDRESS(2,SMALL(Calculs!$D113:$OM113,COLUMN()-11)),1))</f>
        <v/>
      </c>
      <c r="EL9" s="115" t="str">
        <f ca="1">IF(ISERROR(SMALL(Calculs!$D113:$OM113,COLUMN()-11)),"",INDIRECT("Calculs!"&amp;ADDRESS(2,SMALL(Calculs!$D113:$OM113,COLUMN()-11)),1))</f>
        <v/>
      </c>
      <c r="EM9" s="115" t="str">
        <f ca="1">IF(ISERROR(SMALL(Calculs!$D113:$OM113,COLUMN()-11)),"",INDIRECT("Calculs!"&amp;ADDRESS(2,SMALL(Calculs!$D113:$OM113,COLUMN()-11)),1))</f>
        <v/>
      </c>
      <c r="EN9" s="115" t="str">
        <f ca="1">IF(ISERROR(SMALL(Calculs!$D113:$OM113,COLUMN()-11)),"",INDIRECT("Calculs!"&amp;ADDRESS(2,SMALL(Calculs!$D113:$OM113,COLUMN()-11)),1))</f>
        <v/>
      </c>
      <c r="EO9" s="115" t="str">
        <f ca="1">IF(ISERROR(SMALL(Calculs!$D113:$OM113,COLUMN()-11)),"",INDIRECT("Calculs!"&amp;ADDRESS(2,SMALL(Calculs!$D113:$OM113,COLUMN()-11)),1))</f>
        <v/>
      </c>
      <c r="EP9" s="115" t="str">
        <f ca="1">IF(ISERROR(SMALL(Calculs!$D113:$OM113,COLUMN()-11)),"",INDIRECT("Calculs!"&amp;ADDRESS(2,SMALL(Calculs!$D113:$OM113,COLUMN()-11)),1))</f>
        <v/>
      </c>
      <c r="EQ9" s="115" t="str">
        <f ca="1">IF(ISERROR(SMALL(Calculs!$D113:$OM113,COLUMN()-11)),"",INDIRECT("Calculs!"&amp;ADDRESS(2,SMALL(Calculs!$D113:$OM113,COLUMN()-11)),1))</f>
        <v/>
      </c>
      <c r="ER9" s="115" t="str">
        <f ca="1">IF(ISERROR(SMALL(Calculs!$D113:$OM113,COLUMN()-11)),"",INDIRECT("Calculs!"&amp;ADDRESS(2,SMALL(Calculs!$D113:$OM113,COLUMN()-11)),1))</f>
        <v/>
      </c>
      <c r="ES9" s="115" t="str">
        <f ca="1">IF(ISERROR(SMALL(Calculs!$D113:$OM113,COLUMN()-11)),"",INDIRECT("Calculs!"&amp;ADDRESS(2,SMALL(Calculs!$D113:$OM113,COLUMN()-11)),1))</f>
        <v/>
      </c>
      <c r="ET9" s="115" t="str">
        <f ca="1">IF(ISERROR(SMALL(Calculs!$D113:$OM113,COLUMN()-11)),"",INDIRECT("Calculs!"&amp;ADDRESS(2,SMALL(Calculs!$D113:$OM113,COLUMN()-11)),1))</f>
        <v/>
      </c>
      <c r="EU9" s="115" t="str">
        <f ca="1">IF(ISERROR(SMALL(Calculs!$D113:$OM113,COLUMN()-11)),"",INDIRECT("Calculs!"&amp;ADDRESS(2,SMALL(Calculs!$D113:$OM113,COLUMN()-11)),1))</f>
        <v/>
      </c>
      <c r="EV9" s="115" t="str">
        <f ca="1">IF(ISERROR(SMALL(Calculs!$D113:$OM113,COLUMN()-11)),"",INDIRECT("Calculs!"&amp;ADDRESS(2,SMALL(Calculs!$D113:$OM113,COLUMN()-11)),1))</f>
        <v/>
      </c>
      <c r="EW9" s="115" t="str">
        <f ca="1">IF(ISERROR(SMALL(Calculs!$D113:$OM113,COLUMN()-11)),"",INDIRECT("Calculs!"&amp;ADDRESS(2,SMALL(Calculs!$D113:$OM113,COLUMN()-11)),1))</f>
        <v/>
      </c>
      <c r="EX9" s="115" t="str">
        <f ca="1">IF(ISERROR(SMALL(Calculs!$D113:$OM113,COLUMN()-11)),"",INDIRECT("Calculs!"&amp;ADDRESS(2,SMALL(Calculs!$D113:$OM113,COLUMN()-11)),1))</f>
        <v/>
      </c>
      <c r="EY9" s="115" t="str">
        <f ca="1">IF(ISERROR(SMALL(Calculs!$D113:$OM113,COLUMN()-11)),"",INDIRECT("Calculs!"&amp;ADDRESS(2,SMALL(Calculs!$D113:$OM113,COLUMN()-11)),1))</f>
        <v/>
      </c>
      <c r="EZ9" s="115" t="str">
        <f ca="1">IF(ISERROR(SMALL(Calculs!$D113:$OM113,COLUMN()-11)),"",INDIRECT("Calculs!"&amp;ADDRESS(2,SMALL(Calculs!$D113:$OM113,COLUMN()-11)),1))</f>
        <v/>
      </c>
    </row>
    <row r="10" spans="10:156" x14ac:dyDescent="0.25">
      <c r="J10" s="182"/>
      <c r="K10" s="117" t="str">
        <f t="shared" ref="K10:K14" si="1">K3</f>
        <v>Ecrire des nombres sous la dictée</v>
      </c>
      <c r="L10" s="115" t="str">
        <f ca="1">IF(ISERROR(SMALL(Calculs!$D114:$OM114,COLUMN()-11)),"",INDIRECT("Calculs!"&amp;ADDRESS(2,SMALL(Calculs!$D114:$OM114,COLUMN()-11)),1))</f>
        <v>Prénom3 Nom3</v>
      </c>
      <c r="M10" s="115" t="str">
        <f ca="1">IF(ISERROR(SMALL(Calculs!$D114:$OM114,COLUMN()-11)),"",INDIRECT("Calculs!"&amp;ADDRESS(2,SMALL(Calculs!$D114:$OM114,COLUMN()-11)),1))</f>
        <v/>
      </c>
      <c r="N10" s="115" t="str">
        <f ca="1">IF(ISERROR(SMALL(Calculs!$D114:$OM114,COLUMN()-11)),"",INDIRECT("Calculs!"&amp;ADDRESS(2,SMALL(Calculs!$D114:$OM114,COLUMN()-11)),1))</f>
        <v/>
      </c>
      <c r="O10" s="115" t="str">
        <f ca="1">IF(ISERROR(SMALL(Calculs!$D114:$OM114,COLUMN()-11)),"",INDIRECT("Calculs!"&amp;ADDRESS(2,SMALL(Calculs!$D114:$OM114,COLUMN()-11)),1))</f>
        <v/>
      </c>
      <c r="P10" s="115" t="str">
        <f ca="1">IF(ISERROR(SMALL(Calculs!$D114:$OM114,COLUMN()-11)),"",INDIRECT("Calculs!"&amp;ADDRESS(2,SMALL(Calculs!$D114:$OM114,COLUMN()-11)),1))</f>
        <v/>
      </c>
      <c r="Q10" s="115" t="str">
        <f ca="1">IF(ISERROR(SMALL(Calculs!$D114:$OM114,COLUMN()-11)),"",INDIRECT("Calculs!"&amp;ADDRESS(2,SMALL(Calculs!$D114:$OM114,COLUMN()-11)),1))</f>
        <v/>
      </c>
      <c r="R10" s="115" t="str">
        <f ca="1">IF(ISERROR(SMALL(Calculs!$D114:$OM114,COLUMN()-11)),"",INDIRECT("Calculs!"&amp;ADDRESS(2,SMALL(Calculs!$D114:$OM114,COLUMN()-11)),1))</f>
        <v/>
      </c>
      <c r="S10" s="115" t="str">
        <f ca="1">IF(ISERROR(SMALL(Calculs!$D114:$OM114,COLUMN()-11)),"",INDIRECT("Calculs!"&amp;ADDRESS(2,SMALL(Calculs!$D114:$OM114,COLUMN()-11)),1))</f>
        <v/>
      </c>
      <c r="T10" s="115" t="str">
        <f ca="1">IF(ISERROR(SMALL(Calculs!$D114:$OM114,COLUMN()-11)),"",INDIRECT("Calculs!"&amp;ADDRESS(2,SMALL(Calculs!$D114:$OM114,COLUMN()-11)),1))</f>
        <v/>
      </c>
      <c r="U10" s="115" t="str">
        <f ca="1">IF(ISERROR(SMALL(Calculs!$D114:$OM114,COLUMN()-11)),"",INDIRECT("Calculs!"&amp;ADDRESS(2,SMALL(Calculs!$D114:$OM114,COLUMN()-11)),1))</f>
        <v/>
      </c>
      <c r="V10" s="115" t="str">
        <f ca="1">IF(ISERROR(SMALL(Calculs!$D114:$OM114,COLUMN()-11)),"",INDIRECT("Calculs!"&amp;ADDRESS(2,SMALL(Calculs!$D114:$OM114,COLUMN()-11)),1))</f>
        <v/>
      </c>
      <c r="W10" s="115" t="str">
        <f ca="1">IF(ISERROR(SMALL(Calculs!$D114:$OM114,COLUMN()-11)),"",INDIRECT("Calculs!"&amp;ADDRESS(2,SMALL(Calculs!$D114:$OM114,COLUMN()-11)),1))</f>
        <v/>
      </c>
      <c r="X10" s="115" t="str">
        <f ca="1">IF(ISERROR(SMALL(Calculs!$D114:$OM114,COLUMN()-11)),"",INDIRECT("Calculs!"&amp;ADDRESS(2,SMALL(Calculs!$D114:$OM114,COLUMN()-11)),1))</f>
        <v/>
      </c>
      <c r="Y10" s="115" t="str">
        <f ca="1">IF(ISERROR(SMALL(Calculs!$D114:$OM114,COLUMN()-11)),"",INDIRECT("Calculs!"&amp;ADDRESS(2,SMALL(Calculs!$D114:$OM114,COLUMN()-11)),1))</f>
        <v/>
      </c>
      <c r="Z10" s="115" t="str">
        <f ca="1">IF(ISERROR(SMALL(Calculs!$D114:$OM114,COLUMN()-11)),"",INDIRECT("Calculs!"&amp;ADDRESS(2,SMALL(Calculs!$D114:$OM114,COLUMN()-11)),1))</f>
        <v/>
      </c>
      <c r="AA10" s="115" t="str">
        <f ca="1">IF(ISERROR(SMALL(Calculs!$D114:$OM114,COLUMN()-11)),"",INDIRECT("Calculs!"&amp;ADDRESS(2,SMALL(Calculs!$D114:$OM114,COLUMN()-11)),1))</f>
        <v/>
      </c>
      <c r="AB10" s="115" t="str">
        <f ca="1">IF(ISERROR(SMALL(Calculs!$D114:$OM114,COLUMN()-11)),"",INDIRECT("Calculs!"&amp;ADDRESS(2,SMALL(Calculs!$D114:$OM114,COLUMN()-11)),1))</f>
        <v/>
      </c>
      <c r="AC10" s="115" t="str">
        <f ca="1">IF(ISERROR(SMALL(Calculs!$D114:$OM114,COLUMN()-11)),"",INDIRECT("Calculs!"&amp;ADDRESS(2,SMALL(Calculs!$D114:$OM114,COLUMN()-11)),1))</f>
        <v/>
      </c>
      <c r="AD10" s="115" t="str">
        <f ca="1">IF(ISERROR(SMALL(Calculs!$D114:$OM114,COLUMN()-11)),"",INDIRECT("Calculs!"&amp;ADDRESS(2,SMALL(Calculs!$D114:$OM114,COLUMN()-11)),1))</f>
        <v/>
      </c>
      <c r="AE10" s="115" t="str">
        <f ca="1">IF(ISERROR(SMALL(Calculs!$D114:$OM114,COLUMN()-11)),"",INDIRECT("Calculs!"&amp;ADDRESS(2,SMALL(Calculs!$D114:$OM114,COLUMN()-11)),1))</f>
        <v/>
      </c>
      <c r="AF10" s="115" t="str">
        <f ca="1">IF(ISERROR(SMALL(Calculs!$D114:$OM114,COLUMN()-11)),"",INDIRECT("Calculs!"&amp;ADDRESS(2,SMALL(Calculs!$D114:$OM114,COLUMN()-11)),1))</f>
        <v/>
      </c>
      <c r="AG10" s="115" t="str">
        <f ca="1">IF(ISERROR(SMALL(Calculs!$D114:$OM114,COLUMN()-11)),"",INDIRECT("Calculs!"&amp;ADDRESS(2,SMALL(Calculs!$D114:$OM114,COLUMN()-11)),1))</f>
        <v/>
      </c>
      <c r="AH10" s="115" t="str">
        <f ca="1">IF(ISERROR(SMALL(Calculs!$D114:$OM114,COLUMN()-11)),"",INDIRECT("Calculs!"&amp;ADDRESS(2,SMALL(Calculs!$D114:$OM114,COLUMN()-11)),1))</f>
        <v/>
      </c>
      <c r="AI10" s="115" t="str">
        <f ca="1">IF(ISERROR(SMALL(Calculs!$D114:$OM114,COLUMN()-11)),"",INDIRECT("Calculs!"&amp;ADDRESS(2,SMALL(Calculs!$D114:$OM114,COLUMN()-11)),1))</f>
        <v/>
      </c>
      <c r="AJ10" s="115" t="str">
        <f ca="1">IF(ISERROR(SMALL(Calculs!$D114:$OM114,COLUMN()-11)),"",INDIRECT("Calculs!"&amp;ADDRESS(2,SMALL(Calculs!$D114:$OM114,COLUMN()-11)),1))</f>
        <v/>
      </c>
      <c r="AK10" s="115" t="str">
        <f ca="1">IF(ISERROR(SMALL(Calculs!$D114:$OM114,COLUMN()-11)),"",INDIRECT("Calculs!"&amp;ADDRESS(2,SMALL(Calculs!$D114:$OM114,COLUMN()-11)),1))</f>
        <v/>
      </c>
      <c r="AL10" s="115" t="str">
        <f ca="1">IF(ISERROR(SMALL(Calculs!$D114:$OM114,COLUMN()-11)),"",INDIRECT("Calculs!"&amp;ADDRESS(2,SMALL(Calculs!$D114:$OM114,COLUMN()-11)),1))</f>
        <v/>
      </c>
      <c r="AM10" s="115" t="str">
        <f ca="1">IF(ISERROR(SMALL(Calculs!$D114:$OM114,COLUMN()-11)),"",INDIRECT("Calculs!"&amp;ADDRESS(2,SMALL(Calculs!$D114:$OM114,COLUMN()-11)),1))</f>
        <v/>
      </c>
      <c r="AN10" s="115" t="str">
        <f ca="1">IF(ISERROR(SMALL(Calculs!$D114:$OM114,COLUMN()-11)),"",INDIRECT("Calculs!"&amp;ADDRESS(2,SMALL(Calculs!$D114:$OM114,COLUMN()-11)),1))</f>
        <v/>
      </c>
      <c r="AO10" s="115" t="str">
        <f ca="1">IF(ISERROR(SMALL(Calculs!$D114:$OM114,COLUMN()-11)),"",INDIRECT("Calculs!"&amp;ADDRESS(2,SMALL(Calculs!$D114:$OM114,COLUMN()-11)),1))</f>
        <v/>
      </c>
      <c r="AP10" s="115" t="str">
        <f ca="1">IF(ISERROR(SMALL(Calculs!$D114:$OM114,COLUMN()-11)),"",INDIRECT("Calculs!"&amp;ADDRESS(2,SMALL(Calculs!$D114:$OM114,COLUMN()-11)),1))</f>
        <v/>
      </c>
      <c r="AQ10" s="115" t="str">
        <f ca="1">IF(ISERROR(SMALL(Calculs!$D114:$OM114,COLUMN()-11)),"",INDIRECT("Calculs!"&amp;ADDRESS(2,SMALL(Calculs!$D114:$OM114,COLUMN()-11)),1))</f>
        <v/>
      </c>
      <c r="AR10" s="115" t="str">
        <f ca="1">IF(ISERROR(SMALL(Calculs!$D114:$OM114,COLUMN()-11)),"",INDIRECT("Calculs!"&amp;ADDRESS(2,SMALL(Calculs!$D114:$OM114,COLUMN()-11)),1))</f>
        <v/>
      </c>
      <c r="AS10" s="115" t="str">
        <f ca="1">IF(ISERROR(SMALL(Calculs!$D114:$OM114,COLUMN()-11)),"",INDIRECT("Calculs!"&amp;ADDRESS(2,SMALL(Calculs!$D114:$OM114,COLUMN()-11)),1))</f>
        <v/>
      </c>
      <c r="AT10" s="115" t="str">
        <f ca="1">IF(ISERROR(SMALL(Calculs!$D114:$OM114,COLUMN()-11)),"",INDIRECT("Calculs!"&amp;ADDRESS(2,SMALL(Calculs!$D114:$OM114,COLUMN()-11)),1))</f>
        <v/>
      </c>
      <c r="AU10" s="115" t="str">
        <f ca="1">IF(ISERROR(SMALL(Calculs!$D114:$OM114,COLUMN()-11)),"",INDIRECT("Calculs!"&amp;ADDRESS(2,SMALL(Calculs!$D114:$OM114,COLUMN()-11)),1))</f>
        <v/>
      </c>
      <c r="AV10" s="115" t="str">
        <f ca="1">IF(ISERROR(SMALL(Calculs!$D114:$OM114,COLUMN()-11)),"",INDIRECT("Calculs!"&amp;ADDRESS(2,SMALL(Calculs!$D114:$OM114,COLUMN()-11)),1))</f>
        <v/>
      </c>
      <c r="AW10" s="115" t="str">
        <f ca="1">IF(ISERROR(SMALL(Calculs!$D114:$OM114,COLUMN()-11)),"",INDIRECT("Calculs!"&amp;ADDRESS(2,SMALL(Calculs!$D114:$OM114,COLUMN()-11)),1))</f>
        <v/>
      </c>
      <c r="AX10" s="115" t="str">
        <f ca="1">IF(ISERROR(SMALL(Calculs!$D114:$OM114,COLUMN()-11)),"",INDIRECT("Calculs!"&amp;ADDRESS(2,SMALL(Calculs!$D114:$OM114,COLUMN()-11)),1))</f>
        <v/>
      </c>
      <c r="AY10" s="115" t="str">
        <f ca="1">IF(ISERROR(SMALL(Calculs!$D114:$OM114,COLUMN()-11)),"",INDIRECT("Calculs!"&amp;ADDRESS(2,SMALL(Calculs!$D114:$OM114,COLUMN()-11)),1))</f>
        <v/>
      </c>
      <c r="AZ10" s="115" t="str">
        <f ca="1">IF(ISERROR(SMALL(Calculs!$D114:$OM114,COLUMN()-11)),"",INDIRECT("Calculs!"&amp;ADDRESS(2,SMALL(Calculs!$D114:$OM114,COLUMN()-11)),1))</f>
        <v/>
      </c>
      <c r="BA10" s="115" t="str">
        <f ca="1">IF(ISERROR(SMALL(Calculs!$D114:$OM114,COLUMN()-11)),"",INDIRECT("Calculs!"&amp;ADDRESS(2,SMALL(Calculs!$D114:$OM114,COLUMN()-11)),1))</f>
        <v/>
      </c>
      <c r="BB10" s="115" t="str">
        <f ca="1">IF(ISERROR(SMALL(Calculs!$D114:$OM114,COLUMN()-11)),"",INDIRECT("Calculs!"&amp;ADDRESS(2,SMALL(Calculs!$D114:$OM114,COLUMN()-11)),1))</f>
        <v/>
      </c>
      <c r="BC10" s="115" t="str">
        <f ca="1">IF(ISERROR(SMALL(Calculs!$D114:$OM114,COLUMN()-11)),"",INDIRECT("Calculs!"&amp;ADDRESS(2,SMALL(Calculs!$D114:$OM114,COLUMN()-11)),1))</f>
        <v/>
      </c>
      <c r="BD10" s="115" t="str">
        <f ca="1">IF(ISERROR(SMALL(Calculs!$D114:$OM114,COLUMN()-11)),"",INDIRECT("Calculs!"&amp;ADDRESS(2,SMALL(Calculs!$D114:$OM114,COLUMN()-11)),1))</f>
        <v/>
      </c>
      <c r="BE10" s="115" t="str">
        <f ca="1">IF(ISERROR(SMALL(Calculs!$D114:$OM114,COLUMN()-11)),"",INDIRECT("Calculs!"&amp;ADDRESS(2,SMALL(Calculs!$D114:$OM114,COLUMN()-11)),1))</f>
        <v/>
      </c>
      <c r="BF10" s="115" t="str">
        <f ca="1">IF(ISERROR(SMALL(Calculs!$D114:$OM114,COLUMN()-11)),"",INDIRECT("Calculs!"&amp;ADDRESS(2,SMALL(Calculs!$D114:$OM114,COLUMN()-11)),1))</f>
        <v/>
      </c>
      <c r="BG10" s="115" t="str">
        <f ca="1">IF(ISERROR(SMALL(Calculs!$D114:$OM114,COLUMN()-11)),"",INDIRECT("Calculs!"&amp;ADDRESS(2,SMALL(Calculs!$D114:$OM114,COLUMN()-11)),1))</f>
        <v/>
      </c>
      <c r="BH10" s="115" t="str">
        <f ca="1">IF(ISERROR(SMALL(Calculs!$D114:$OM114,COLUMN()-11)),"",INDIRECT("Calculs!"&amp;ADDRESS(2,SMALL(Calculs!$D114:$OM114,COLUMN()-11)),1))</f>
        <v/>
      </c>
      <c r="BI10" s="115" t="str">
        <f ca="1">IF(ISERROR(SMALL(Calculs!$D114:$OM114,COLUMN()-11)),"",INDIRECT("Calculs!"&amp;ADDRESS(2,SMALL(Calculs!$D114:$OM114,COLUMN()-11)),1))</f>
        <v/>
      </c>
      <c r="BJ10" s="115" t="str">
        <f ca="1">IF(ISERROR(SMALL(Calculs!$D114:$OM114,COLUMN()-11)),"",INDIRECT("Calculs!"&amp;ADDRESS(2,SMALL(Calculs!$D114:$OM114,COLUMN()-11)),1))</f>
        <v/>
      </c>
      <c r="BK10" s="115" t="str">
        <f ca="1">IF(ISERROR(SMALL(Calculs!$D114:$OM114,COLUMN()-11)),"",INDIRECT("Calculs!"&amp;ADDRESS(2,SMALL(Calculs!$D114:$OM114,COLUMN()-11)),1))</f>
        <v/>
      </c>
      <c r="BL10" s="115" t="str">
        <f ca="1">IF(ISERROR(SMALL(Calculs!$D114:$OM114,COLUMN()-11)),"",INDIRECT("Calculs!"&amp;ADDRESS(2,SMALL(Calculs!$D114:$OM114,COLUMN()-11)),1))</f>
        <v/>
      </c>
      <c r="BM10" s="115" t="str">
        <f ca="1">IF(ISERROR(SMALL(Calculs!$D114:$OM114,COLUMN()-11)),"",INDIRECT("Calculs!"&amp;ADDRESS(2,SMALL(Calculs!$D114:$OM114,COLUMN()-11)),1))</f>
        <v/>
      </c>
      <c r="BN10" s="115" t="str">
        <f ca="1">IF(ISERROR(SMALL(Calculs!$D114:$OM114,COLUMN()-11)),"",INDIRECT("Calculs!"&amp;ADDRESS(2,SMALL(Calculs!$D114:$OM114,COLUMN()-11)),1))</f>
        <v/>
      </c>
      <c r="BO10" s="115" t="str">
        <f ca="1">IF(ISERROR(SMALL(Calculs!$D114:$OM114,COLUMN()-11)),"",INDIRECT("Calculs!"&amp;ADDRESS(2,SMALL(Calculs!$D114:$OM114,COLUMN()-11)),1))</f>
        <v/>
      </c>
      <c r="BP10" s="115" t="str">
        <f ca="1">IF(ISERROR(SMALL(Calculs!$D114:$OM114,COLUMN()-11)),"",INDIRECT("Calculs!"&amp;ADDRESS(2,SMALL(Calculs!$D114:$OM114,COLUMN()-11)),1))</f>
        <v/>
      </c>
      <c r="BQ10" s="115" t="str">
        <f ca="1">IF(ISERROR(SMALL(Calculs!$D114:$OM114,COLUMN()-11)),"",INDIRECT("Calculs!"&amp;ADDRESS(2,SMALL(Calculs!$D114:$OM114,COLUMN()-11)),1))</f>
        <v/>
      </c>
      <c r="BR10" s="115" t="str">
        <f ca="1">IF(ISERROR(SMALL(Calculs!$D114:$OM114,COLUMN()-11)),"",INDIRECT("Calculs!"&amp;ADDRESS(2,SMALL(Calculs!$D114:$OM114,COLUMN()-11)),1))</f>
        <v/>
      </c>
      <c r="BS10" s="115" t="str">
        <f ca="1">IF(ISERROR(SMALL(Calculs!$D114:$OM114,COLUMN()-11)),"",INDIRECT("Calculs!"&amp;ADDRESS(2,SMALL(Calculs!$D114:$OM114,COLUMN()-11)),1))</f>
        <v/>
      </c>
      <c r="BT10" s="115" t="str">
        <f ca="1">IF(ISERROR(SMALL(Calculs!$D114:$OM114,COLUMN()-11)),"",INDIRECT("Calculs!"&amp;ADDRESS(2,SMALL(Calculs!$D114:$OM114,COLUMN()-11)),1))</f>
        <v/>
      </c>
      <c r="BU10" s="115" t="str">
        <f ca="1">IF(ISERROR(SMALL(Calculs!$D114:$OM114,COLUMN()-11)),"",INDIRECT("Calculs!"&amp;ADDRESS(2,SMALL(Calculs!$D114:$OM114,COLUMN()-11)),1))</f>
        <v/>
      </c>
      <c r="BV10" s="115" t="str">
        <f ca="1">IF(ISERROR(SMALL(Calculs!$D114:$OM114,COLUMN()-11)),"",INDIRECT("Calculs!"&amp;ADDRESS(2,SMALL(Calculs!$D114:$OM114,COLUMN()-11)),1))</f>
        <v/>
      </c>
      <c r="BW10" s="115" t="str">
        <f ca="1">IF(ISERROR(SMALL(Calculs!$D114:$OM114,COLUMN()-11)),"",INDIRECT("Calculs!"&amp;ADDRESS(2,SMALL(Calculs!$D114:$OM114,COLUMN()-11)),1))</f>
        <v/>
      </c>
      <c r="BX10" s="115" t="str">
        <f ca="1">IF(ISERROR(SMALL(Calculs!$D114:$OM114,COLUMN()-11)),"",INDIRECT("Calculs!"&amp;ADDRESS(2,SMALL(Calculs!$D114:$OM114,COLUMN()-11)),1))</f>
        <v/>
      </c>
      <c r="BY10" s="115" t="str">
        <f ca="1">IF(ISERROR(SMALL(Calculs!$D114:$OM114,COLUMN()-11)),"",INDIRECT("Calculs!"&amp;ADDRESS(2,SMALL(Calculs!$D114:$OM114,COLUMN()-11)),1))</f>
        <v/>
      </c>
      <c r="BZ10" s="115" t="str">
        <f ca="1">IF(ISERROR(SMALL(Calculs!$D114:$OM114,COLUMN()-11)),"",INDIRECT("Calculs!"&amp;ADDRESS(2,SMALL(Calculs!$D114:$OM114,COLUMN()-11)),1))</f>
        <v/>
      </c>
      <c r="CA10" s="115" t="str">
        <f ca="1">IF(ISERROR(SMALL(Calculs!$D114:$OM114,COLUMN()-11)),"",INDIRECT("Calculs!"&amp;ADDRESS(2,SMALL(Calculs!$D114:$OM114,COLUMN()-11)),1))</f>
        <v/>
      </c>
      <c r="CB10" s="115" t="str">
        <f ca="1">IF(ISERROR(SMALL(Calculs!$D114:$OM114,COLUMN()-11)),"",INDIRECT("Calculs!"&amp;ADDRESS(2,SMALL(Calculs!$D114:$OM114,COLUMN()-11)),1))</f>
        <v/>
      </c>
      <c r="CC10" s="115" t="str">
        <f ca="1">IF(ISERROR(SMALL(Calculs!$D114:$OM114,COLUMN()-11)),"",INDIRECT("Calculs!"&amp;ADDRESS(2,SMALL(Calculs!$D114:$OM114,COLUMN()-11)),1))</f>
        <v/>
      </c>
      <c r="CD10" s="115" t="str">
        <f ca="1">IF(ISERROR(SMALL(Calculs!$D114:$OM114,COLUMN()-11)),"",INDIRECT("Calculs!"&amp;ADDRESS(2,SMALL(Calculs!$D114:$OM114,COLUMN()-11)),1))</f>
        <v/>
      </c>
      <c r="CE10" s="115" t="str">
        <f ca="1">IF(ISERROR(SMALL(Calculs!$D114:$OM114,COLUMN()-11)),"",INDIRECT("Calculs!"&amp;ADDRESS(2,SMALL(Calculs!$D114:$OM114,COLUMN()-11)),1))</f>
        <v/>
      </c>
      <c r="CF10" s="115" t="str">
        <f ca="1">IF(ISERROR(SMALL(Calculs!$D114:$OM114,COLUMN()-11)),"",INDIRECT("Calculs!"&amp;ADDRESS(2,SMALL(Calculs!$D114:$OM114,COLUMN()-11)),1))</f>
        <v/>
      </c>
      <c r="CG10" s="115" t="str">
        <f ca="1">IF(ISERROR(SMALL(Calculs!$D114:$OM114,COLUMN()-11)),"",INDIRECT("Calculs!"&amp;ADDRESS(2,SMALL(Calculs!$D114:$OM114,COLUMN()-11)),1))</f>
        <v/>
      </c>
      <c r="CH10" s="115" t="str">
        <f ca="1">IF(ISERROR(SMALL(Calculs!$D114:$OM114,COLUMN()-11)),"",INDIRECT("Calculs!"&amp;ADDRESS(2,SMALL(Calculs!$D114:$OM114,COLUMN()-11)),1))</f>
        <v/>
      </c>
      <c r="CI10" s="115" t="str">
        <f ca="1">IF(ISERROR(SMALL(Calculs!$D114:$OM114,COLUMN()-11)),"",INDIRECT("Calculs!"&amp;ADDRESS(2,SMALL(Calculs!$D114:$OM114,COLUMN()-11)),1))</f>
        <v/>
      </c>
      <c r="CJ10" s="115" t="str">
        <f ca="1">IF(ISERROR(SMALL(Calculs!$D114:$OM114,COLUMN()-11)),"",INDIRECT("Calculs!"&amp;ADDRESS(2,SMALL(Calculs!$D114:$OM114,COLUMN()-11)),1))</f>
        <v/>
      </c>
      <c r="CK10" s="115" t="str">
        <f ca="1">IF(ISERROR(SMALL(Calculs!$D114:$OM114,COLUMN()-11)),"",INDIRECT("Calculs!"&amp;ADDRESS(2,SMALL(Calculs!$D114:$OM114,COLUMN()-11)),1))</f>
        <v/>
      </c>
      <c r="CL10" s="115" t="str">
        <f ca="1">IF(ISERROR(SMALL(Calculs!$D114:$OM114,COLUMN()-11)),"",INDIRECT("Calculs!"&amp;ADDRESS(2,SMALL(Calculs!$D114:$OM114,COLUMN()-11)),1))</f>
        <v/>
      </c>
      <c r="CM10" s="115" t="str">
        <f ca="1">IF(ISERROR(SMALL(Calculs!$D114:$OM114,COLUMN()-11)),"",INDIRECT("Calculs!"&amp;ADDRESS(2,SMALL(Calculs!$D114:$OM114,COLUMN()-11)),1))</f>
        <v/>
      </c>
      <c r="CN10" s="115" t="str">
        <f ca="1">IF(ISERROR(SMALL(Calculs!$D114:$OM114,COLUMN()-11)),"",INDIRECT("Calculs!"&amp;ADDRESS(2,SMALL(Calculs!$D114:$OM114,COLUMN()-11)),1))</f>
        <v/>
      </c>
      <c r="CO10" s="115" t="str">
        <f ca="1">IF(ISERROR(SMALL(Calculs!$D114:$OM114,COLUMN()-11)),"",INDIRECT("Calculs!"&amp;ADDRESS(2,SMALL(Calculs!$D114:$OM114,COLUMN()-11)),1))</f>
        <v/>
      </c>
      <c r="CP10" s="115" t="str">
        <f ca="1">IF(ISERROR(SMALL(Calculs!$D114:$OM114,COLUMN()-11)),"",INDIRECT("Calculs!"&amp;ADDRESS(2,SMALL(Calculs!$D114:$OM114,COLUMN()-11)),1))</f>
        <v/>
      </c>
      <c r="CQ10" s="115" t="str">
        <f ca="1">IF(ISERROR(SMALL(Calculs!$D114:$OM114,COLUMN()-11)),"",INDIRECT("Calculs!"&amp;ADDRESS(2,SMALL(Calculs!$D114:$OM114,COLUMN()-11)),1))</f>
        <v/>
      </c>
      <c r="CR10" s="115" t="str">
        <f ca="1">IF(ISERROR(SMALL(Calculs!$D114:$OM114,COLUMN()-11)),"",INDIRECT("Calculs!"&amp;ADDRESS(2,SMALL(Calculs!$D114:$OM114,COLUMN()-11)),1))</f>
        <v/>
      </c>
      <c r="CS10" s="115" t="str">
        <f ca="1">IF(ISERROR(SMALL(Calculs!$D114:$OM114,COLUMN()-11)),"",INDIRECT("Calculs!"&amp;ADDRESS(2,SMALL(Calculs!$D114:$OM114,COLUMN()-11)),1))</f>
        <v/>
      </c>
      <c r="CT10" s="115" t="str">
        <f ca="1">IF(ISERROR(SMALL(Calculs!$D114:$OM114,COLUMN()-11)),"",INDIRECT("Calculs!"&amp;ADDRESS(2,SMALL(Calculs!$D114:$OM114,COLUMN()-11)),1))</f>
        <v/>
      </c>
      <c r="CU10" s="115" t="str">
        <f ca="1">IF(ISERROR(SMALL(Calculs!$D114:$OM114,COLUMN()-11)),"",INDIRECT("Calculs!"&amp;ADDRESS(2,SMALL(Calculs!$D114:$OM114,COLUMN()-11)),1))</f>
        <v/>
      </c>
      <c r="CV10" s="115" t="str">
        <f ca="1">IF(ISERROR(SMALL(Calculs!$D114:$OM114,COLUMN()-11)),"",INDIRECT("Calculs!"&amp;ADDRESS(2,SMALL(Calculs!$D114:$OM114,COLUMN()-11)),1))</f>
        <v/>
      </c>
      <c r="CW10" s="115" t="str">
        <f ca="1">IF(ISERROR(SMALL(Calculs!$D114:$OM114,COLUMN()-11)),"",INDIRECT("Calculs!"&amp;ADDRESS(2,SMALL(Calculs!$D114:$OM114,COLUMN()-11)),1))</f>
        <v/>
      </c>
      <c r="CX10" s="115" t="str">
        <f ca="1">IF(ISERROR(SMALL(Calculs!$D114:$OM114,COLUMN()-11)),"",INDIRECT("Calculs!"&amp;ADDRESS(2,SMALL(Calculs!$D114:$OM114,COLUMN()-11)),1))</f>
        <v/>
      </c>
      <c r="CY10" s="115" t="str">
        <f ca="1">IF(ISERROR(SMALL(Calculs!$D114:$OM114,COLUMN()-11)),"",INDIRECT("Calculs!"&amp;ADDRESS(2,SMALL(Calculs!$D114:$OM114,COLUMN()-11)),1))</f>
        <v/>
      </c>
      <c r="CZ10" s="115" t="str">
        <f ca="1">IF(ISERROR(SMALL(Calculs!$D114:$OM114,COLUMN()-11)),"",INDIRECT("Calculs!"&amp;ADDRESS(2,SMALL(Calculs!$D114:$OM114,COLUMN()-11)),1))</f>
        <v/>
      </c>
      <c r="DA10" s="115" t="str">
        <f ca="1">IF(ISERROR(SMALL(Calculs!$D114:$OM114,COLUMN()-11)),"",INDIRECT("Calculs!"&amp;ADDRESS(2,SMALL(Calculs!$D114:$OM114,COLUMN()-11)),1))</f>
        <v/>
      </c>
      <c r="DB10" s="115" t="str">
        <f ca="1">IF(ISERROR(SMALL(Calculs!$D114:$OM114,COLUMN()-11)),"",INDIRECT("Calculs!"&amp;ADDRESS(2,SMALL(Calculs!$D114:$OM114,COLUMN()-11)),1))</f>
        <v/>
      </c>
      <c r="DC10" s="115" t="str">
        <f ca="1">IF(ISERROR(SMALL(Calculs!$D114:$OM114,COLUMN()-11)),"",INDIRECT("Calculs!"&amp;ADDRESS(2,SMALL(Calculs!$D114:$OM114,COLUMN()-11)),1))</f>
        <v/>
      </c>
      <c r="DD10" s="115" t="str">
        <f ca="1">IF(ISERROR(SMALL(Calculs!$D114:$OM114,COLUMN()-11)),"",INDIRECT("Calculs!"&amp;ADDRESS(2,SMALL(Calculs!$D114:$OM114,COLUMN()-11)),1))</f>
        <v/>
      </c>
      <c r="DE10" s="115" t="str">
        <f ca="1">IF(ISERROR(SMALL(Calculs!$D114:$OM114,COLUMN()-11)),"",INDIRECT("Calculs!"&amp;ADDRESS(2,SMALL(Calculs!$D114:$OM114,COLUMN()-11)),1))</f>
        <v/>
      </c>
      <c r="DF10" s="115" t="str">
        <f ca="1">IF(ISERROR(SMALL(Calculs!$D114:$OM114,COLUMN()-11)),"",INDIRECT("Calculs!"&amp;ADDRESS(2,SMALL(Calculs!$D114:$OM114,COLUMN()-11)),1))</f>
        <v/>
      </c>
      <c r="DG10" s="115" t="str">
        <f ca="1">IF(ISERROR(SMALL(Calculs!$D114:$OM114,COLUMN()-11)),"",INDIRECT("Calculs!"&amp;ADDRESS(2,SMALL(Calculs!$D114:$OM114,COLUMN()-11)),1))</f>
        <v/>
      </c>
      <c r="DH10" s="115" t="str">
        <f ca="1">IF(ISERROR(SMALL(Calculs!$D114:$OM114,COLUMN()-11)),"",INDIRECT("Calculs!"&amp;ADDRESS(2,SMALL(Calculs!$D114:$OM114,COLUMN()-11)),1))</f>
        <v/>
      </c>
      <c r="DI10" s="115" t="str">
        <f ca="1">IF(ISERROR(SMALL(Calculs!$D114:$OM114,COLUMN()-11)),"",INDIRECT("Calculs!"&amp;ADDRESS(2,SMALL(Calculs!$D114:$OM114,COLUMN()-11)),1))</f>
        <v/>
      </c>
      <c r="DJ10" s="115" t="str">
        <f ca="1">IF(ISERROR(SMALL(Calculs!$D114:$OM114,COLUMN()-11)),"",INDIRECT("Calculs!"&amp;ADDRESS(2,SMALL(Calculs!$D114:$OM114,COLUMN()-11)),1))</f>
        <v/>
      </c>
      <c r="DK10" s="115" t="str">
        <f ca="1">IF(ISERROR(SMALL(Calculs!$D114:$OM114,COLUMN()-11)),"",INDIRECT("Calculs!"&amp;ADDRESS(2,SMALL(Calculs!$D114:$OM114,COLUMN()-11)),1))</f>
        <v/>
      </c>
      <c r="DL10" s="115" t="str">
        <f ca="1">IF(ISERROR(SMALL(Calculs!$D114:$OM114,COLUMN()-11)),"",INDIRECT("Calculs!"&amp;ADDRESS(2,SMALL(Calculs!$D114:$OM114,COLUMN()-11)),1))</f>
        <v/>
      </c>
      <c r="DM10" s="115" t="str">
        <f ca="1">IF(ISERROR(SMALL(Calculs!$D114:$OM114,COLUMN()-11)),"",INDIRECT("Calculs!"&amp;ADDRESS(2,SMALL(Calculs!$D114:$OM114,COLUMN()-11)),1))</f>
        <v/>
      </c>
      <c r="DN10" s="115" t="str">
        <f ca="1">IF(ISERROR(SMALL(Calculs!$D114:$OM114,COLUMN()-11)),"",INDIRECT("Calculs!"&amp;ADDRESS(2,SMALL(Calculs!$D114:$OM114,COLUMN()-11)),1))</f>
        <v/>
      </c>
      <c r="DO10" s="115" t="str">
        <f ca="1">IF(ISERROR(SMALL(Calculs!$D114:$OM114,COLUMN()-11)),"",INDIRECT("Calculs!"&amp;ADDRESS(2,SMALL(Calculs!$D114:$OM114,COLUMN()-11)),1))</f>
        <v/>
      </c>
      <c r="DP10" s="115" t="str">
        <f ca="1">IF(ISERROR(SMALL(Calculs!$D114:$OM114,COLUMN()-11)),"",INDIRECT("Calculs!"&amp;ADDRESS(2,SMALL(Calculs!$D114:$OM114,COLUMN()-11)),1))</f>
        <v/>
      </c>
      <c r="DQ10" s="115" t="str">
        <f ca="1">IF(ISERROR(SMALL(Calculs!$D114:$OM114,COLUMN()-11)),"",INDIRECT("Calculs!"&amp;ADDRESS(2,SMALL(Calculs!$D114:$OM114,COLUMN()-11)),1))</f>
        <v/>
      </c>
      <c r="DR10" s="115" t="str">
        <f ca="1">IF(ISERROR(SMALL(Calculs!$D114:$OM114,COLUMN()-11)),"",INDIRECT("Calculs!"&amp;ADDRESS(2,SMALL(Calculs!$D114:$OM114,COLUMN()-11)),1))</f>
        <v/>
      </c>
      <c r="DS10" s="115" t="str">
        <f ca="1">IF(ISERROR(SMALL(Calculs!$D114:$OM114,COLUMN()-11)),"",INDIRECT("Calculs!"&amp;ADDRESS(2,SMALL(Calculs!$D114:$OM114,COLUMN()-11)),1))</f>
        <v/>
      </c>
      <c r="DT10" s="115" t="str">
        <f ca="1">IF(ISERROR(SMALL(Calculs!$D114:$OM114,COLUMN()-11)),"",INDIRECT("Calculs!"&amp;ADDRESS(2,SMALL(Calculs!$D114:$OM114,COLUMN()-11)),1))</f>
        <v/>
      </c>
      <c r="DU10" s="115" t="str">
        <f ca="1">IF(ISERROR(SMALL(Calculs!$D114:$OM114,COLUMN()-11)),"",INDIRECT("Calculs!"&amp;ADDRESS(2,SMALL(Calculs!$D114:$OM114,COLUMN()-11)),1))</f>
        <v/>
      </c>
      <c r="DV10" s="115" t="str">
        <f ca="1">IF(ISERROR(SMALL(Calculs!$D114:$OM114,COLUMN()-11)),"",INDIRECT("Calculs!"&amp;ADDRESS(2,SMALL(Calculs!$D114:$OM114,COLUMN()-11)),1))</f>
        <v/>
      </c>
      <c r="DW10" s="115" t="str">
        <f ca="1">IF(ISERROR(SMALL(Calculs!$D114:$OM114,COLUMN()-11)),"",INDIRECT("Calculs!"&amp;ADDRESS(2,SMALL(Calculs!$D114:$OM114,COLUMN()-11)),1))</f>
        <v/>
      </c>
      <c r="DX10" s="115" t="str">
        <f ca="1">IF(ISERROR(SMALL(Calculs!$D114:$OM114,COLUMN()-11)),"",INDIRECT("Calculs!"&amp;ADDRESS(2,SMALL(Calculs!$D114:$OM114,COLUMN()-11)),1))</f>
        <v/>
      </c>
      <c r="DY10" s="115" t="str">
        <f ca="1">IF(ISERROR(SMALL(Calculs!$D114:$OM114,COLUMN()-11)),"",INDIRECT("Calculs!"&amp;ADDRESS(2,SMALL(Calculs!$D114:$OM114,COLUMN()-11)),1))</f>
        <v/>
      </c>
      <c r="DZ10" s="115" t="str">
        <f ca="1">IF(ISERROR(SMALL(Calculs!$D114:$OM114,COLUMN()-11)),"",INDIRECT("Calculs!"&amp;ADDRESS(2,SMALL(Calculs!$D114:$OM114,COLUMN()-11)),1))</f>
        <v/>
      </c>
      <c r="EA10" s="115" t="str">
        <f ca="1">IF(ISERROR(SMALL(Calculs!$D114:$OM114,COLUMN()-11)),"",INDIRECT("Calculs!"&amp;ADDRESS(2,SMALL(Calculs!$D114:$OM114,COLUMN()-11)),1))</f>
        <v/>
      </c>
      <c r="EB10" s="115" t="str">
        <f ca="1">IF(ISERROR(SMALL(Calculs!$D114:$OM114,COLUMN()-11)),"",INDIRECT("Calculs!"&amp;ADDRESS(2,SMALL(Calculs!$D114:$OM114,COLUMN()-11)),1))</f>
        <v/>
      </c>
      <c r="EC10" s="115" t="str">
        <f ca="1">IF(ISERROR(SMALL(Calculs!$D114:$OM114,COLUMN()-11)),"",INDIRECT("Calculs!"&amp;ADDRESS(2,SMALL(Calculs!$D114:$OM114,COLUMN()-11)),1))</f>
        <v/>
      </c>
      <c r="ED10" s="115" t="str">
        <f ca="1">IF(ISERROR(SMALL(Calculs!$D114:$OM114,COLUMN()-11)),"",INDIRECT("Calculs!"&amp;ADDRESS(2,SMALL(Calculs!$D114:$OM114,COLUMN()-11)),1))</f>
        <v/>
      </c>
      <c r="EE10" s="115" t="str">
        <f ca="1">IF(ISERROR(SMALL(Calculs!$D114:$OM114,COLUMN()-11)),"",INDIRECT("Calculs!"&amp;ADDRESS(2,SMALL(Calculs!$D114:$OM114,COLUMN()-11)),1))</f>
        <v/>
      </c>
      <c r="EF10" s="115" t="str">
        <f ca="1">IF(ISERROR(SMALL(Calculs!$D114:$OM114,COLUMN()-11)),"",INDIRECT("Calculs!"&amp;ADDRESS(2,SMALL(Calculs!$D114:$OM114,COLUMN()-11)),1))</f>
        <v/>
      </c>
      <c r="EG10" s="115" t="str">
        <f ca="1">IF(ISERROR(SMALL(Calculs!$D114:$OM114,COLUMN()-11)),"",INDIRECT("Calculs!"&amp;ADDRESS(2,SMALL(Calculs!$D114:$OM114,COLUMN()-11)),1))</f>
        <v/>
      </c>
      <c r="EH10" s="115" t="str">
        <f ca="1">IF(ISERROR(SMALL(Calculs!$D114:$OM114,COLUMN()-11)),"",INDIRECT("Calculs!"&amp;ADDRESS(2,SMALL(Calculs!$D114:$OM114,COLUMN()-11)),1))</f>
        <v/>
      </c>
      <c r="EI10" s="115" t="str">
        <f ca="1">IF(ISERROR(SMALL(Calculs!$D114:$OM114,COLUMN()-11)),"",INDIRECT("Calculs!"&amp;ADDRESS(2,SMALL(Calculs!$D114:$OM114,COLUMN()-11)),1))</f>
        <v/>
      </c>
      <c r="EJ10" s="115" t="str">
        <f ca="1">IF(ISERROR(SMALL(Calculs!$D114:$OM114,COLUMN()-11)),"",INDIRECT("Calculs!"&amp;ADDRESS(2,SMALL(Calculs!$D114:$OM114,COLUMN()-11)),1))</f>
        <v/>
      </c>
      <c r="EK10" s="115" t="str">
        <f ca="1">IF(ISERROR(SMALL(Calculs!$D114:$OM114,COLUMN()-11)),"",INDIRECT("Calculs!"&amp;ADDRESS(2,SMALL(Calculs!$D114:$OM114,COLUMN()-11)),1))</f>
        <v/>
      </c>
      <c r="EL10" s="115" t="str">
        <f ca="1">IF(ISERROR(SMALL(Calculs!$D114:$OM114,COLUMN()-11)),"",INDIRECT("Calculs!"&amp;ADDRESS(2,SMALL(Calculs!$D114:$OM114,COLUMN()-11)),1))</f>
        <v/>
      </c>
      <c r="EM10" s="115" t="str">
        <f ca="1">IF(ISERROR(SMALL(Calculs!$D114:$OM114,COLUMN()-11)),"",INDIRECT("Calculs!"&amp;ADDRESS(2,SMALL(Calculs!$D114:$OM114,COLUMN()-11)),1))</f>
        <v/>
      </c>
      <c r="EN10" s="115" t="str">
        <f ca="1">IF(ISERROR(SMALL(Calculs!$D114:$OM114,COLUMN()-11)),"",INDIRECT("Calculs!"&amp;ADDRESS(2,SMALL(Calculs!$D114:$OM114,COLUMN()-11)),1))</f>
        <v/>
      </c>
      <c r="EO10" s="115" t="str">
        <f ca="1">IF(ISERROR(SMALL(Calculs!$D114:$OM114,COLUMN()-11)),"",INDIRECT("Calculs!"&amp;ADDRESS(2,SMALL(Calculs!$D114:$OM114,COLUMN()-11)),1))</f>
        <v/>
      </c>
      <c r="EP10" s="115" t="str">
        <f ca="1">IF(ISERROR(SMALL(Calculs!$D114:$OM114,COLUMN()-11)),"",INDIRECT("Calculs!"&amp;ADDRESS(2,SMALL(Calculs!$D114:$OM114,COLUMN()-11)),1))</f>
        <v/>
      </c>
      <c r="EQ10" s="115" t="str">
        <f ca="1">IF(ISERROR(SMALL(Calculs!$D114:$OM114,COLUMN()-11)),"",INDIRECT("Calculs!"&amp;ADDRESS(2,SMALL(Calculs!$D114:$OM114,COLUMN()-11)),1))</f>
        <v/>
      </c>
      <c r="ER10" s="115" t="str">
        <f ca="1">IF(ISERROR(SMALL(Calculs!$D114:$OM114,COLUMN()-11)),"",INDIRECT("Calculs!"&amp;ADDRESS(2,SMALL(Calculs!$D114:$OM114,COLUMN()-11)),1))</f>
        <v/>
      </c>
      <c r="ES10" s="115" t="str">
        <f ca="1">IF(ISERROR(SMALL(Calculs!$D114:$OM114,COLUMN()-11)),"",INDIRECT("Calculs!"&amp;ADDRESS(2,SMALL(Calculs!$D114:$OM114,COLUMN()-11)),1))</f>
        <v/>
      </c>
      <c r="ET10" s="115" t="str">
        <f ca="1">IF(ISERROR(SMALL(Calculs!$D114:$OM114,COLUMN()-11)),"",INDIRECT("Calculs!"&amp;ADDRESS(2,SMALL(Calculs!$D114:$OM114,COLUMN()-11)),1))</f>
        <v/>
      </c>
      <c r="EU10" s="115" t="str">
        <f ca="1">IF(ISERROR(SMALL(Calculs!$D114:$OM114,COLUMN()-11)),"",INDIRECT("Calculs!"&amp;ADDRESS(2,SMALL(Calculs!$D114:$OM114,COLUMN()-11)),1))</f>
        <v/>
      </c>
      <c r="EV10" s="115" t="str">
        <f ca="1">IF(ISERROR(SMALL(Calculs!$D114:$OM114,COLUMN()-11)),"",INDIRECT("Calculs!"&amp;ADDRESS(2,SMALL(Calculs!$D114:$OM114,COLUMN()-11)),1))</f>
        <v/>
      </c>
      <c r="EW10" s="115" t="str">
        <f ca="1">IF(ISERROR(SMALL(Calculs!$D114:$OM114,COLUMN()-11)),"",INDIRECT("Calculs!"&amp;ADDRESS(2,SMALL(Calculs!$D114:$OM114,COLUMN()-11)),1))</f>
        <v/>
      </c>
      <c r="EX10" s="115" t="str">
        <f ca="1">IF(ISERROR(SMALL(Calculs!$D114:$OM114,COLUMN()-11)),"",INDIRECT("Calculs!"&amp;ADDRESS(2,SMALL(Calculs!$D114:$OM114,COLUMN()-11)),1))</f>
        <v/>
      </c>
      <c r="EY10" s="115" t="str">
        <f ca="1">IF(ISERROR(SMALL(Calculs!$D114:$OM114,COLUMN()-11)),"",INDIRECT("Calculs!"&amp;ADDRESS(2,SMALL(Calculs!$D114:$OM114,COLUMN()-11)),1))</f>
        <v/>
      </c>
      <c r="EZ10" s="115" t="str">
        <f ca="1">IF(ISERROR(SMALL(Calculs!$D114:$OM114,COLUMN()-11)),"",INDIRECT("Calculs!"&amp;ADDRESS(2,SMALL(Calculs!$D114:$OM114,COLUMN()-11)),1))</f>
        <v/>
      </c>
    </row>
    <row r="11" spans="10:156" x14ac:dyDescent="0.25">
      <c r="J11" s="182"/>
      <c r="K11" s="117" t="str">
        <f t="shared" si="1"/>
        <v>Dénombrer une collection et l'associer à son écriture</v>
      </c>
      <c r="L11" s="115" t="str">
        <f ca="1">IF(ISERROR(SMALL(Calculs!$D115:$OM115,COLUMN()-11)),"",INDIRECT("Calculs!"&amp;ADDRESS(2,SMALL(Calculs!$D115:$OM115,COLUMN()-11)),1))</f>
        <v>Prénom3 Nom3</v>
      </c>
      <c r="M11" s="115" t="str">
        <f ca="1">IF(ISERROR(SMALL(Calculs!$D115:$OM115,COLUMN()-11)),"",INDIRECT("Calculs!"&amp;ADDRESS(2,SMALL(Calculs!$D115:$OM115,COLUMN()-11)),1))</f>
        <v/>
      </c>
      <c r="N11" s="115" t="str">
        <f ca="1">IF(ISERROR(SMALL(Calculs!$D115:$OM115,COLUMN()-11)),"",INDIRECT("Calculs!"&amp;ADDRESS(2,SMALL(Calculs!$D115:$OM115,COLUMN()-11)),1))</f>
        <v/>
      </c>
      <c r="O11" s="115" t="str">
        <f ca="1">IF(ISERROR(SMALL(Calculs!$D115:$OM115,COLUMN()-11)),"",INDIRECT("Calculs!"&amp;ADDRESS(2,SMALL(Calculs!$D115:$OM115,COLUMN()-11)),1))</f>
        <v/>
      </c>
      <c r="P11" s="115" t="str">
        <f ca="1">IF(ISERROR(SMALL(Calculs!$D115:$OM115,COLUMN()-11)),"",INDIRECT("Calculs!"&amp;ADDRESS(2,SMALL(Calculs!$D115:$OM115,COLUMN()-11)),1))</f>
        <v/>
      </c>
      <c r="Q11" s="115" t="str">
        <f ca="1">IF(ISERROR(SMALL(Calculs!$D115:$OM115,COLUMN()-11)),"",INDIRECT("Calculs!"&amp;ADDRESS(2,SMALL(Calculs!$D115:$OM115,COLUMN()-11)),1))</f>
        <v/>
      </c>
      <c r="R11" s="115" t="str">
        <f ca="1">IF(ISERROR(SMALL(Calculs!$D115:$OM115,COLUMN()-11)),"",INDIRECT("Calculs!"&amp;ADDRESS(2,SMALL(Calculs!$D115:$OM115,COLUMN()-11)),1))</f>
        <v/>
      </c>
      <c r="S11" s="115" t="str">
        <f ca="1">IF(ISERROR(SMALL(Calculs!$D115:$OM115,COLUMN()-11)),"",INDIRECT("Calculs!"&amp;ADDRESS(2,SMALL(Calculs!$D115:$OM115,COLUMN()-11)),1))</f>
        <v/>
      </c>
      <c r="T11" s="115" t="str">
        <f ca="1">IF(ISERROR(SMALL(Calculs!$D115:$OM115,COLUMN()-11)),"",INDIRECT("Calculs!"&amp;ADDRESS(2,SMALL(Calculs!$D115:$OM115,COLUMN()-11)),1))</f>
        <v/>
      </c>
      <c r="U11" s="115" t="str">
        <f ca="1">IF(ISERROR(SMALL(Calculs!$D115:$OM115,COLUMN()-11)),"",INDIRECT("Calculs!"&amp;ADDRESS(2,SMALL(Calculs!$D115:$OM115,COLUMN()-11)),1))</f>
        <v/>
      </c>
      <c r="V11" s="115" t="str">
        <f ca="1">IF(ISERROR(SMALL(Calculs!$D115:$OM115,COLUMN()-11)),"",INDIRECT("Calculs!"&amp;ADDRESS(2,SMALL(Calculs!$D115:$OM115,COLUMN()-11)),1))</f>
        <v/>
      </c>
      <c r="W11" s="115" t="str">
        <f ca="1">IF(ISERROR(SMALL(Calculs!$D115:$OM115,COLUMN()-11)),"",INDIRECT("Calculs!"&amp;ADDRESS(2,SMALL(Calculs!$D115:$OM115,COLUMN()-11)),1))</f>
        <v/>
      </c>
      <c r="X11" s="115" t="str">
        <f ca="1">IF(ISERROR(SMALL(Calculs!$D115:$OM115,COLUMN()-11)),"",INDIRECT("Calculs!"&amp;ADDRESS(2,SMALL(Calculs!$D115:$OM115,COLUMN()-11)),1))</f>
        <v/>
      </c>
      <c r="Y11" s="115" t="str">
        <f ca="1">IF(ISERROR(SMALL(Calculs!$D115:$OM115,COLUMN()-11)),"",INDIRECT("Calculs!"&amp;ADDRESS(2,SMALL(Calculs!$D115:$OM115,COLUMN()-11)),1))</f>
        <v/>
      </c>
      <c r="Z11" s="115" t="str">
        <f ca="1">IF(ISERROR(SMALL(Calculs!$D115:$OM115,COLUMN()-11)),"",INDIRECT("Calculs!"&amp;ADDRESS(2,SMALL(Calculs!$D115:$OM115,COLUMN()-11)),1))</f>
        <v/>
      </c>
      <c r="AA11" s="115" t="str">
        <f ca="1">IF(ISERROR(SMALL(Calculs!$D115:$OM115,COLUMN()-11)),"",INDIRECT("Calculs!"&amp;ADDRESS(2,SMALL(Calculs!$D115:$OM115,COLUMN()-11)),1))</f>
        <v/>
      </c>
      <c r="AB11" s="115" t="str">
        <f ca="1">IF(ISERROR(SMALL(Calculs!$D115:$OM115,COLUMN()-11)),"",INDIRECT("Calculs!"&amp;ADDRESS(2,SMALL(Calculs!$D115:$OM115,COLUMN()-11)),1))</f>
        <v/>
      </c>
      <c r="AC11" s="115" t="str">
        <f ca="1">IF(ISERROR(SMALL(Calculs!$D115:$OM115,COLUMN()-11)),"",INDIRECT("Calculs!"&amp;ADDRESS(2,SMALL(Calculs!$D115:$OM115,COLUMN()-11)),1))</f>
        <v/>
      </c>
      <c r="AD11" s="115" t="str">
        <f ca="1">IF(ISERROR(SMALL(Calculs!$D115:$OM115,COLUMN()-11)),"",INDIRECT("Calculs!"&amp;ADDRESS(2,SMALL(Calculs!$D115:$OM115,COLUMN()-11)),1))</f>
        <v/>
      </c>
      <c r="AE11" s="115" t="str">
        <f ca="1">IF(ISERROR(SMALL(Calculs!$D115:$OM115,COLUMN()-11)),"",INDIRECT("Calculs!"&amp;ADDRESS(2,SMALL(Calculs!$D115:$OM115,COLUMN()-11)),1))</f>
        <v/>
      </c>
      <c r="AF11" s="115" t="str">
        <f ca="1">IF(ISERROR(SMALL(Calculs!$D115:$OM115,COLUMN()-11)),"",INDIRECT("Calculs!"&amp;ADDRESS(2,SMALL(Calculs!$D115:$OM115,COLUMN()-11)),1))</f>
        <v/>
      </c>
      <c r="AG11" s="115" t="str">
        <f ca="1">IF(ISERROR(SMALL(Calculs!$D115:$OM115,COLUMN()-11)),"",INDIRECT("Calculs!"&amp;ADDRESS(2,SMALL(Calculs!$D115:$OM115,COLUMN()-11)),1))</f>
        <v/>
      </c>
      <c r="AH11" s="115" t="str">
        <f ca="1">IF(ISERROR(SMALL(Calculs!$D115:$OM115,COLUMN()-11)),"",INDIRECT("Calculs!"&amp;ADDRESS(2,SMALL(Calculs!$D115:$OM115,COLUMN()-11)),1))</f>
        <v/>
      </c>
      <c r="AI11" s="115" t="str">
        <f ca="1">IF(ISERROR(SMALL(Calculs!$D115:$OM115,COLUMN()-11)),"",INDIRECT("Calculs!"&amp;ADDRESS(2,SMALL(Calculs!$D115:$OM115,COLUMN()-11)),1))</f>
        <v/>
      </c>
      <c r="AJ11" s="115" t="str">
        <f ca="1">IF(ISERROR(SMALL(Calculs!$D115:$OM115,COLUMN()-11)),"",INDIRECT("Calculs!"&amp;ADDRESS(2,SMALL(Calculs!$D115:$OM115,COLUMN()-11)),1))</f>
        <v/>
      </c>
      <c r="AK11" s="115" t="str">
        <f ca="1">IF(ISERROR(SMALL(Calculs!$D115:$OM115,COLUMN()-11)),"",INDIRECT("Calculs!"&amp;ADDRESS(2,SMALL(Calculs!$D115:$OM115,COLUMN()-11)),1))</f>
        <v/>
      </c>
      <c r="AL11" s="115" t="str">
        <f ca="1">IF(ISERROR(SMALL(Calculs!$D115:$OM115,COLUMN()-11)),"",INDIRECT("Calculs!"&amp;ADDRESS(2,SMALL(Calculs!$D115:$OM115,COLUMN()-11)),1))</f>
        <v/>
      </c>
      <c r="AM11" s="115" t="str">
        <f ca="1">IF(ISERROR(SMALL(Calculs!$D115:$OM115,COLUMN()-11)),"",INDIRECT("Calculs!"&amp;ADDRESS(2,SMALL(Calculs!$D115:$OM115,COLUMN()-11)),1))</f>
        <v/>
      </c>
      <c r="AN11" s="115" t="str">
        <f ca="1">IF(ISERROR(SMALL(Calculs!$D115:$OM115,COLUMN()-11)),"",INDIRECT("Calculs!"&amp;ADDRESS(2,SMALL(Calculs!$D115:$OM115,COLUMN()-11)),1))</f>
        <v/>
      </c>
      <c r="AO11" s="115" t="str">
        <f ca="1">IF(ISERROR(SMALL(Calculs!$D115:$OM115,COLUMN()-11)),"",INDIRECT("Calculs!"&amp;ADDRESS(2,SMALL(Calculs!$D115:$OM115,COLUMN()-11)),1))</f>
        <v/>
      </c>
      <c r="AP11" s="115" t="str">
        <f ca="1">IF(ISERROR(SMALL(Calculs!$D115:$OM115,COLUMN()-11)),"",INDIRECT("Calculs!"&amp;ADDRESS(2,SMALL(Calculs!$D115:$OM115,COLUMN()-11)),1))</f>
        <v/>
      </c>
      <c r="AQ11" s="115" t="str">
        <f ca="1">IF(ISERROR(SMALL(Calculs!$D115:$OM115,COLUMN()-11)),"",INDIRECT("Calculs!"&amp;ADDRESS(2,SMALL(Calculs!$D115:$OM115,COLUMN()-11)),1))</f>
        <v/>
      </c>
      <c r="AR11" s="115" t="str">
        <f ca="1">IF(ISERROR(SMALL(Calculs!$D115:$OM115,COLUMN()-11)),"",INDIRECT("Calculs!"&amp;ADDRESS(2,SMALL(Calculs!$D115:$OM115,COLUMN()-11)),1))</f>
        <v/>
      </c>
      <c r="AS11" s="115" t="str">
        <f ca="1">IF(ISERROR(SMALL(Calculs!$D115:$OM115,COLUMN()-11)),"",INDIRECT("Calculs!"&amp;ADDRESS(2,SMALL(Calculs!$D115:$OM115,COLUMN()-11)),1))</f>
        <v/>
      </c>
      <c r="AT11" s="115" t="str">
        <f ca="1">IF(ISERROR(SMALL(Calculs!$D115:$OM115,COLUMN()-11)),"",INDIRECT("Calculs!"&amp;ADDRESS(2,SMALL(Calculs!$D115:$OM115,COLUMN()-11)),1))</f>
        <v/>
      </c>
      <c r="AU11" s="115" t="str">
        <f ca="1">IF(ISERROR(SMALL(Calculs!$D115:$OM115,COLUMN()-11)),"",INDIRECT("Calculs!"&amp;ADDRESS(2,SMALL(Calculs!$D115:$OM115,COLUMN()-11)),1))</f>
        <v/>
      </c>
      <c r="AV11" s="115" t="str">
        <f ca="1">IF(ISERROR(SMALL(Calculs!$D115:$OM115,COLUMN()-11)),"",INDIRECT("Calculs!"&amp;ADDRESS(2,SMALL(Calculs!$D115:$OM115,COLUMN()-11)),1))</f>
        <v/>
      </c>
      <c r="AW11" s="115" t="str">
        <f ca="1">IF(ISERROR(SMALL(Calculs!$D115:$OM115,COLUMN()-11)),"",INDIRECT("Calculs!"&amp;ADDRESS(2,SMALL(Calculs!$D115:$OM115,COLUMN()-11)),1))</f>
        <v/>
      </c>
      <c r="AX11" s="115" t="str">
        <f ca="1">IF(ISERROR(SMALL(Calculs!$D115:$OM115,COLUMN()-11)),"",INDIRECT("Calculs!"&amp;ADDRESS(2,SMALL(Calculs!$D115:$OM115,COLUMN()-11)),1))</f>
        <v/>
      </c>
      <c r="AY11" s="115" t="str">
        <f ca="1">IF(ISERROR(SMALL(Calculs!$D115:$OM115,COLUMN()-11)),"",INDIRECT("Calculs!"&amp;ADDRESS(2,SMALL(Calculs!$D115:$OM115,COLUMN()-11)),1))</f>
        <v/>
      </c>
      <c r="AZ11" s="115" t="str">
        <f ca="1">IF(ISERROR(SMALL(Calculs!$D115:$OM115,COLUMN()-11)),"",INDIRECT("Calculs!"&amp;ADDRESS(2,SMALL(Calculs!$D115:$OM115,COLUMN()-11)),1))</f>
        <v/>
      </c>
      <c r="BA11" s="115" t="str">
        <f ca="1">IF(ISERROR(SMALL(Calculs!$D115:$OM115,COLUMN()-11)),"",INDIRECT("Calculs!"&amp;ADDRESS(2,SMALL(Calculs!$D115:$OM115,COLUMN()-11)),1))</f>
        <v/>
      </c>
      <c r="BB11" s="115" t="str">
        <f ca="1">IF(ISERROR(SMALL(Calculs!$D115:$OM115,COLUMN()-11)),"",INDIRECT("Calculs!"&amp;ADDRESS(2,SMALL(Calculs!$D115:$OM115,COLUMN()-11)),1))</f>
        <v/>
      </c>
      <c r="BC11" s="115" t="str">
        <f ca="1">IF(ISERROR(SMALL(Calculs!$D115:$OM115,COLUMN()-11)),"",INDIRECT("Calculs!"&amp;ADDRESS(2,SMALL(Calculs!$D115:$OM115,COLUMN()-11)),1))</f>
        <v/>
      </c>
      <c r="BD11" s="115" t="str">
        <f ca="1">IF(ISERROR(SMALL(Calculs!$D115:$OM115,COLUMN()-11)),"",INDIRECT("Calculs!"&amp;ADDRESS(2,SMALL(Calculs!$D115:$OM115,COLUMN()-11)),1))</f>
        <v/>
      </c>
      <c r="BE11" s="115" t="str">
        <f ca="1">IF(ISERROR(SMALL(Calculs!$D115:$OM115,COLUMN()-11)),"",INDIRECT("Calculs!"&amp;ADDRESS(2,SMALL(Calculs!$D115:$OM115,COLUMN()-11)),1))</f>
        <v/>
      </c>
      <c r="BF11" s="115" t="str">
        <f ca="1">IF(ISERROR(SMALL(Calculs!$D115:$OM115,COLUMN()-11)),"",INDIRECT("Calculs!"&amp;ADDRESS(2,SMALL(Calculs!$D115:$OM115,COLUMN()-11)),1))</f>
        <v/>
      </c>
      <c r="BG11" s="115" t="str">
        <f ca="1">IF(ISERROR(SMALL(Calculs!$D115:$OM115,COLUMN()-11)),"",INDIRECT("Calculs!"&amp;ADDRESS(2,SMALL(Calculs!$D115:$OM115,COLUMN()-11)),1))</f>
        <v/>
      </c>
      <c r="BH11" s="115" t="str">
        <f ca="1">IF(ISERROR(SMALL(Calculs!$D115:$OM115,COLUMN()-11)),"",INDIRECT("Calculs!"&amp;ADDRESS(2,SMALL(Calculs!$D115:$OM115,COLUMN()-11)),1))</f>
        <v/>
      </c>
      <c r="BI11" s="115" t="str">
        <f ca="1">IF(ISERROR(SMALL(Calculs!$D115:$OM115,COLUMN()-11)),"",INDIRECT("Calculs!"&amp;ADDRESS(2,SMALL(Calculs!$D115:$OM115,COLUMN()-11)),1))</f>
        <v/>
      </c>
      <c r="BJ11" s="115" t="str">
        <f ca="1">IF(ISERROR(SMALL(Calculs!$D115:$OM115,COLUMN()-11)),"",INDIRECT("Calculs!"&amp;ADDRESS(2,SMALL(Calculs!$D115:$OM115,COLUMN()-11)),1))</f>
        <v/>
      </c>
      <c r="BK11" s="115" t="str">
        <f ca="1">IF(ISERROR(SMALL(Calculs!$D115:$OM115,COLUMN()-11)),"",INDIRECT("Calculs!"&amp;ADDRESS(2,SMALL(Calculs!$D115:$OM115,COLUMN()-11)),1))</f>
        <v/>
      </c>
      <c r="BL11" s="115" t="str">
        <f ca="1">IF(ISERROR(SMALL(Calculs!$D115:$OM115,COLUMN()-11)),"",INDIRECT("Calculs!"&amp;ADDRESS(2,SMALL(Calculs!$D115:$OM115,COLUMN()-11)),1))</f>
        <v/>
      </c>
      <c r="BM11" s="115" t="str">
        <f ca="1">IF(ISERROR(SMALL(Calculs!$D115:$OM115,COLUMN()-11)),"",INDIRECT("Calculs!"&amp;ADDRESS(2,SMALL(Calculs!$D115:$OM115,COLUMN()-11)),1))</f>
        <v/>
      </c>
      <c r="BN11" s="115" t="str">
        <f ca="1">IF(ISERROR(SMALL(Calculs!$D115:$OM115,COLUMN()-11)),"",INDIRECT("Calculs!"&amp;ADDRESS(2,SMALL(Calculs!$D115:$OM115,COLUMN()-11)),1))</f>
        <v/>
      </c>
      <c r="BO11" s="115" t="str">
        <f ca="1">IF(ISERROR(SMALL(Calculs!$D115:$OM115,COLUMN()-11)),"",INDIRECT("Calculs!"&amp;ADDRESS(2,SMALL(Calculs!$D115:$OM115,COLUMN()-11)),1))</f>
        <v/>
      </c>
      <c r="BP11" s="115" t="str">
        <f ca="1">IF(ISERROR(SMALL(Calculs!$D115:$OM115,COLUMN()-11)),"",INDIRECT("Calculs!"&amp;ADDRESS(2,SMALL(Calculs!$D115:$OM115,COLUMN()-11)),1))</f>
        <v/>
      </c>
      <c r="BQ11" s="115" t="str">
        <f ca="1">IF(ISERROR(SMALL(Calculs!$D115:$OM115,COLUMN()-11)),"",INDIRECT("Calculs!"&amp;ADDRESS(2,SMALL(Calculs!$D115:$OM115,COLUMN()-11)),1))</f>
        <v/>
      </c>
      <c r="BR11" s="115" t="str">
        <f ca="1">IF(ISERROR(SMALL(Calculs!$D115:$OM115,COLUMN()-11)),"",INDIRECT("Calculs!"&amp;ADDRESS(2,SMALL(Calculs!$D115:$OM115,COLUMN()-11)),1))</f>
        <v/>
      </c>
      <c r="BS11" s="115" t="str">
        <f ca="1">IF(ISERROR(SMALL(Calculs!$D115:$OM115,COLUMN()-11)),"",INDIRECT("Calculs!"&amp;ADDRESS(2,SMALL(Calculs!$D115:$OM115,COLUMN()-11)),1))</f>
        <v/>
      </c>
      <c r="BT11" s="115" t="str">
        <f ca="1">IF(ISERROR(SMALL(Calculs!$D115:$OM115,COLUMN()-11)),"",INDIRECT("Calculs!"&amp;ADDRESS(2,SMALL(Calculs!$D115:$OM115,COLUMN()-11)),1))</f>
        <v/>
      </c>
      <c r="BU11" s="115" t="str">
        <f ca="1">IF(ISERROR(SMALL(Calculs!$D115:$OM115,COLUMN()-11)),"",INDIRECT("Calculs!"&amp;ADDRESS(2,SMALL(Calculs!$D115:$OM115,COLUMN()-11)),1))</f>
        <v/>
      </c>
      <c r="BV11" s="115" t="str">
        <f ca="1">IF(ISERROR(SMALL(Calculs!$D115:$OM115,COLUMN()-11)),"",INDIRECT("Calculs!"&amp;ADDRESS(2,SMALL(Calculs!$D115:$OM115,COLUMN()-11)),1))</f>
        <v/>
      </c>
      <c r="BW11" s="115" t="str">
        <f ca="1">IF(ISERROR(SMALL(Calculs!$D115:$OM115,COLUMN()-11)),"",INDIRECT("Calculs!"&amp;ADDRESS(2,SMALL(Calculs!$D115:$OM115,COLUMN()-11)),1))</f>
        <v/>
      </c>
      <c r="BX11" s="115" t="str">
        <f ca="1">IF(ISERROR(SMALL(Calculs!$D115:$OM115,COLUMN()-11)),"",INDIRECT("Calculs!"&amp;ADDRESS(2,SMALL(Calculs!$D115:$OM115,COLUMN()-11)),1))</f>
        <v/>
      </c>
      <c r="BY11" s="115" t="str">
        <f ca="1">IF(ISERROR(SMALL(Calculs!$D115:$OM115,COLUMN()-11)),"",INDIRECT("Calculs!"&amp;ADDRESS(2,SMALL(Calculs!$D115:$OM115,COLUMN()-11)),1))</f>
        <v/>
      </c>
      <c r="BZ11" s="115" t="str">
        <f ca="1">IF(ISERROR(SMALL(Calculs!$D115:$OM115,COLUMN()-11)),"",INDIRECT("Calculs!"&amp;ADDRESS(2,SMALL(Calculs!$D115:$OM115,COLUMN()-11)),1))</f>
        <v/>
      </c>
      <c r="CA11" s="115" t="str">
        <f ca="1">IF(ISERROR(SMALL(Calculs!$D115:$OM115,COLUMN()-11)),"",INDIRECT("Calculs!"&amp;ADDRESS(2,SMALL(Calculs!$D115:$OM115,COLUMN()-11)),1))</f>
        <v/>
      </c>
      <c r="CB11" s="115" t="str">
        <f ca="1">IF(ISERROR(SMALL(Calculs!$D115:$OM115,COLUMN()-11)),"",INDIRECT("Calculs!"&amp;ADDRESS(2,SMALL(Calculs!$D115:$OM115,COLUMN()-11)),1))</f>
        <v/>
      </c>
      <c r="CC11" s="115" t="str">
        <f ca="1">IF(ISERROR(SMALL(Calculs!$D115:$OM115,COLUMN()-11)),"",INDIRECT("Calculs!"&amp;ADDRESS(2,SMALL(Calculs!$D115:$OM115,COLUMN()-11)),1))</f>
        <v/>
      </c>
      <c r="CD11" s="115" t="str">
        <f ca="1">IF(ISERROR(SMALL(Calculs!$D115:$OM115,COLUMN()-11)),"",INDIRECT("Calculs!"&amp;ADDRESS(2,SMALL(Calculs!$D115:$OM115,COLUMN()-11)),1))</f>
        <v/>
      </c>
      <c r="CE11" s="115" t="str">
        <f ca="1">IF(ISERROR(SMALL(Calculs!$D115:$OM115,COLUMN()-11)),"",INDIRECT("Calculs!"&amp;ADDRESS(2,SMALL(Calculs!$D115:$OM115,COLUMN()-11)),1))</f>
        <v/>
      </c>
      <c r="CF11" s="115" t="str">
        <f ca="1">IF(ISERROR(SMALL(Calculs!$D115:$OM115,COLUMN()-11)),"",INDIRECT("Calculs!"&amp;ADDRESS(2,SMALL(Calculs!$D115:$OM115,COLUMN()-11)),1))</f>
        <v/>
      </c>
      <c r="CG11" s="115" t="str">
        <f ca="1">IF(ISERROR(SMALL(Calculs!$D115:$OM115,COLUMN()-11)),"",INDIRECT("Calculs!"&amp;ADDRESS(2,SMALL(Calculs!$D115:$OM115,COLUMN()-11)),1))</f>
        <v/>
      </c>
      <c r="CH11" s="115" t="str">
        <f ca="1">IF(ISERROR(SMALL(Calculs!$D115:$OM115,COLUMN()-11)),"",INDIRECT("Calculs!"&amp;ADDRESS(2,SMALL(Calculs!$D115:$OM115,COLUMN()-11)),1))</f>
        <v/>
      </c>
      <c r="CI11" s="115" t="str">
        <f ca="1">IF(ISERROR(SMALL(Calculs!$D115:$OM115,COLUMN()-11)),"",INDIRECT("Calculs!"&amp;ADDRESS(2,SMALL(Calculs!$D115:$OM115,COLUMN()-11)),1))</f>
        <v/>
      </c>
      <c r="CJ11" s="115" t="str">
        <f ca="1">IF(ISERROR(SMALL(Calculs!$D115:$OM115,COLUMN()-11)),"",INDIRECT("Calculs!"&amp;ADDRESS(2,SMALL(Calculs!$D115:$OM115,COLUMN()-11)),1))</f>
        <v/>
      </c>
      <c r="CK11" s="115" t="str">
        <f ca="1">IF(ISERROR(SMALL(Calculs!$D115:$OM115,COLUMN()-11)),"",INDIRECT("Calculs!"&amp;ADDRESS(2,SMALL(Calculs!$D115:$OM115,COLUMN()-11)),1))</f>
        <v/>
      </c>
      <c r="CL11" s="115" t="str">
        <f ca="1">IF(ISERROR(SMALL(Calculs!$D115:$OM115,COLUMN()-11)),"",INDIRECT("Calculs!"&amp;ADDRESS(2,SMALL(Calculs!$D115:$OM115,COLUMN()-11)),1))</f>
        <v/>
      </c>
      <c r="CM11" s="115" t="str">
        <f ca="1">IF(ISERROR(SMALL(Calculs!$D115:$OM115,COLUMN()-11)),"",INDIRECT("Calculs!"&amp;ADDRESS(2,SMALL(Calculs!$D115:$OM115,COLUMN()-11)),1))</f>
        <v/>
      </c>
      <c r="CN11" s="115" t="str">
        <f ca="1">IF(ISERROR(SMALL(Calculs!$D115:$OM115,COLUMN()-11)),"",INDIRECT("Calculs!"&amp;ADDRESS(2,SMALL(Calculs!$D115:$OM115,COLUMN()-11)),1))</f>
        <v/>
      </c>
      <c r="CO11" s="115" t="str">
        <f ca="1">IF(ISERROR(SMALL(Calculs!$D115:$OM115,COLUMN()-11)),"",INDIRECT("Calculs!"&amp;ADDRESS(2,SMALL(Calculs!$D115:$OM115,COLUMN()-11)),1))</f>
        <v/>
      </c>
      <c r="CP11" s="115" t="str">
        <f ca="1">IF(ISERROR(SMALL(Calculs!$D115:$OM115,COLUMN()-11)),"",INDIRECT("Calculs!"&amp;ADDRESS(2,SMALL(Calculs!$D115:$OM115,COLUMN()-11)),1))</f>
        <v/>
      </c>
      <c r="CQ11" s="115" t="str">
        <f ca="1">IF(ISERROR(SMALL(Calculs!$D115:$OM115,COLUMN()-11)),"",INDIRECT("Calculs!"&amp;ADDRESS(2,SMALL(Calculs!$D115:$OM115,COLUMN()-11)),1))</f>
        <v/>
      </c>
      <c r="CR11" s="115" t="str">
        <f ca="1">IF(ISERROR(SMALL(Calculs!$D115:$OM115,COLUMN()-11)),"",INDIRECT("Calculs!"&amp;ADDRESS(2,SMALL(Calculs!$D115:$OM115,COLUMN()-11)),1))</f>
        <v/>
      </c>
      <c r="CS11" s="115" t="str">
        <f ca="1">IF(ISERROR(SMALL(Calculs!$D115:$OM115,COLUMN()-11)),"",INDIRECT("Calculs!"&amp;ADDRESS(2,SMALL(Calculs!$D115:$OM115,COLUMN()-11)),1))</f>
        <v/>
      </c>
      <c r="CT11" s="115" t="str">
        <f ca="1">IF(ISERROR(SMALL(Calculs!$D115:$OM115,COLUMN()-11)),"",INDIRECT("Calculs!"&amp;ADDRESS(2,SMALL(Calculs!$D115:$OM115,COLUMN()-11)),1))</f>
        <v/>
      </c>
      <c r="CU11" s="115" t="str">
        <f ca="1">IF(ISERROR(SMALL(Calculs!$D115:$OM115,COLUMN()-11)),"",INDIRECT("Calculs!"&amp;ADDRESS(2,SMALL(Calculs!$D115:$OM115,COLUMN()-11)),1))</f>
        <v/>
      </c>
      <c r="CV11" s="115" t="str">
        <f ca="1">IF(ISERROR(SMALL(Calculs!$D115:$OM115,COLUMN()-11)),"",INDIRECT("Calculs!"&amp;ADDRESS(2,SMALL(Calculs!$D115:$OM115,COLUMN()-11)),1))</f>
        <v/>
      </c>
      <c r="CW11" s="115" t="str">
        <f ca="1">IF(ISERROR(SMALL(Calculs!$D115:$OM115,COLUMN()-11)),"",INDIRECT("Calculs!"&amp;ADDRESS(2,SMALL(Calculs!$D115:$OM115,COLUMN()-11)),1))</f>
        <v/>
      </c>
      <c r="CX11" s="115" t="str">
        <f ca="1">IF(ISERROR(SMALL(Calculs!$D115:$OM115,COLUMN()-11)),"",INDIRECT("Calculs!"&amp;ADDRESS(2,SMALL(Calculs!$D115:$OM115,COLUMN()-11)),1))</f>
        <v/>
      </c>
      <c r="CY11" s="115" t="str">
        <f ca="1">IF(ISERROR(SMALL(Calculs!$D115:$OM115,COLUMN()-11)),"",INDIRECT("Calculs!"&amp;ADDRESS(2,SMALL(Calculs!$D115:$OM115,COLUMN()-11)),1))</f>
        <v/>
      </c>
      <c r="CZ11" s="115" t="str">
        <f ca="1">IF(ISERROR(SMALL(Calculs!$D115:$OM115,COLUMN()-11)),"",INDIRECT("Calculs!"&amp;ADDRESS(2,SMALL(Calculs!$D115:$OM115,COLUMN()-11)),1))</f>
        <v/>
      </c>
      <c r="DA11" s="115" t="str">
        <f ca="1">IF(ISERROR(SMALL(Calculs!$D115:$OM115,COLUMN()-11)),"",INDIRECT("Calculs!"&amp;ADDRESS(2,SMALL(Calculs!$D115:$OM115,COLUMN()-11)),1))</f>
        <v/>
      </c>
      <c r="DB11" s="115" t="str">
        <f ca="1">IF(ISERROR(SMALL(Calculs!$D115:$OM115,COLUMN()-11)),"",INDIRECT("Calculs!"&amp;ADDRESS(2,SMALL(Calculs!$D115:$OM115,COLUMN()-11)),1))</f>
        <v/>
      </c>
      <c r="DC11" s="115" t="str">
        <f ca="1">IF(ISERROR(SMALL(Calculs!$D115:$OM115,COLUMN()-11)),"",INDIRECT("Calculs!"&amp;ADDRESS(2,SMALL(Calculs!$D115:$OM115,COLUMN()-11)),1))</f>
        <v/>
      </c>
      <c r="DD11" s="115" t="str">
        <f ca="1">IF(ISERROR(SMALL(Calculs!$D115:$OM115,COLUMN()-11)),"",INDIRECT("Calculs!"&amp;ADDRESS(2,SMALL(Calculs!$D115:$OM115,COLUMN()-11)),1))</f>
        <v/>
      </c>
      <c r="DE11" s="115" t="str">
        <f ca="1">IF(ISERROR(SMALL(Calculs!$D115:$OM115,COLUMN()-11)),"",INDIRECT("Calculs!"&amp;ADDRESS(2,SMALL(Calculs!$D115:$OM115,COLUMN()-11)),1))</f>
        <v/>
      </c>
      <c r="DF11" s="115" t="str">
        <f ca="1">IF(ISERROR(SMALL(Calculs!$D115:$OM115,COLUMN()-11)),"",INDIRECT("Calculs!"&amp;ADDRESS(2,SMALL(Calculs!$D115:$OM115,COLUMN()-11)),1))</f>
        <v/>
      </c>
      <c r="DG11" s="115" t="str">
        <f ca="1">IF(ISERROR(SMALL(Calculs!$D115:$OM115,COLUMN()-11)),"",INDIRECT("Calculs!"&amp;ADDRESS(2,SMALL(Calculs!$D115:$OM115,COLUMN()-11)),1))</f>
        <v/>
      </c>
      <c r="DH11" s="115" t="str">
        <f ca="1">IF(ISERROR(SMALL(Calculs!$D115:$OM115,COLUMN()-11)),"",INDIRECT("Calculs!"&amp;ADDRESS(2,SMALL(Calculs!$D115:$OM115,COLUMN()-11)),1))</f>
        <v/>
      </c>
      <c r="DI11" s="115" t="str">
        <f ca="1">IF(ISERROR(SMALL(Calculs!$D115:$OM115,COLUMN()-11)),"",INDIRECT("Calculs!"&amp;ADDRESS(2,SMALL(Calculs!$D115:$OM115,COLUMN()-11)),1))</f>
        <v/>
      </c>
      <c r="DJ11" s="115" t="str">
        <f ca="1">IF(ISERROR(SMALL(Calculs!$D115:$OM115,COLUMN()-11)),"",INDIRECT("Calculs!"&amp;ADDRESS(2,SMALL(Calculs!$D115:$OM115,COLUMN()-11)),1))</f>
        <v/>
      </c>
      <c r="DK11" s="115" t="str">
        <f ca="1">IF(ISERROR(SMALL(Calculs!$D115:$OM115,COLUMN()-11)),"",INDIRECT("Calculs!"&amp;ADDRESS(2,SMALL(Calculs!$D115:$OM115,COLUMN()-11)),1))</f>
        <v/>
      </c>
      <c r="DL11" s="115" t="str">
        <f ca="1">IF(ISERROR(SMALL(Calculs!$D115:$OM115,COLUMN()-11)),"",INDIRECT("Calculs!"&amp;ADDRESS(2,SMALL(Calculs!$D115:$OM115,COLUMN()-11)),1))</f>
        <v/>
      </c>
      <c r="DM11" s="115" t="str">
        <f ca="1">IF(ISERROR(SMALL(Calculs!$D115:$OM115,COLUMN()-11)),"",INDIRECT("Calculs!"&amp;ADDRESS(2,SMALL(Calculs!$D115:$OM115,COLUMN()-11)),1))</f>
        <v/>
      </c>
      <c r="DN11" s="115" t="str">
        <f ca="1">IF(ISERROR(SMALL(Calculs!$D115:$OM115,COLUMN()-11)),"",INDIRECT("Calculs!"&amp;ADDRESS(2,SMALL(Calculs!$D115:$OM115,COLUMN()-11)),1))</f>
        <v/>
      </c>
      <c r="DO11" s="115" t="str">
        <f ca="1">IF(ISERROR(SMALL(Calculs!$D115:$OM115,COLUMN()-11)),"",INDIRECT("Calculs!"&amp;ADDRESS(2,SMALL(Calculs!$D115:$OM115,COLUMN()-11)),1))</f>
        <v/>
      </c>
      <c r="DP11" s="115" t="str">
        <f ca="1">IF(ISERROR(SMALL(Calculs!$D115:$OM115,COLUMN()-11)),"",INDIRECT("Calculs!"&amp;ADDRESS(2,SMALL(Calculs!$D115:$OM115,COLUMN()-11)),1))</f>
        <v/>
      </c>
      <c r="DQ11" s="115" t="str">
        <f ca="1">IF(ISERROR(SMALL(Calculs!$D115:$OM115,COLUMN()-11)),"",INDIRECT("Calculs!"&amp;ADDRESS(2,SMALL(Calculs!$D115:$OM115,COLUMN()-11)),1))</f>
        <v/>
      </c>
      <c r="DR11" s="115" t="str">
        <f ca="1">IF(ISERROR(SMALL(Calculs!$D115:$OM115,COLUMN()-11)),"",INDIRECT("Calculs!"&amp;ADDRESS(2,SMALL(Calculs!$D115:$OM115,COLUMN()-11)),1))</f>
        <v/>
      </c>
      <c r="DS11" s="115" t="str">
        <f ca="1">IF(ISERROR(SMALL(Calculs!$D115:$OM115,COLUMN()-11)),"",INDIRECT("Calculs!"&amp;ADDRESS(2,SMALL(Calculs!$D115:$OM115,COLUMN()-11)),1))</f>
        <v/>
      </c>
      <c r="DT11" s="115" t="str">
        <f ca="1">IF(ISERROR(SMALL(Calculs!$D115:$OM115,COLUMN()-11)),"",INDIRECT("Calculs!"&amp;ADDRESS(2,SMALL(Calculs!$D115:$OM115,COLUMN()-11)),1))</f>
        <v/>
      </c>
      <c r="DU11" s="115" t="str">
        <f ca="1">IF(ISERROR(SMALL(Calculs!$D115:$OM115,COLUMN()-11)),"",INDIRECT("Calculs!"&amp;ADDRESS(2,SMALL(Calculs!$D115:$OM115,COLUMN()-11)),1))</f>
        <v/>
      </c>
      <c r="DV11" s="115" t="str">
        <f ca="1">IF(ISERROR(SMALL(Calculs!$D115:$OM115,COLUMN()-11)),"",INDIRECT("Calculs!"&amp;ADDRESS(2,SMALL(Calculs!$D115:$OM115,COLUMN()-11)),1))</f>
        <v/>
      </c>
      <c r="DW11" s="115" t="str">
        <f ca="1">IF(ISERROR(SMALL(Calculs!$D115:$OM115,COLUMN()-11)),"",INDIRECT("Calculs!"&amp;ADDRESS(2,SMALL(Calculs!$D115:$OM115,COLUMN()-11)),1))</f>
        <v/>
      </c>
      <c r="DX11" s="115" t="str">
        <f ca="1">IF(ISERROR(SMALL(Calculs!$D115:$OM115,COLUMN()-11)),"",INDIRECT("Calculs!"&amp;ADDRESS(2,SMALL(Calculs!$D115:$OM115,COLUMN()-11)),1))</f>
        <v/>
      </c>
      <c r="DY11" s="115" t="str">
        <f ca="1">IF(ISERROR(SMALL(Calculs!$D115:$OM115,COLUMN()-11)),"",INDIRECT("Calculs!"&amp;ADDRESS(2,SMALL(Calculs!$D115:$OM115,COLUMN()-11)),1))</f>
        <v/>
      </c>
      <c r="DZ11" s="115" t="str">
        <f ca="1">IF(ISERROR(SMALL(Calculs!$D115:$OM115,COLUMN()-11)),"",INDIRECT("Calculs!"&amp;ADDRESS(2,SMALL(Calculs!$D115:$OM115,COLUMN()-11)),1))</f>
        <v/>
      </c>
      <c r="EA11" s="115" t="str">
        <f ca="1">IF(ISERROR(SMALL(Calculs!$D115:$OM115,COLUMN()-11)),"",INDIRECT("Calculs!"&amp;ADDRESS(2,SMALL(Calculs!$D115:$OM115,COLUMN()-11)),1))</f>
        <v/>
      </c>
      <c r="EB11" s="115" t="str">
        <f ca="1">IF(ISERROR(SMALL(Calculs!$D115:$OM115,COLUMN()-11)),"",INDIRECT("Calculs!"&amp;ADDRESS(2,SMALL(Calculs!$D115:$OM115,COLUMN()-11)),1))</f>
        <v/>
      </c>
      <c r="EC11" s="115" t="str">
        <f ca="1">IF(ISERROR(SMALL(Calculs!$D115:$OM115,COLUMN()-11)),"",INDIRECT("Calculs!"&amp;ADDRESS(2,SMALL(Calculs!$D115:$OM115,COLUMN()-11)),1))</f>
        <v/>
      </c>
      <c r="ED11" s="115" t="str">
        <f ca="1">IF(ISERROR(SMALL(Calculs!$D115:$OM115,COLUMN()-11)),"",INDIRECT("Calculs!"&amp;ADDRESS(2,SMALL(Calculs!$D115:$OM115,COLUMN()-11)),1))</f>
        <v/>
      </c>
      <c r="EE11" s="115" t="str">
        <f ca="1">IF(ISERROR(SMALL(Calculs!$D115:$OM115,COLUMN()-11)),"",INDIRECT("Calculs!"&amp;ADDRESS(2,SMALL(Calculs!$D115:$OM115,COLUMN()-11)),1))</f>
        <v/>
      </c>
      <c r="EF11" s="115" t="str">
        <f ca="1">IF(ISERROR(SMALL(Calculs!$D115:$OM115,COLUMN()-11)),"",INDIRECT("Calculs!"&amp;ADDRESS(2,SMALL(Calculs!$D115:$OM115,COLUMN()-11)),1))</f>
        <v/>
      </c>
      <c r="EG11" s="115" t="str">
        <f ca="1">IF(ISERROR(SMALL(Calculs!$D115:$OM115,COLUMN()-11)),"",INDIRECT("Calculs!"&amp;ADDRESS(2,SMALL(Calculs!$D115:$OM115,COLUMN()-11)),1))</f>
        <v/>
      </c>
      <c r="EH11" s="115" t="str">
        <f ca="1">IF(ISERROR(SMALL(Calculs!$D115:$OM115,COLUMN()-11)),"",INDIRECT("Calculs!"&amp;ADDRESS(2,SMALL(Calculs!$D115:$OM115,COLUMN()-11)),1))</f>
        <v/>
      </c>
      <c r="EI11" s="115" t="str">
        <f ca="1">IF(ISERROR(SMALL(Calculs!$D115:$OM115,COLUMN()-11)),"",INDIRECT("Calculs!"&amp;ADDRESS(2,SMALL(Calculs!$D115:$OM115,COLUMN()-11)),1))</f>
        <v/>
      </c>
      <c r="EJ11" s="115" t="str">
        <f ca="1">IF(ISERROR(SMALL(Calculs!$D115:$OM115,COLUMN()-11)),"",INDIRECT("Calculs!"&amp;ADDRESS(2,SMALL(Calculs!$D115:$OM115,COLUMN()-11)),1))</f>
        <v/>
      </c>
      <c r="EK11" s="115" t="str">
        <f ca="1">IF(ISERROR(SMALL(Calculs!$D115:$OM115,COLUMN()-11)),"",INDIRECT("Calculs!"&amp;ADDRESS(2,SMALL(Calculs!$D115:$OM115,COLUMN()-11)),1))</f>
        <v/>
      </c>
      <c r="EL11" s="115" t="str">
        <f ca="1">IF(ISERROR(SMALL(Calculs!$D115:$OM115,COLUMN()-11)),"",INDIRECT("Calculs!"&amp;ADDRESS(2,SMALL(Calculs!$D115:$OM115,COLUMN()-11)),1))</f>
        <v/>
      </c>
      <c r="EM11" s="115" t="str">
        <f ca="1">IF(ISERROR(SMALL(Calculs!$D115:$OM115,COLUMN()-11)),"",INDIRECT("Calculs!"&amp;ADDRESS(2,SMALL(Calculs!$D115:$OM115,COLUMN()-11)),1))</f>
        <v/>
      </c>
      <c r="EN11" s="115" t="str">
        <f ca="1">IF(ISERROR(SMALL(Calculs!$D115:$OM115,COLUMN()-11)),"",INDIRECT("Calculs!"&amp;ADDRESS(2,SMALL(Calculs!$D115:$OM115,COLUMN()-11)),1))</f>
        <v/>
      </c>
      <c r="EO11" s="115" t="str">
        <f ca="1">IF(ISERROR(SMALL(Calculs!$D115:$OM115,COLUMN()-11)),"",INDIRECT("Calculs!"&amp;ADDRESS(2,SMALL(Calculs!$D115:$OM115,COLUMN()-11)),1))</f>
        <v/>
      </c>
      <c r="EP11" s="115" t="str">
        <f ca="1">IF(ISERROR(SMALL(Calculs!$D115:$OM115,COLUMN()-11)),"",INDIRECT("Calculs!"&amp;ADDRESS(2,SMALL(Calculs!$D115:$OM115,COLUMN()-11)),1))</f>
        <v/>
      </c>
      <c r="EQ11" s="115" t="str">
        <f ca="1">IF(ISERROR(SMALL(Calculs!$D115:$OM115,COLUMN()-11)),"",INDIRECT("Calculs!"&amp;ADDRESS(2,SMALL(Calculs!$D115:$OM115,COLUMN()-11)),1))</f>
        <v/>
      </c>
      <c r="ER11" s="115" t="str">
        <f ca="1">IF(ISERROR(SMALL(Calculs!$D115:$OM115,COLUMN()-11)),"",INDIRECT("Calculs!"&amp;ADDRESS(2,SMALL(Calculs!$D115:$OM115,COLUMN()-11)),1))</f>
        <v/>
      </c>
      <c r="ES11" s="115" t="str">
        <f ca="1">IF(ISERROR(SMALL(Calculs!$D115:$OM115,COLUMN()-11)),"",INDIRECT("Calculs!"&amp;ADDRESS(2,SMALL(Calculs!$D115:$OM115,COLUMN()-11)),1))</f>
        <v/>
      </c>
      <c r="ET11" s="115" t="str">
        <f ca="1">IF(ISERROR(SMALL(Calculs!$D115:$OM115,COLUMN()-11)),"",INDIRECT("Calculs!"&amp;ADDRESS(2,SMALL(Calculs!$D115:$OM115,COLUMN()-11)),1))</f>
        <v/>
      </c>
      <c r="EU11" s="115" t="str">
        <f ca="1">IF(ISERROR(SMALL(Calculs!$D115:$OM115,COLUMN()-11)),"",INDIRECT("Calculs!"&amp;ADDRESS(2,SMALL(Calculs!$D115:$OM115,COLUMN()-11)),1))</f>
        <v/>
      </c>
      <c r="EV11" s="115" t="str">
        <f ca="1">IF(ISERROR(SMALL(Calculs!$D115:$OM115,COLUMN()-11)),"",INDIRECT("Calculs!"&amp;ADDRESS(2,SMALL(Calculs!$D115:$OM115,COLUMN()-11)),1))</f>
        <v/>
      </c>
      <c r="EW11" s="115" t="str">
        <f ca="1">IF(ISERROR(SMALL(Calculs!$D115:$OM115,COLUMN()-11)),"",INDIRECT("Calculs!"&amp;ADDRESS(2,SMALL(Calculs!$D115:$OM115,COLUMN()-11)),1))</f>
        <v/>
      </c>
      <c r="EX11" s="115" t="str">
        <f ca="1">IF(ISERROR(SMALL(Calculs!$D115:$OM115,COLUMN()-11)),"",INDIRECT("Calculs!"&amp;ADDRESS(2,SMALL(Calculs!$D115:$OM115,COLUMN()-11)),1))</f>
        <v/>
      </c>
      <c r="EY11" s="115" t="str">
        <f ca="1">IF(ISERROR(SMALL(Calculs!$D115:$OM115,COLUMN()-11)),"",INDIRECT("Calculs!"&amp;ADDRESS(2,SMALL(Calculs!$D115:$OM115,COLUMN()-11)),1))</f>
        <v/>
      </c>
      <c r="EZ11" s="115" t="str">
        <f ca="1">IF(ISERROR(SMALL(Calculs!$D115:$OM115,COLUMN()-11)),"",INDIRECT("Calculs!"&amp;ADDRESS(2,SMALL(Calculs!$D115:$OM115,COLUMN()-11)),1))</f>
        <v/>
      </c>
    </row>
    <row r="12" spans="10:156" x14ac:dyDescent="0.25">
      <c r="J12" s="182"/>
      <c r="K12" s="117" t="str">
        <f t="shared" si="1"/>
        <v>Placer un nombre sur une ligne numérique</v>
      </c>
      <c r="L12" s="115" t="str">
        <f ca="1">IF(ISERROR(SMALL(Calculs!$D116:$OM116,COLUMN()-11)),"",INDIRECT("Calculs!"&amp;ADDRESS(2,SMALL(Calculs!$D116:$OM116,COLUMN()-11)),1))</f>
        <v>Prénom1 Nom1</v>
      </c>
      <c r="M12" s="115" t="str">
        <f ca="1">IF(ISERROR(SMALL(Calculs!$D116:$OM116,COLUMN()-11)),"",INDIRECT("Calculs!"&amp;ADDRESS(2,SMALL(Calculs!$D116:$OM116,COLUMN()-11)),1))</f>
        <v/>
      </c>
      <c r="N12" s="115" t="str">
        <f ca="1">IF(ISERROR(SMALL(Calculs!$D116:$OM116,COLUMN()-11)),"",INDIRECT("Calculs!"&amp;ADDRESS(2,SMALL(Calculs!$D116:$OM116,COLUMN()-11)),1))</f>
        <v/>
      </c>
      <c r="O12" s="115" t="str">
        <f ca="1">IF(ISERROR(SMALL(Calculs!$D116:$OM116,COLUMN()-11)),"",INDIRECT("Calculs!"&amp;ADDRESS(2,SMALL(Calculs!$D116:$OM116,COLUMN()-11)),1))</f>
        <v/>
      </c>
      <c r="P12" s="115" t="str">
        <f ca="1">IF(ISERROR(SMALL(Calculs!$D116:$OM116,COLUMN()-11)),"",INDIRECT("Calculs!"&amp;ADDRESS(2,SMALL(Calculs!$D116:$OM116,COLUMN()-11)),1))</f>
        <v/>
      </c>
      <c r="Q12" s="115" t="str">
        <f ca="1">IF(ISERROR(SMALL(Calculs!$D116:$OM116,COLUMN()-11)),"",INDIRECT("Calculs!"&amp;ADDRESS(2,SMALL(Calculs!$D116:$OM116,COLUMN()-11)),1))</f>
        <v/>
      </c>
      <c r="R12" s="115" t="str">
        <f ca="1">IF(ISERROR(SMALL(Calculs!$D116:$OM116,COLUMN()-11)),"",INDIRECT("Calculs!"&amp;ADDRESS(2,SMALL(Calculs!$D116:$OM116,COLUMN()-11)),1))</f>
        <v/>
      </c>
      <c r="S12" s="115" t="str">
        <f ca="1">IF(ISERROR(SMALL(Calculs!$D116:$OM116,COLUMN()-11)),"",INDIRECT("Calculs!"&amp;ADDRESS(2,SMALL(Calculs!$D116:$OM116,COLUMN()-11)),1))</f>
        <v/>
      </c>
      <c r="T12" s="115" t="str">
        <f ca="1">IF(ISERROR(SMALL(Calculs!$D116:$OM116,COLUMN()-11)),"",INDIRECT("Calculs!"&amp;ADDRESS(2,SMALL(Calculs!$D116:$OM116,COLUMN()-11)),1))</f>
        <v/>
      </c>
      <c r="U12" s="115" t="str">
        <f ca="1">IF(ISERROR(SMALL(Calculs!$D116:$OM116,COLUMN()-11)),"",INDIRECT("Calculs!"&amp;ADDRESS(2,SMALL(Calculs!$D116:$OM116,COLUMN()-11)),1))</f>
        <v/>
      </c>
      <c r="V12" s="115" t="str">
        <f ca="1">IF(ISERROR(SMALL(Calculs!$D116:$OM116,COLUMN()-11)),"",INDIRECT("Calculs!"&amp;ADDRESS(2,SMALL(Calculs!$D116:$OM116,COLUMN()-11)),1))</f>
        <v/>
      </c>
      <c r="W12" s="115" t="str">
        <f ca="1">IF(ISERROR(SMALL(Calculs!$D116:$OM116,COLUMN()-11)),"",INDIRECT("Calculs!"&amp;ADDRESS(2,SMALL(Calculs!$D116:$OM116,COLUMN()-11)),1))</f>
        <v/>
      </c>
      <c r="X12" s="115" t="str">
        <f ca="1">IF(ISERROR(SMALL(Calculs!$D116:$OM116,COLUMN()-11)),"",INDIRECT("Calculs!"&amp;ADDRESS(2,SMALL(Calculs!$D116:$OM116,COLUMN()-11)),1))</f>
        <v/>
      </c>
      <c r="Y12" s="115" t="str">
        <f ca="1">IF(ISERROR(SMALL(Calculs!$D116:$OM116,COLUMN()-11)),"",INDIRECT("Calculs!"&amp;ADDRESS(2,SMALL(Calculs!$D116:$OM116,COLUMN()-11)),1))</f>
        <v/>
      </c>
      <c r="Z12" s="115" t="str">
        <f ca="1">IF(ISERROR(SMALL(Calculs!$D116:$OM116,COLUMN()-11)),"",INDIRECT("Calculs!"&amp;ADDRESS(2,SMALL(Calculs!$D116:$OM116,COLUMN()-11)),1))</f>
        <v/>
      </c>
      <c r="AA12" s="115" t="str">
        <f ca="1">IF(ISERROR(SMALL(Calculs!$D116:$OM116,COLUMN()-11)),"",INDIRECT("Calculs!"&amp;ADDRESS(2,SMALL(Calculs!$D116:$OM116,COLUMN()-11)),1))</f>
        <v/>
      </c>
      <c r="AB12" s="115" t="str">
        <f ca="1">IF(ISERROR(SMALL(Calculs!$D116:$OM116,COLUMN()-11)),"",INDIRECT("Calculs!"&amp;ADDRESS(2,SMALL(Calculs!$D116:$OM116,COLUMN()-11)),1))</f>
        <v/>
      </c>
      <c r="AC12" s="115" t="str">
        <f ca="1">IF(ISERROR(SMALL(Calculs!$D116:$OM116,COLUMN()-11)),"",INDIRECT("Calculs!"&amp;ADDRESS(2,SMALL(Calculs!$D116:$OM116,COLUMN()-11)),1))</f>
        <v/>
      </c>
      <c r="AD12" s="115" t="str">
        <f ca="1">IF(ISERROR(SMALL(Calculs!$D116:$OM116,COLUMN()-11)),"",INDIRECT("Calculs!"&amp;ADDRESS(2,SMALL(Calculs!$D116:$OM116,COLUMN()-11)),1))</f>
        <v/>
      </c>
      <c r="AE12" s="115" t="str">
        <f ca="1">IF(ISERROR(SMALL(Calculs!$D116:$OM116,COLUMN()-11)),"",INDIRECT("Calculs!"&amp;ADDRESS(2,SMALL(Calculs!$D116:$OM116,COLUMN()-11)),1))</f>
        <v/>
      </c>
      <c r="AF12" s="115" t="str">
        <f ca="1">IF(ISERROR(SMALL(Calculs!$D116:$OM116,COLUMN()-11)),"",INDIRECT("Calculs!"&amp;ADDRESS(2,SMALL(Calculs!$D116:$OM116,COLUMN()-11)),1))</f>
        <v/>
      </c>
      <c r="AG12" s="115" t="str">
        <f ca="1">IF(ISERROR(SMALL(Calculs!$D116:$OM116,COLUMN()-11)),"",INDIRECT("Calculs!"&amp;ADDRESS(2,SMALL(Calculs!$D116:$OM116,COLUMN()-11)),1))</f>
        <v/>
      </c>
      <c r="AH12" s="115" t="str">
        <f ca="1">IF(ISERROR(SMALL(Calculs!$D116:$OM116,COLUMN()-11)),"",INDIRECT("Calculs!"&amp;ADDRESS(2,SMALL(Calculs!$D116:$OM116,COLUMN()-11)),1))</f>
        <v/>
      </c>
      <c r="AI12" s="115" t="str">
        <f ca="1">IF(ISERROR(SMALL(Calculs!$D116:$OM116,COLUMN()-11)),"",INDIRECT("Calculs!"&amp;ADDRESS(2,SMALL(Calculs!$D116:$OM116,COLUMN()-11)),1))</f>
        <v/>
      </c>
      <c r="AJ12" s="115" t="str">
        <f ca="1">IF(ISERROR(SMALL(Calculs!$D116:$OM116,COLUMN()-11)),"",INDIRECT("Calculs!"&amp;ADDRESS(2,SMALL(Calculs!$D116:$OM116,COLUMN()-11)),1))</f>
        <v/>
      </c>
      <c r="AK12" s="115" t="str">
        <f ca="1">IF(ISERROR(SMALL(Calculs!$D116:$OM116,COLUMN()-11)),"",INDIRECT("Calculs!"&amp;ADDRESS(2,SMALL(Calculs!$D116:$OM116,COLUMN()-11)),1))</f>
        <v/>
      </c>
      <c r="AL12" s="115" t="str">
        <f ca="1">IF(ISERROR(SMALL(Calculs!$D116:$OM116,COLUMN()-11)),"",INDIRECT("Calculs!"&amp;ADDRESS(2,SMALL(Calculs!$D116:$OM116,COLUMN()-11)),1))</f>
        <v/>
      </c>
      <c r="AM12" s="115" t="str">
        <f ca="1">IF(ISERROR(SMALL(Calculs!$D116:$OM116,COLUMN()-11)),"",INDIRECT("Calculs!"&amp;ADDRESS(2,SMALL(Calculs!$D116:$OM116,COLUMN()-11)),1))</f>
        <v/>
      </c>
      <c r="AN12" s="115" t="str">
        <f ca="1">IF(ISERROR(SMALL(Calculs!$D116:$OM116,COLUMN()-11)),"",INDIRECT("Calculs!"&amp;ADDRESS(2,SMALL(Calculs!$D116:$OM116,COLUMN()-11)),1))</f>
        <v/>
      </c>
      <c r="AO12" s="115" t="str">
        <f ca="1">IF(ISERROR(SMALL(Calculs!$D116:$OM116,COLUMN()-11)),"",INDIRECT("Calculs!"&amp;ADDRESS(2,SMALL(Calculs!$D116:$OM116,COLUMN()-11)),1))</f>
        <v/>
      </c>
      <c r="AP12" s="115" t="str">
        <f ca="1">IF(ISERROR(SMALL(Calculs!$D116:$OM116,COLUMN()-11)),"",INDIRECT("Calculs!"&amp;ADDRESS(2,SMALL(Calculs!$D116:$OM116,COLUMN()-11)),1))</f>
        <v/>
      </c>
      <c r="AQ12" s="115" t="str">
        <f ca="1">IF(ISERROR(SMALL(Calculs!$D116:$OM116,COLUMN()-11)),"",INDIRECT("Calculs!"&amp;ADDRESS(2,SMALL(Calculs!$D116:$OM116,COLUMN()-11)),1))</f>
        <v/>
      </c>
      <c r="AR12" s="115" t="str">
        <f ca="1">IF(ISERROR(SMALL(Calculs!$D116:$OM116,COLUMN()-11)),"",INDIRECT("Calculs!"&amp;ADDRESS(2,SMALL(Calculs!$D116:$OM116,COLUMN()-11)),1))</f>
        <v/>
      </c>
      <c r="AS12" s="115" t="str">
        <f ca="1">IF(ISERROR(SMALL(Calculs!$D116:$OM116,COLUMN()-11)),"",INDIRECT("Calculs!"&amp;ADDRESS(2,SMALL(Calculs!$D116:$OM116,COLUMN()-11)),1))</f>
        <v/>
      </c>
      <c r="AT12" s="115" t="str">
        <f ca="1">IF(ISERROR(SMALL(Calculs!$D116:$OM116,COLUMN()-11)),"",INDIRECT("Calculs!"&amp;ADDRESS(2,SMALL(Calculs!$D116:$OM116,COLUMN()-11)),1))</f>
        <v/>
      </c>
      <c r="AU12" s="115" t="str">
        <f ca="1">IF(ISERROR(SMALL(Calculs!$D116:$OM116,COLUMN()-11)),"",INDIRECT("Calculs!"&amp;ADDRESS(2,SMALL(Calculs!$D116:$OM116,COLUMN()-11)),1))</f>
        <v/>
      </c>
      <c r="AV12" s="115" t="str">
        <f ca="1">IF(ISERROR(SMALL(Calculs!$D116:$OM116,COLUMN()-11)),"",INDIRECT("Calculs!"&amp;ADDRESS(2,SMALL(Calculs!$D116:$OM116,COLUMN()-11)),1))</f>
        <v/>
      </c>
      <c r="AW12" s="115" t="str">
        <f ca="1">IF(ISERROR(SMALL(Calculs!$D116:$OM116,COLUMN()-11)),"",INDIRECT("Calculs!"&amp;ADDRESS(2,SMALL(Calculs!$D116:$OM116,COLUMN()-11)),1))</f>
        <v/>
      </c>
      <c r="AX12" s="115" t="str">
        <f ca="1">IF(ISERROR(SMALL(Calculs!$D116:$OM116,COLUMN()-11)),"",INDIRECT("Calculs!"&amp;ADDRESS(2,SMALL(Calculs!$D116:$OM116,COLUMN()-11)),1))</f>
        <v/>
      </c>
      <c r="AY12" s="115" t="str">
        <f ca="1">IF(ISERROR(SMALL(Calculs!$D116:$OM116,COLUMN()-11)),"",INDIRECT("Calculs!"&amp;ADDRESS(2,SMALL(Calculs!$D116:$OM116,COLUMN()-11)),1))</f>
        <v/>
      </c>
      <c r="AZ12" s="115" t="str">
        <f ca="1">IF(ISERROR(SMALL(Calculs!$D116:$OM116,COLUMN()-11)),"",INDIRECT("Calculs!"&amp;ADDRESS(2,SMALL(Calculs!$D116:$OM116,COLUMN()-11)),1))</f>
        <v/>
      </c>
      <c r="BA12" s="115" t="str">
        <f ca="1">IF(ISERROR(SMALL(Calculs!$D116:$OM116,COLUMN()-11)),"",INDIRECT("Calculs!"&amp;ADDRESS(2,SMALL(Calculs!$D116:$OM116,COLUMN()-11)),1))</f>
        <v/>
      </c>
      <c r="BB12" s="115" t="str">
        <f ca="1">IF(ISERROR(SMALL(Calculs!$D116:$OM116,COLUMN()-11)),"",INDIRECT("Calculs!"&amp;ADDRESS(2,SMALL(Calculs!$D116:$OM116,COLUMN()-11)),1))</f>
        <v/>
      </c>
      <c r="BC12" s="115" t="str">
        <f ca="1">IF(ISERROR(SMALL(Calculs!$D116:$OM116,COLUMN()-11)),"",INDIRECT("Calculs!"&amp;ADDRESS(2,SMALL(Calculs!$D116:$OM116,COLUMN()-11)),1))</f>
        <v/>
      </c>
      <c r="BD12" s="115" t="str">
        <f ca="1">IF(ISERROR(SMALL(Calculs!$D116:$OM116,COLUMN()-11)),"",INDIRECT("Calculs!"&amp;ADDRESS(2,SMALL(Calculs!$D116:$OM116,COLUMN()-11)),1))</f>
        <v/>
      </c>
      <c r="BE12" s="115" t="str">
        <f ca="1">IF(ISERROR(SMALL(Calculs!$D116:$OM116,COLUMN()-11)),"",INDIRECT("Calculs!"&amp;ADDRESS(2,SMALL(Calculs!$D116:$OM116,COLUMN()-11)),1))</f>
        <v/>
      </c>
      <c r="BF12" s="115" t="str">
        <f ca="1">IF(ISERROR(SMALL(Calculs!$D116:$OM116,COLUMN()-11)),"",INDIRECT("Calculs!"&amp;ADDRESS(2,SMALL(Calculs!$D116:$OM116,COLUMN()-11)),1))</f>
        <v/>
      </c>
      <c r="BG12" s="115" t="str">
        <f ca="1">IF(ISERROR(SMALL(Calculs!$D116:$OM116,COLUMN()-11)),"",INDIRECT("Calculs!"&amp;ADDRESS(2,SMALL(Calculs!$D116:$OM116,COLUMN()-11)),1))</f>
        <v/>
      </c>
      <c r="BH12" s="115" t="str">
        <f ca="1">IF(ISERROR(SMALL(Calculs!$D116:$OM116,COLUMN()-11)),"",INDIRECT("Calculs!"&amp;ADDRESS(2,SMALL(Calculs!$D116:$OM116,COLUMN()-11)),1))</f>
        <v/>
      </c>
      <c r="BI12" s="115" t="str">
        <f ca="1">IF(ISERROR(SMALL(Calculs!$D116:$OM116,COLUMN()-11)),"",INDIRECT("Calculs!"&amp;ADDRESS(2,SMALL(Calculs!$D116:$OM116,COLUMN()-11)),1))</f>
        <v/>
      </c>
      <c r="BJ12" s="115" t="str">
        <f ca="1">IF(ISERROR(SMALL(Calculs!$D116:$OM116,COLUMN()-11)),"",INDIRECT("Calculs!"&amp;ADDRESS(2,SMALL(Calculs!$D116:$OM116,COLUMN()-11)),1))</f>
        <v/>
      </c>
      <c r="BK12" s="115" t="str">
        <f ca="1">IF(ISERROR(SMALL(Calculs!$D116:$OM116,COLUMN()-11)),"",INDIRECT("Calculs!"&amp;ADDRESS(2,SMALL(Calculs!$D116:$OM116,COLUMN()-11)),1))</f>
        <v/>
      </c>
      <c r="BL12" s="115" t="str">
        <f ca="1">IF(ISERROR(SMALL(Calculs!$D116:$OM116,COLUMN()-11)),"",INDIRECT("Calculs!"&amp;ADDRESS(2,SMALL(Calculs!$D116:$OM116,COLUMN()-11)),1))</f>
        <v/>
      </c>
      <c r="BM12" s="115" t="str">
        <f ca="1">IF(ISERROR(SMALL(Calculs!$D116:$OM116,COLUMN()-11)),"",INDIRECT("Calculs!"&amp;ADDRESS(2,SMALL(Calculs!$D116:$OM116,COLUMN()-11)),1))</f>
        <v/>
      </c>
      <c r="BN12" s="115" t="str">
        <f ca="1">IF(ISERROR(SMALL(Calculs!$D116:$OM116,COLUMN()-11)),"",INDIRECT("Calculs!"&amp;ADDRESS(2,SMALL(Calculs!$D116:$OM116,COLUMN()-11)),1))</f>
        <v/>
      </c>
      <c r="BO12" s="115" t="str">
        <f ca="1">IF(ISERROR(SMALL(Calculs!$D116:$OM116,COLUMN()-11)),"",INDIRECT("Calculs!"&amp;ADDRESS(2,SMALL(Calculs!$D116:$OM116,COLUMN()-11)),1))</f>
        <v/>
      </c>
      <c r="BP12" s="115" t="str">
        <f ca="1">IF(ISERROR(SMALL(Calculs!$D116:$OM116,COLUMN()-11)),"",INDIRECT("Calculs!"&amp;ADDRESS(2,SMALL(Calculs!$D116:$OM116,COLUMN()-11)),1))</f>
        <v/>
      </c>
      <c r="BQ12" s="115" t="str">
        <f ca="1">IF(ISERROR(SMALL(Calculs!$D116:$OM116,COLUMN()-11)),"",INDIRECT("Calculs!"&amp;ADDRESS(2,SMALL(Calculs!$D116:$OM116,COLUMN()-11)),1))</f>
        <v/>
      </c>
      <c r="BR12" s="115" t="str">
        <f ca="1">IF(ISERROR(SMALL(Calculs!$D116:$OM116,COLUMN()-11)),"",INDIRECT("Calculs!"&amp;ADDRESS(2,SMALL(Calculs!$D116:$OM116,COLUMN()-11)),1))</f>
        <v/>
      </c>
      <c r="BS12" s="115" t="str">
        <f ca="1">IF(ISERROR(SMALL(Calculs!$D116:$OM116,COLUMN()-11)),"",INDIRECT("Calculs!"&amp;ADDRESS(2,SMALL(Calculs!$D116:$OM116,COLUMN()-11)),1))</f>
        <v/>
      </c>
      <c r="BT12" s="115" t="str">
        <f ca="1">IF(ISERROR(SMALL(Calculs!$D116:$OM116,COLUMN()-11)),"",INDIRECT("Calculs!"&amp;ADDRESS(2,SMALL(Calculs!$D116:$OM116,COLUMN()-11)),1))</f>
        <v/>
      </c>
      <c r="BU12" s="115" t="str">
        <f ca="1">IF(ISERROR(SMALL(Calculs!$D116:$OM116,COLUMN()-11)),"",INDIRECT("Calculs!"&amp;ADDRESS(2,SMALL(Calculs!$D116:$OM116,COLUMN()-11)),1))</f>
        <v/>
      </c>
      <c r="BV12" s="115" t="str">
        <f ca="1">IF(ISERROR(SMALL(Calculs!$D116:$OM116,COLUMN()-11)),"",INDIRECT("Calculs!"&amp;ADDRESS(2,SMALL(Calculs!$D116:$OM116,COLUMN()-11)),1))</f>
        <v/>
      </c>
      <c r="BW12" s="115" t="str">
        <f ca="1">IF(ISERROR(SMALL(Calculs!$D116:$OM116,COLUMN()-11)),"",INDIRECT("Calculs!"&amp;ADDRESS(2,SMALL(Calculs!$D116:$OM116,COLUMN()-11)),1))</f>
        <v/>
      </c>
      <c r="BX12" s="115" t="str">
        <f ca="1">IF(ISERROR(SMALL(Calculs!$D116:$OM116,COLUMN()-11)),"",INDIRECT("Calculs!"&amp;ADDRESS(2,SMALL(Calculs!$D116:$OM116,COLUMN()-11)),1))</f>
        <v/>
      </c>
      <c r="BY12" s="115" t="str">
        <f ca="1">IF(ISERROR(SMALL(Calculs!$D116:$OM116,COLUMN()-11)),"",INDIRECT("Calculs!"&amp;ADDRESS(2,SMALL(Calculs!$D116:$OM116,COLUMN()-11)),1))</f>
        <v/>
      </c>
      <c r="BZ12" s="115" t="str">
        <f ca="1">IF(ISERROR(SMALL(Calculs!$D116:$OM116,COLUMN()-11)),"",INDIRECT("Calculs!"&amp;ADDRESS(2,SMALL(Calculs!$D116:$OM116,COLUMN()-11)),1))</f>
        <v/>
      </c>
      <c r="CA12" s="115" t="str">
        <f ca="1">IF(ISERROR(SMALL(Calculs!$D116:$OM116,COLUMN()-11)),"",INDIRECT("Calculs!"&amp;ADDRESS(2,SMALL(Calculs!$D116:$OM116,COLUMN()-11)),1))</f>
        <v/>
      </c>
      <c r="CB12" s="115" t="str">
        <f ca="1">IF(ISERROR(SMALL(Calculs!$D116:$OM116,COLUMN()-11)),"",INDIRECT("Calculs!"&amp;ADDRESS(2,SMALL(Calculs!$D116:$OM116,COLUMN()-11)),1))</f>
        <v/>
      </c>
      <c r="CC12" s="115" t="str">
        <f ca="1">IF(ISERROR(SMALL(Calculs!$D116:$OM116,COLUMN()-11)),"",INDIRECT("Calculs!"&amp;ADDRESS(2,SMALL(Calculs!$D116:$OM116,COLUMN()-11)),1))</f>
        <v/>
      </c>
      <c r="CD12" s="115" t="str">
        <f ca="1">IF(ISERROR(SMALL(Calculs!$D116:$OM116,COLUMN()-11)),"",INDIRECT("Calculs!"&amp;ADDRESS(2,SMALL(Calculs!$D116:$OM116,COLUMN()-11)),1))</f>
        <v/>
      </c>
      <c r="CE12" s="115" t="str">
        <f ca="1">IF(ISERROR(SMALL(Calculs!$D116:$OM116,COLUMN()-11)),"",INDIRECT("Calculs!"&amp;ADDRESS(2,SMALL(Calculs!$D116:$OM116,COLUMN()-11)),1))</f>
        <v/>
      </c>
      <c r="CF12" s="115" t="str">
        <f ca="1">IF(ISERROR(SMALL(Calculs!$D116:$OM116,COLUMN()-11)),"",INDIRECT("Calculs!"&amp;ADDRESS(2,SMALL(Calculs!$D116:$OM116,COLUMN()-11)),1))</f>
        <v/>
      </c>
      <c r="CG12" s="115" t="str">
        <f ca="1">IF(ISERROR(SMALL(Calculs!$D116:$OM116,COLUMN()-11)),"",INDIRECT("Calculs!"&amp;ADDRESS(2,SMALL(Calculs!$D116:$OM116,COLUMN()-11)),1))</f>
        <v/>
      </c>
      <c r="CH12" s="115" t="str">
        <f ca="1">IF(ISERROR(SMALL(Calculs!$D116:$OM116,COLUMN()-11)),"",INDIRECT("Calculs!"&amp;ADDRESS(2,SMALL(Calculs!$D116:$OM116,COLUMN()-11)),1))</f>
        <v/>
      </c>
      <c r="CI12" s="115" t="str">
        <f ca="1">IF(ISERROR(SMALL(Calculs!$D116:$OM116,COLUMN()-11)),"",INDIRECT("Calculs!"&amp;ADDRESS(2,SMALL(Calculs!$D116:$OM116,COLUMN()-11)),1))</f>
        <v/>
      </c>
      <c r="CJ12" s="115" t="str">
        <f ca="1">IF(ISERROR(SMALL(Calculs!$D116:$OM116,COLUMN()-11)),"",INDIRECT("Calculs!"&amp;ADDRESS(2,SMALL(Calculs!$D116:$OM116,COLUMN()-11)),1))</f>
        <v/>
      </c>
      <c r="CK12" s="115" t="str">
        <f ca="1">IF(ISERROR(SMALL(Calculs!$D116:$OM116,COLUMN()-11)),"",INDIRECT("Calculs!"&amp;ADDRESS(2,SMALL(Calculs!$D116:$OM116,COLUMN()-11)),1))</f>
        <v/>
      </c>
      <c r="CL12" s="115" t="str">
        <f ca="1">IF(ISERROR(SMALL(Calculs!$D116:$OM116,COLUMN()-11)),"",INDIRECT("Calculs!"&amp;ADDRESS(2,SMALL(Calculs!$D116:$OM116,COLUMN()-11)),1))</f>
        <v/>
      </c>
      <c r="CM12" s="115" t="str">
        <f ca="1">IF(ISERROR(SMALL(Calculs!$D116:$OM116,COLUMN()-11)),"",INDIRECT("Calculs!"&amp;ADDRESS(2,SMALL(Calculs!$D116:$OM116,COLUMN()-11)),1))</f>
        <v/>
      </c>
      <c r="CN12" s="115" t="str">
        <f ca="1">IF(ISERROR(SMALL(Calculs!$D116:$OM116,COLUMN()-11)),"",INDIRECT("Calculs!"&amp;ADDRESS(2,SMALL(Calculs!$D116:$OM116,COLUMN()-11)),1))</f>
        <v/>
      </c>
      <c r="CO12" s="115" t="str">
        <f ca="1">IF(ISERROR(SMALL(Calculs!$D116:$OM116,COLUMN()-11)),"",INDIRECT("Calculs!"&amp;ADDRESS(2,SMALL(Calculs!$D116:$OM116,COLUMN()-11)),1))</f>
        <v/>
      </c>
      <c r="CP12" s="115" t="str">
        <f ca="1">IF(ISERROR(SMALL(Calculs!$D116:$OM116,COLUMN()-11)),"",INDIRECT("Calculs!"&amp;ADDRESS(2,SMALL(Calculs!$D116:$OM116,COLUMN()-11)),1))</f>
        <v/>
      </c>
      <c r="CQ12" s="115" t="str">
        <f ca="1">IF(ISERROR(SMALL(Calculs!$D116:$OM116,COLUMN()-11)),"",INDIRECT("Calculs!"&amp;ADDRESS(2,SMALL(Calculs!$D116:$OM116,COLUMN()-11)),1))</f>
        <v/>
      </c>
      <c r="CR12" s="115" t="str">
        <f ca="1">IF(ISERROR(SMALL(Calculs!$D116:$OM116,COLUMN()-11)),"",INDIRECT("Calculs!"&amp;ADDRESS(2,SMALL(Calculs!$D116:$OM116,COLUMN()-11)),1))</f>
        <v/>
      </c>
      <c r="CS12" s="115" t="str">
        <f ca="1">IF(ISERROR(SMALL(Calculs!$D116:$OM116,COLUMN()-11)),"",INDIRECT("Calculs!"&amp;ADDRESS(2,SMALL(Calculs!$D116:$OM116,COLUMN()-11)),1))</f>
        <v/>
      </c>
      <c r="CT12" s="115" t="str">
        <f ca="1">IF(ISERROR(SMALL(Calculs!$D116:$OM116,COLUMN()-11)),"",INDIRECT("Calculs!"&amp;ADDRESS(2,SMALL(Calculs!$D116:$OM116,COLUMN()-11)),1))</f>
        <v/>
      </c>
      <c r="CU12" s="115" t="str">
        <f ca="1">IF(ISERROR(SMALL(Calculs!$D116:$OM116,COLUMN()-11)),"",INDIRECT("Calculs!"&amp;ADDRESS(2,SMALL(Calculs!$D116:$OM116,COLUMN()-11)),1))</f>
        <v/>
      </c>
      <c r="CV12" s="115" t="str">
        <f ca="1">IF(ISERROR(SMALL(Calculs!$D116:$OM116,COLUMN()-11)),"",INDIRECT("Calculs!"&amp;ADDRESS(2,SMALL(Calculs!$D116:$OM116,COLUMN()-11)),1))</f>
        <v/>
      </c>
      <c r="CW12" s="115" t="str">
        <f ca="1">IF(ISERROR(SMALL(Calculs!$D116:$OM116,COLUMN()-11)),"",INDIRECT("Calculs!"&amp;ADDRESS(2,SMALL(Calculs!$D116:$OM116,COLUMN()-11)),1))</f>
        <v/>
      </c>
      <c r="CX12" s="115" t="str">
        <f ca="1">IF(ISERROR(SMALL(Calculs!$D116:$OM116,COLUMN()-11)),"",INDIRECT("Calculs!"&amp;ADDRESS(2,SMALL(Calculs!$D116:$OM116,COLUMN()-11)),1))</f>
        <v/>
      </c>
      <c r="CY12" s="115" t="str">
        <f ca="1">IF(ISERROR(SMALL(Calculs!$D116:$OM116,COLUMN()-11)),"",INDIRECT("Calculs!"&amp;ADDRESS(2,SMALL(Calculs!$D116:$OM116,COLUMN()-11)),1))</f>
        <v/>
      </c>
      <c r="CZ12" s="115" t="str">
        <f ca="1">IF(ISERROR(SMALL(Calculs!$D116:$OM116,COLUMN()-11)),"",INDIRECT("Calculs!"&amp;ADDRESS(2,SMALL(Calculs!$D116:$OM116,COLUMN()-11)),1))</f>
        <v/>
      </c>
      <c r="DA12" s="115" t="str">
        <f ca="1">IF(ISERROR(SMALL(Calculs!$D116:$OM116,COLUMN()-11)),"",INDIRECT("Calculs!"&amp;ADDRESS(2,SMALL(Calculs!$D116:$OM116,COLUMN()-11)),1))</f>
        <v/>
      </c>
      <c r="DB12" s="115" t="str">
        <f ca="1">IF(ISERROR(SMALL(Calculs!$D116:$OM116,COLUMN()-11)),"",INDIRECT("Calculs!"&amp;ADDRESS(2,SMALL(Calculs!$D116:$OM116,COLUMN()-11)),1))</f>
        <v/>
      </c>
      <c r="DC12" s="115" t="str">
        <f ca="1">IF(ISERROR(SMALL(Calculs!$D116:$OM116,COLUMN()-11)),"",INDIRECT("Calculs!"&amp;ADDRESS(2,SMALL(Calculs!$D116:$OM116,COLUMN()-11)),1))</f>
        <v/>
      </c>
      <c r="DD12" s="115" t="str">
        <f ca="1">IF(ISERROR(SMALL(Calculs!$D116:$OM116,COLUMN()-11)),"",INDIRECT("Calculs!"&amp;ADDRESS(2,SMALL(Calculs!$D116:$OM116,COLUMN()-11)),1))</f>
        <v/>
      </c>
      <c r="DE12" s="115" t="str">
        <f ca="1">IF(ISERROR(SMALL(Calculs!$D116:$OM116,COLUMN()-11)),"",INDIRECT("Calculs!"&amp;ADDRESS(2,SMALL(Calculs!$D116:$OM116,COLUMN()-11)),1))</f>
        <v/>
      </c>
      <c r="DF12" s="115" t="str">
        <f ca="1">IF(ISERROR(SMALL(Calculs!$D116:$OM116,COLUMN()-11)),"",INDIRECT("Calculs!"&amp;ADDRESS(2,SMALL(Calculs!$D116:$OM116,COLUMN()-11)),1))</f>
        <v/>
      </c>
      <c r="DG12" s="115" t="str">
        <f ca="1">IF(ISERROR(SMALL(Calculs!$D116:$OM116,COLUMN()-11)),"",INDIRECT("Calculs!"&amp;ADDRESS(2,SMALL(Calculs!$D116:$OM116,COLUMN()-11)),1))</f>
        <v/>
      </c>
      <c r="DH12" s="115" t="str">
        <f ca="1">IF(ISERROR(SMALL(Calculs!$D116:$OM116,COLUMN()-11)),"",INDIRECT("Calculs!"&amp;ADDRESS(2,SMALL(Calculs!$D116:$OM116,COLUMN()-11)),1))</f>
        <v/>
      </c>
      <c r="DI12" s="115" t="str">
        <f ca="1">IF(ISERROR(SMALL(Calculs!$D116:$OM116,COLUMN()-11)),"",INDIRECT("Calculs!"&amp;ADDRESS(2,SMALL(Calculs!$D116:$OM116,COLUMN()-11)),1))</f>
        <v/>
      </c>
      <c r="DJ12" s="115" t="str">
        <f ca="1">IF(ISERROR(SMALL(Calculs!$D116:$OM116,COLUMN()-11)),"",INDIRECT("Calculs!"&amp;ADDRESS(2,SMALL(Calculs!$D116:$OM116,COLUMN()-11)),1))</f>
        <v/>
      </c>
      <c r="DK12" s="115" t="str">
        <f ca="1">IF(ISERROR(SMALL(Calculs!$D116:$OM116,COLUMN()-11)),"",INDIRECT("Calculs!"&amp;ADDRESS(2,SMALL(Calculs!$D116:$OM116,COLUMN()-11)),1))</f>
        <v/>
      </c>
      <c r="DL12" s="115" t="str">
        <f ca="1">IF(ISERROR(SMALL(Calculs!$D116:$OM116,COLUMN()-11)),"",INDIRECT("Calculs!"&amp;ADDRESS(2,SMALL(Calculs!$D116:$OM116,COLUMN()-11)),1))</f>
        <v/>
      </c>
      <c r="DM12" s="115" t="str">
        <f ca="1">IF(ISERROR(SMALL(Calculs!$D116:$OM116,COLUMN()-11)),"",INDIRECT("Calculs!"&amp;ADDRESS(2,SMALL(Calculs!$D116:$OM116,COLUMN()-11)),1))</f>
        <v/>
      </c>
      <c r="DN12" s="115" t="str">
        <f ca="1">IF(ISERROR(SMALL(Calculs!$D116:$OM116,COLUMN()-11)),"",INDIRECT("Calculs!"&amp;ADDRESS(2,SMALL(Calculs!$D116:$OM116,COLUMN()-11)),1))</f>
        <v/>
      </c>
      <c r="DO12" s="115" t="str">
        <f ca="1">IF(ISERROR(SMALL(Calculs!$D116:$OM116,COLUMN()-11)),"",INDIRECT("Calculs!"&amp;ADDRESS(2,SMALL(Calculs!$D116:$OM116,COLUMN()-11)),1))</f>
        <v/>
      </c>
      <c r="DP12" s="115" t="str">
        <f ca="1">IF(ISERROR(SMALL(Calculs!$D116:$OM116,COLUMN()-11)),"",INDIRECT("Calculs!"&amp;ADDRESS(2,SMALL(Calculs!$D116:$OM116,COLUMN()-11)),1))</f>
        <v/>
      </c>
      <c r="DQ12" s="115" t="str">
        <f ca="1">IF(ISERROR(SMALL(Calculs!$D116:$OM116,COLUMN()-11)),"",INDIRECT("Calculs!"&amp;ADDRESS(2,SMALL(Calculs!$D116:$OM116,COLUMN()-11)),1))</f>
        <v/>
      </c>
      <c r="DR12" s="115" t="str">
        <f ca="1">IF(ISERROR(SMALL(Calculs!$D116:$OM116,COLUMN()-11)),"",INDIRECT("Calculs!"&amp;ADDRESS(2,SMALL(Calculs!$D116:$OM116,COLUMN()-11)),1))</f>
        <v/>
      </c>
      <c r="DS12" s="115" t="str">
        <f ca="1">IF(ISERROR(SMALL(Calculs!$D116:$OM116,COLUMN()-11)),"",INDIRECT("Calculs!"&amp;ADDRESS(2,SMALL(Calculs!$D116:$OM116,COLUMN()-11)),1))</f>
        <v/>
      </c>
      <c r="DT12" s="115" t="str">
        <f ca="1">IF(ISERROR(SMALL(Calculs!$D116:$OM116,COLUMN()-11)),"",INDIRECT("Calculs!"&amp;ADDRESS(2,SMALL(Calculs!$D116:$OM116,COLUMN()-11)),1))</f>
        <v/>
      </c>
      <c r="DU12" s="115" t="str">
        <f ca="1">IF(ISERROR(SMALL(Calculs!$D116:$OM116,COLUMN()-11)),"",INDIRECT("Calculs!"&amp;ADDRESS(2,SMALL(Calculs!$D116:$OM116,COLUMN()-11)),1))</f>
        <v/>
      </c>
      <c r="DV12" s="115" t="str">
        <f ca="1">IF(ISERROR(SMALL(Calculs!$D116:$OM116,COLUMN()-11)),"",INDIRECT("Calculs!"&amp;ADDRESS(2,SMALL(Calculs!$D116:$OM116,COLUMN()-11)),1))</f>
        <v/>
      </c>
      <c r="DW12" s="115" t="str">
        <f ca="1">IF(ISERROR(SMALL(Calculs!$D116:$OM116,COLUMN()-11)),"",INDIRECT("Calculs!"&amp;ADDRESS(2,SMALL(Calculs!$D116:$OM116,COLUMN()-11)),1))</f>
        <v/>
      </c>
      <c r="DX12" s="115" t="str">
        <f ca="1">IF(ISERROR(SMALL(Calculs!$D116:$OM116,COLUMN()-11)),"",INDIRECT("Calculs!"&amp;ADDRESS(2,SMALL(Calculs!$D116:$OM116,COLUMN()-11)),1))</f>
        <v/>
      </c>
      <c r="DY12" s="115" t="str">
        <f ca="1">IF(ISERROR(SMALL(Calculs!$D116:$OM116,COLUMN()-11)),"",INDIRECT("Calculs!"&amp;ADDRESS(2,SMALL(Calculs!$D116:$OM116,COLUMN()-11)),1))</f>
        <v/>
      </c>
      <c r="DZ12" s="115" t="str">
        <f ca="1">IF(ISERROR(SMALL(Calculs!$D116:$OM116,COLUMN()-11)),"",INDIRECT("Calculs!"&amp;ADDRESS(2,SMALL(Calculs!$D116:$OM116,COLUMN()-11)),1))</f>
        <v/>
      </c>
      <c r="EA12" s="115" t="str">
        <f ca="1">IF(ISERROR(SMALL(Calculs!$D116:$OM116,COLUMN()-11)),"",INDIRECT("Calculs!"&amp;ADDRESS(2,SMALL(Calculs!$D116:$OM116,COLUMN()-11)),1))</f>
        <v/>
      </c>
      <c r="EB12" s="115" t="str">
        <f ca="1">IF(ISERROR(SMALL(Calculs!$D116:$OM116,COLUMN()-11)),"",INDIRECT("Calculs!"&amp;ADDRESS(2,SMALL(Calculs!$D116:$OM116,COLUMN()-11)),1))</f>
        <v/>
      </c>
      <c r="EC12" s="115" t="str">
        <f ca="1">IF(ISERROR(SMALL(Calculs!$D116:$OM116,COLUMN()-11)),"",INDIRECT("Calculs!"&amp;ADDRESS(2,SMALL(Calculs!$D116:$OM116,COLUMN()-11)),1))</f>
        <v/>
      </c>
      <c r="ED12" s="115" t="str">
        <f ca="1">IF(ISERROR(SMALL(Calculs!$D116:$OM116,COLUMN()-11)),"",INDIRECT("Calculs!"&amp;ADDRESS(2,SMALL(Calculs!$D116:$OM116,COLUMN()-11)),1))</f>
        <v/>
      </c>
      <c r="EE12" s="115" t="str">
        <f ca="1">IF(ISERROR(SMALL(Calculs!$D116:$OM116,COLUMN()-11)),"",INDIRECT("Calculs!"&amp;ADDRESS(2,SMALL(Calculs!$D116:$OM116,COLUMN()-11)),1))</f>
        <v/>
      </c>
      <c r="EF12" s="115" t="str">
        <f ca="1">IF(ISERROR(SMALL(Calculs!$D116:$OM116,COLUMN()-11)),"",INDIRECT("Calculs!"&amp;ADDRESS(2,SMALL(Calculs!$D116:$OM116,COLUMN()-11)),1))</f>
        <v/>
      </c>
      <c r="EG12" s="115" t="str">
        <f ca="1">IF(ISERROR(SMALL(Calculs!$D116:$OM116,COLUMN()-11)),"",INDIRECT("Calculs!"&amp;ADDRESS(2,SMALL(Calculs!$D116:$OM116,COLUMN()-11)),1))</f>
        <v/>
      </c>
      <c r="EH12" s="115" t="str">
        <f ca="1">IF(ISERROR(SMALL(Calculs!$D116:$OM116,COLUMN()-11)),"",INDIRECT("Calculs!"&amp;ADDRESS(2,SMALL(Calculs!$D116:$OM116,COLUMN()-11)),1))</f>
        <v/>
      </c>
      <c r="EI12" s="115" t="str">
        <f ca="1">IF(ISERROR(SMALL(Calculs!$D116:$OM116,COLUMN()-11)),"",INDIRECT("Calculs!"&amp;ADDRESS(2,SMALL(Calculs!$D116:$OM116,COLUMN()-11)),1))</f>
        <v/>
      </c>
      <c r="EJ12" s="115" t="str">
        <f ca="1">IF(ISERROR(SMALL(Calculs!$D116:$OM116,COLUMN()-11)),"",INDIRECT("Calculs!"&amp;ADDRESS(2,SMALL(Calculs!$D116:$OM116,COLUMN()-11)),1))</f>
        <v/>
      </c>
      <c r="EK12" s="115" t="str">
        <f ca="1">IF(ISERROR(SMALL(Calculs!$D116:$OM116,COLUMN()-11)),"",INDIRECT("Calculs!"&amp;ADDRESS(2,SMALL(Calculs!$D116:$OM116,COLUMN()-11)),1))</f>
        <v/>
      </c>
      <c r="EL12" s="115" t="str">
        <f ca="1">IF(ISERROR(SMALL(Calculs!$D116:$OM116,COLUMN()-11)),"",INDIRECT("Calculs!"&amp;ADDRESS(2,SMALL(Calculs!$D116:$OM116,COLUMN()-11)),1))</f>
        <v/>
      </c>
      <c r="EM12" s="115" t="str">
        <f ca="1">IF(ISERROR(SMALL(Calculs!$D116:$OM116,COLUMN()-11)),"",INDIRECT("Calculs!"&amp;ADDRESS(2,SMALL(Calculs!$D116:$OM116,COLUMN()-11)),1))</f>
        <v/>
      </c>
      <c r="EN12" s="115" t="str">
        <f ca="1">IF(ISERROR(SMALL(Calculs!$D116:$OM116,COLUMN()-11)),"",INDIRECT("Calculs!"&amp;ADDRESS(2,SMALL(Calculs!$D116:$OM116,COLUMN()-11)),1))</f>
        <v/>
      </c>
      <c r="EO12" s="115" t="str">
        <f ca="1">IF(ISERROR(SMALL(Calculs!$D116:$OM116,COLUMN()-11)),"",INDIRECT("Calculs!"&amp;ADDRESS(2,SMALL(Calculs!$D116:$OM116,COLUMN()-11)),1))</f>
        <v/>
      </c>
      <c r="EP12" s="115" t="str">
        <f ca="1">IF(ISERROR(SMALL(Calculs!$D116:$OM116,COLUMN()-11)),"",INDIRECT("Calculs!"&amp;ADDRESS(2,SMALL(Calculs!$D116:$OM116,COLUMN()-11)),1))</f>
        <v/>
      </c>
      <c r="EQ12" s="115" t="str">
        <f ca="1">IF(ISERROR(SMALL(Calculs!$D116:$OM116,COLUMN()-11)),"",INDIRECT("Calculs!"&amp;ADDRESS(2,SMALL(Calculs!$D116:$OM116,COLUMN()-11)),1))</f>
        <v/>
      </c>
      <c r="ER12" s="115" t="str">
        <f ca="1">IF(ISERROR(SMALL(Calculs!$D116:$OM116,COLUMN()-11)),"",INDIRECT("Calculs!"&amp;ADDRESS(2,SMALL(Calculs!$D116:$OM116,COLUMN()-11)),1))</f>
        <v/>
      </c>
      <c r="ES12" s="115" t="str">
        <f ca="1">IF(ISERROR(SMALL(Calculs!$D116:$OM116,COLUMN()-11)),"",INDIRECT("Calculs!"&amp;ADDRESS(2,SMALL(Calculs!$D116:$OM116,COLUMN()-11)),1))</f>
        <v/>
      </c>
      <c r="ET12" s="115" t="str">
        <f ca="1">IF(ISERROR(SMALL(Calculs!$D116:$OM116,COLUMN()-11)),"",INDIRECT("Calculs!"&amp;ADDRESS(2,SMALL(Calculs!$D116:$OM116,COLUMN()-11)),1))</f>
        <v/>
      </c>
      <c r="EU12" s="115" t="str">
        <f ca="1">IF(ISERROR(SMALL(Calculs!$D116:$OM116,COLUMN()-11)),"",INDIRECT("Calculs!"&amp;ADDRESS(2,SMALL(Calculs!$D116:$OM116,COLUMN()-11)),1))</f>
        <v/>
      </c>
      <c r="EV12" s="115" t="str">
        <f ca="1">IF(ISERROR(SMALL(Calculs!$D116:$OM116,COLUMN()-11)),"",INDIRECT("Calculs!"&amp;ADDRESS(2,SMALL(Calculs!$D116:$OM116,COLUMN()-11)),1))</f>
        <v/>
      </c>
      <c r="EW12" s="115" t="str">
        <f ca="1">IF(ISERROR(SMALL(Calculs!$D116:$OM116,COLUMN()-11)),"",INDIRECT("Calculs!"&amp;ADDRESS(2,SMALL(Calculs!$D116:$OM116,COLUMN()-11)),1))</f>
        <v/>
      </c>
      <c r="EX12" s="115" t="str">
        <f ca="1">IF(ISERROR(SMALL(Calculs!$D116:$OM116,COLUMN()-11)),"",INDIRECT("Calculs!"&amp;ADDRESS(2,SMALL(Calculs!$D116:$OM116,COLUMN()-11)),1))</f>
        <v/>
      </c>
      <c r="EY12" s="115" t="str">
        <f ca="1">IF(ISERROR(SMALL(Calculs!$D116:$OM116,COLUMN()-11)),"",INDIRECT("Calculs!"&amp;ADDRESS(2,SMALL(Calculs!$D116:$OM116,COLUMN()-11)),1))</f>
        <v/>
      </c>
      <c r="EZ12" s="115" t="str">
        <f ca="1">IF(ISERROR(SMALL(Calculs!$D116:$OM116,COLUMN()-11)),"",INDIRECT("Calculs!"&amp;ADDRESS(2,SMALL(Calculs!$D116:$OM116,COLUMN()-11)),1))</f>
        <v/>
      </c>
    </row>
    <row r="13" spans="10:156" x14ac:dyDescent="0.25">
      <c r="J13" s="182"/>
      <c r="K13" s="117" t="str">
        <f t="shared" si="1"/>
        <v>Comparer des nombres</v>
      </c>
      <c r="L13" s="115" t="str">
        <f ca="1">IF(ISERROR(SMALL(Calculs!$D117:$OM117,COLUMN()-11)),"",INDIRECT("Calculs!"&amp;ADDRESS(2,SMALL(Calculs!$D117:$OM117,COLUMN()-11)),1))</f>
        <v/>
      </c>
      <c r="M13" s="115" t="str">
        <f ca="1">IF(ISERROR(SMALL(Calculs!$D117:$OM117,COLUMN()-11)),"",INDIRECT("Calculs!"&amp;ADDRESS(2,SMALL(Calculs!$D117:$OM117,COLUMN()-11)),1))</f>
        <v/>
      </c>
      <c r="N13" s="115" t="str">
        <f ca="1">IF(ISERROR(SMALL(Calculs!$D117:$OM117,COLUMN()-11)),"",INDIRECT("Calculs!"&amp;ADDRESS(2,SMALL(Calculs!$D117:$OM117,COLUMN()-11)),1))</f>
        <v/>
      </c>
      <c r="O13" s="115" t="str">
        <f ca="1">IF(ISERROR(SMALL(Calculs!$D117:$OM117,COLUMN()-11)),"",INDIRECT("Calculs!"&amp;ADDRESS(2,SMALL(Calculs!$D117:$OM117,COLUMN()-11)),1))</f>
        <v/>
      </c>
      <c r="P13" s="115" t="str">
        <f ca="1">IF(ISERROR(SMALL(Calculs!$D117:$OM117,COLUMN()-11)),"",INDIRECT("Calculs!"&amp;ADDRESS(2,SMALL(Calculs!$D117:$OM117,COLUMN()-11)),1))</f>
        <v/>
      </c>
      <c r="Q13" s="115" t="str">
        <f ca="1">IF(ISERROR(SMALL(Calculs!$D117:$OM117,COLUMN()-11)),"",INDIRECT("Calculs!"&amp;ADDRESS(2,SMALL(Calculs!$D117:$OM117,COLUMN()-11)),1))</f>
        <v/>
      </c>
      <c r="R13" s="115" t="str">
        <f ca="1">IF(ISERROR(SMALL(Calculs!$D117:$OM117,COLUMN()-11)),"",INDIRECT("Calculs!"&amp;ADDRESS(2,SMALL(Calculs!$D117:$OM117,COLUMN()-11)),1))</f>
        <v/>
      </c>
      <c r="S13" s="115" t="str">
        <f ca="1">IF(ISERROR(SMALL(Calculs!$D117:$OM117,COLUMN()-11)),"",INDIRECT("Calculs!"&amp;ADDRESS(2,SMALL(Calculs!$D117:$OM117,COLUMN()-11)),1))</f>
        <v/>
      </c>
      <c r="T13" s="115" t="str">
        <f ca="1">IF(ISERROR(SMALL(Calculs!$D117:$OM117,COLUMN()-11)),"",INDIRECT("Calculs!"&amp;ADDRESS(2,SMALL(Calculs!$D117:$OM117,COLUMN()-11)),1))</f>
        <v/>
      </c>
      <c r="U13" s="115" t="str">
        <f ca="1">IF(ISERROR(SMALL(Calculs!$D117:$OM117,COLUMN()-11)),"",INDIRECT("Calculs!"&amp;ADDRESS(2,SMALL(Calculs!$D117:$OM117,COLUMN()-11)),1))</f>
        <v/>
      </c>
      <c r="V13" s="115" t="str">
        <f ca="1">IF(ISERROR(SMALL(Calculs!$D117:$OM117,COLUMN()-11)),"",INDIRECT("Calculs!"&amp;ADDRESS(2,SMALL(Calculs!$D117:$OM117,COLUMN()-11)),1))</f>
        <v/>
      </c>
      <c r="W13" s="115" t="str">
        <f ca="1">IF(ISERROR(SMALL(Calculs!$D117:$OM117,COLUMN()-11)),"",INDIRECT("Calculs!"&amp;ADDRESS(2,SMALL(Calculs!$D117:$OM117,COLUMN()-11)),1))</f>
        <v/>
      </c>
      <c r="X13" s="115" t="str">
        <f ca="1">IF(ISERROR(SMALL(Calculs!$D117:$OM117,COLUMN()-11)),"",INDIRECT("Calculs!"&amp;ADDRESS(2,SMALL(Calculs!$D117:$OM117,COLUMN()-11)),1))</f>
        <v/>
      </c>
      <c r="Y13" s="115" t="str">
        <f ca="1">IF(ISERROR(SMALL(Calculs!$D117:$OM117,COLUMN()-11)),"",INDIRECT("Calculs!"&amp;ADDRESS(2,SMALL(Calculs!$D117:$OM117,COLUMN()-11)),1))</f>
        <v/>
      </c>
      <c r="Z13" s="115" t="str">
        <f ca="1">IF(ISERROR(SMALL(Calculs!$D117:$OM117,COLUMN()-11)),"",INDIRECT("Calculs!"&amp;ADDRESS(2,SMALL(Calculs!$D117:$OM117,COLUMN()-11)),1))</f>
        <v/>
      </c>
      <c r="AA13" s="115" t="str">
        <f ca="1">IF(ISERROR(SMALL(Calculs!$D117:$OM117,COLUMN()-11)),"",INDIRECT("Calculs!"&amp;ADDRESS(2,SMALL(Calculs!$D117:$OM117,COLUMN()-11)),1))</f>
        <v/>
      </c>
      <c r="AB13" s="115" t="str">
        <f ca="1">IF(ISERROR(SMALL(Calculs!$D117:$OM117,COLUMN()-11)),"",INDIRECT("Calculs!"&amp;ADDRESS(2,SMALL(Calculs!$D117:$OM117,COLUMN()-11)),1))</f>
        <v/>
      </c>
      <c r="AC13" s="115" t="str">
        <f ca="1">IF(ISERROR(SMALL(Calculs!$D117:$OM117,COLUMN()-11)),"",INDIRECT("Calculs!"&amp;ADDRESS(2,SMALL(Calculs!$D117:$OM117,COLUMN()-11)),1))</f>
        <v/>
      </c>
      <c r="AD13" s="115" t="str">
        <f ca="1">IF(ISERROR(SMALL(Calculs!$D117:$OM117,COLUMN()-11)),"",INDIRECT("Calculs!"&amp;ADDRESS(2,SMALL(Calculs!$D117:$OM117,COLUMN()-11)),1))</f>
        <v/>
      </c>
      <c r="AE13" s="115" t="str">
        <f ca="1">IF(ISERROR(SMALL(Calculs!$D117:$OM117,COLUMN()-11)),"",INDIRECT("Calculs!"&amp;ADDRESS(2,SMALL(Calculs!$D117:$OM117,COLUMN()-11)),1))</f>
        <v/>
      </c>
      <c r="AF13" s="115" t="str">
        <f ca="1">IF(ISERROR(SMALL(Calculs!$D117:$OM117,COLUMN()-11)),"",INDIRECT("Calculs!"&amp;ADDRESS(2,SMALL(Calculs!$D117:$OM117,COLUMN()-11)),1))</f>
        <v/>
      </c>
      <c r="AG13" s="115" t="str">
        <f ca="1">IF(ISERROR(SMALL(Calculs!$D117:$OM117,COLUMN()-11)),"",INDIRECT("Calculs!"&amp;ADDRESS(2,SMALL(Calculs!$D117:$OM117,COLUMN()-11)),1))</f>
        <v/>
      </c>
      <c r="AH13" s="115" t="str">
        <f ca="1">IF(ISERROR(SMALL(Calculs!$D117:$OM117,COLUMN()-11)),"",INDIRECT("Calculs!"&amp;ADDRESS(2,SMALL(Calculs!$D117:$OM117,COLUMN()-11)),1))</f>
        <v/>
      </c>
      <c r="AI13" s="115" t="str">
        <f ca="1">IF(ISERROR(SMALL(Calculs!$D117:$OM117,COLUMN()-11)),"",INDIRECT("Calculs!"&amp;ADDRESS(2,SMALL(Calculs!$D117:$OM117,COLUMN()-11)),1))</f>
        <v/>
      </c>
      <c r="AJ13" s="115" t="str">
        <f ca="1">IF(ISERROR(SMALL(Calculs!$D117:$OM117,COLUMN()-11)),"",INDIRECT("Calculs!"&amp;ADDRESS(2,SMALL(Calculs!$D117:$OM117,COLUMN()-11)),1))</f>
        <v/>
      </c>
      <c r="AK13" s="115" t="str">
        <f ca="1">IF(ISERROR(SMALL(Calculs!$D117:$OM117,COLUMN()-11)),"",INDIRECT("Calculs!"&amp;ADDRESS(2,SMALL(Calculs!$D117:$OM117,COLUMN()-11)),1))</f>
        <v/>
      </c>
      <c r="AL13" s="115" t="str">
        <f ca="1">IF(ISERROR(SMALL(Calculs!$D117:$OM117,COLUMN()-11)),"",INDIRECT("Calculs!"&amp;ADDRESS(2,SMALL(Calculs!$D117:$OM117,COLUMN()-11)),1))</f>
        <v/>
      </c>
      <c r="AM13" s="115" t="str">
        <f ca="1">IF(ISERROR(SMALL(Calculs!$D117:$OM117,COLUMN()-11)),"",INDIRECT("Calculs!"&amp;ADDRESS(2,SMALL(Calculs!$D117:$OM117,COLUMN()-11)),1))</f>
        <v/>
      </c>
      <c r="AN13" s="115" t="str">
        <f ca="1">IF(ISERROR(SMALL(Calculs!$D117:$OM117,COLUMN()-11)),"",INDIRECT("Calculs!"&amp;ADDRESS(2,SMALL(Calculs!$D117:$OM117,COLUMN()-11)),1))</f>
        <v/>
      </c>
      <c r="AO13" s="115" t="str">
        <f ca="1">IF(ISERROR(SMALL(Calculs!$D117:$OM117,COLUMN()-11)),"",INDIRECT("Calculs!"&amp;ADDRESS(2,SMALL(Calculs!$D117:$OM117,COLUMN()-11)),1))</f>
        <v/>
      </c>
      <c r="AP13" s="115" t="str">
        <f ca="1">IF(ISERROR(SMALL(Calculs!$D117:$OM117,COLUMN()-11)),"",INDIRECT("Calculs!"&amp;ADDRESS(2,SMALL(Calculs!$D117:$OM117,COLUMN()-11)),1))</f>
        <v/>
      </c>
      <c r="AQ13" s="115" t="str">
        <f ca="1">IF(ISERROR(SMALL(Calculs!$D117:$OM117,COLUMN()-11)),"",INDIRECT("Calculs!"&amp;ADDRESS(2,SMALL(Calculs!$D117:$OM117,COLUMN()-11)),1))</f>
        <v/>
      </c>
      <c r="AR13" s="115" t="str">
        <f ca="1">IF(ISERROR(SMALL(Calculs!$D117:$OM117,COLUMN()-11)),"",INDIRECT("Calculs!"&amp;ADDRESS(2,SMALL(Calculs!$D117:$OM117,COLUMN()-11)),1))</f>
        <v/>
      </c>
      <c r="AS13" s="115" t="str">
        <f ca="1">IF(ISERROR(SMALL(Calculs!$D117:$OM117,COLUMN()-11)),"",INDIRECT("Calculs!"&amp;ADDRESS(2,SMALL(Calculs!$D117:$OM117,COLUMN()-11)),1))</f>
        <v/>
      </c>
      <c r="AT13" s="115" t="str">
        <f ca="1">IF(ISERROR(SMALL(Calculs!$D117:$OM117,COLUMN()-11)),"",INDIRECT("Calculs!"&amp;ADDRESS(2,SMALL(Calculs!$D117:$OM117,COLUMN()-11)),1))</f>
        <v/>
      </c>
      <c r="AU13" s="115" t="str">
        <f ca="1">IF(ISERROR(SMALL(Calculs!$D117:$OM117,COLUMN()-11)),"",INDIRECT("Calculs!"&amp;ADDRESS(2,SMALL(Calculs!$D117:$OM117,COLUMN()-11)),1))</f>
        <v/>
      </c>
      <c r="AV13" s="115" t="str">
        <f ca="1">IF(ISERROR(SMALL(Calculs!$D117:$OM117,COLUMN()-11)),"",INDIRECT("Calculs!"&amp;ADDRESS(2,SMALL(Calculs!$D117:$OM117,COLUMN()-11)),1))</f>
        <v/>
      </c>
      <c r="AW13" s="115" t="str">
        <f ca="1">IF(ISERROR(SMALL(Calculs!$D117:$OM117,COLUMN()-11)),"",INDIRECT("Calculs!"&amp;ADDRESS(2,SMALL(Calculs!$D117:$OM117,COLUMN()-11)),1))</f>
        <v/>
      </c>
      <c r="AX13" s="115" t="str">
        <f ca="1">IF(ISERROR(SMALL(Calculs!$D117:$OM117,COLUMN()-11)),"",INDIRECT("Calculs!"&amp;ADDRESS(2,SMALL(Calculs!$D117:$OM117,COLUMN()-11)),1))</f>
        <v/>
      </c>
      <c r="AY13" s="115" t="str">
        <f ca="1">IF(ISERROR(SMALL(Calculs!$D117:$OM117,COLUMN()-11)),"",INDIRECT("Calculs!"&amp;ADDRESS(2,SMALL(Calculs!$D117:$OM117,COLUMN()-11)),1))</f>
        <v/>
      </c>
      <c r="AZ13" s="115" t="str">
        <f ca="1">IF(ISERROR(SMALL(Calculs!$D117:$OM117,COLUMN()-11)),"",INDIRECT("Calculs!"&amp;ADDRESS(2,SMALL(Calculs!$D117:$OM117,COLUMN()-11)),1))</f>
        <v/>
      </c>
      <c r="BA13" s="115" t="str">
        <f ca="1">IF(ISERROR(SMALL(Calculs!$D117:$OM117,COLUMN()-11)),"",INDIRECT("Calculs!"&amp;ADDRESS(2,SMALL(Calculs!$D117:$OM117,COLUMN()-11)),1))</f>
        <v/>
      </c>
      <c r="BB13" s="115" t="str">
        <f ca="1">IF(ISERROR(SMALL(Calculs!$D117:$OM117,COLUMN()-11)),"",INDIRECT("Calculs!"&amp;ADDRESS(2,SMALL(Calculs!$D117:$OM117,COLUMN()-11)),1))</f>
        <v/>
      </c>
      <c r="BC13" s="115" t="str">
        <f ca="1">IF(ISERROR(SMALL(Calculs!$D117:$OM117,COLUMN()-11)),"",INDIRECT("Calculs!"&amp;ADDRESS(2,SMALL(Calculs!$D117:$OM117,COLUMN()-11)),1))</f>
        <v/>
      </c>
      <c r="BD13" s="115" t="str">
        <f ca="1">IF(ISERROR(SMALL(Calculs!$D117:$OM117,COLUMN()-11)),"",INDIRECT("Calculs!"&amp;ADDRESS(2,SMALL(Calculs!$D117:$OM117,COLUMN()-11)),1))</f>
        <v/>
      </c>
      <c r="BE13" s="115" t="str">
        <f ca="1">IF(ISERROR(SMALL(Calculs!$D117:$OM117,COLUMN()-11)),"",INDIRECT("Calculs!"&amp;ADDRESS(2,SMALL(Calculs!$D117:$OM117,COLUMN()-11)),1))</f>
        <v/>
      </c>
      <c r="BF13" s="115" t="str">
        <f ca="1">IF(ISERROR(SMALL(Calculs!$D117:$OM117,COLUMN()-11)),"",INDIRECT("Calculs!"&amp;ADDRESS(2,SMALL(Calculs!$D117:$OM117,COLUMN()-11)),1))</f>
        <v/>
      </c>
      <c r="BG13" s="115" t="str">
        <f ca="1">IF(ISERROR(SMALL(Calculs!$D117:$OM117,COLUMN()-11)),"",INDIRECT("Calculs!"&amp;ADDRESS(2,SMALL(Calculs!$D117:$OM117,COLUMN()-11)),1))</f>
        <v/>
      </c>
      <c r="BH13" s="115" t="str">
        <f ca="1">IF(ISERROR(SMALL(Calculs!$D117:$OM117,COLUMN()-11)),"",INDIRECT("Calculs!"&amp;ADDRESS(2,SMALL(Calculs!$D117:$OM117,COLUMN()-11)),1))</f>
        <v/>
      </c>
      <c r="BI13" s="115" t="str">
        <f ca="1">IF(ISERROR(SMALL(Calculs!$D117:$OM117,COLUMN()-11)),"",INDIRECT("Calculs!"&amp;ADDRESS(2,SMALL(Calculs!$D117:$OM117,COLUMN()-11)),1))</f>
        <v/>
      </c>
      <c r="BJ13" s="115" t="str">
        <f ca="1">IF(ISERROR(SMALL(Calculs!$D117:$OM117,COLUMN()-11)),"",INDIRECT("Calculs!"&amp;ADDRESS(2,SMALL(Calculs!$D117:$OM117,COLUMN()-11)),1))</f>
        <v/>
      </c>
      <c r="BK13" s="115" t="str">
        <f ca="1">IF(ISERROR(SMALL(Calculs!$D117:$OM117,COLUMN()-11)),"",INDIRECT("Calculs!"&amp;ADDRESS(2,SMALL(Calculs!$D117:$OM117,COLUMN()-11)),1))</f>
        <v/>
      </c>
      <c r="BL13" s="115" t="str">
        <f ca="1">IF(ISERROR(SMALL(Calculs!$D117:$OM117,COLUMN()-11)),"",INDIRECT("Calculs!"&amp;ADDRESS(2,SMALL(Calculs!$D117:$OM117,COLUMN()-11)),1))</f>
        <v/>
      </c>
      <c r="BM13" s="115" t="str">
        <f ca="1">IF(ISERROR(SMALL(Calculs!$D117:$OM117,COLUMN()-11)),"",INDIRECT("Calculs!"&amp;ADDRESS(2,SMALL(Calculs!$D117:$OM117,COLUMN()-11)),1))</f>
        <v/>
      </c>
      <c r="BN13" s="115" t="str">
        <f ca="1">IF(ISERROR(SMALL(Calculs!$D117:$OM117,COLUMN()-11)),"",INDIRECT("Calculs!"&amp;ADDRESS(2,SMALL(Calculs!$D117:$OM117,COLUMN()-11)),1))</f>
        <v/>
      </c>
      <c r="BO13" s="115" t="str">
        <f ca="1">IF(ISERROR(SMALL(Calculs!$D117:$OM117,COLUMN()-11)),"",INDIRECT("Calculs!"&amp;ADDRESS(2,SMALL(Calculs!$D117:$OM117,COLUMN()-11)),1))</f>
        <v/>
      </c>
      <c r="BP13" s="115" t="str">
        <f ca="1">IF(ISERROR(SMALL(Calculs!$D117:$OM117,COLUMN()-11)),"",INDIRECT("Calculs!"&amp;ADDRESS(2,SMALL(Calculs!$D117:$OM117,COLUMN()-11)),1))</f>
        <v/>
      </c>
      <c r="BQ13" s="115" t="str">
        <f ca="1">IF(ISERROR(SMALL(Calculs!$D117:$OM117,COLUMN()-11)),"",INDIRECT("Calculs!"&amp;ADDRESS(2,SMALL(Calculs!$D117:$OM117,COLUMN()-11)),1))</f>
        <v/>
      </c>
      <c r="BR13" s="115" t="str">
        <f ca="1">IF(ISERROR(SMALL(Calculs!$D117:$OM117,COLUMN()-11)),"",INDIRECT("Calculs!"&amp;ADDRESS(2,SMALL(Calculs!$D117:$OM117,COLUMN()-11)),1))</f>
        <v/>
      </c>
      <c r="BS13" s="115" t="str">
        <f ca="1">IF(ISERROR(SMALL(Calculs!$D117:$OM117,COLUMN()-11)),"",INDIRECT("Calculs!"&amp;ADDRESS(2,SMALL(Calculs!$D117:$OM117,COLUMN()-11)),1))</f>
        <v/>
      </c>
      <c r="BT13" s="115" t="str">
        <f ca="1">IF(ISERROR(SMALL(Calculs!$D117:$OM117,COLUMN()-11)),"",INDIRECT("Calculs!"&amp;ADDRESS(2,SMALL(Calculs!$D117:$OM117,COLUMN()-11)),1))</f>
        <v/>
      </c>
      <c r="BU13" s="115" t="str">
        <f ca="1">IF(ISERROR(SMALL(Calculs!$D117:$OM117,COLUMN()-11)),"",INDIRECT("Calculs!"&amp;ADDRESS(2,SMALL(Calculs!$D117:$OM117,COLUMN()-11)),1))</f>
        <v/>
      </c>
      <c r="BV13" s="115" t="str">
        <f ca="1">IF(ISERROR(SMALL(Calculs!$D117:$OM117,COLUMN()-11)),"",INDIRECT("Calculs!"&amp;ADDRESS(2,SMALL(Calculs!$D117:$OM117,COLUMN()-11)),1))</f>
        <v/>
      </c>
      <c r="BW13" s="115" t="str">
        <f ca="1">IF(ISERROR(SMALL(Calculs!$D117:$OM117,COLUMN()-11)),"",INDIRECT("Calculs!"&amp;ADDRESS(2,SMALL(Calculs!$D117:$OM117,COLUMN()-11)),1))</f>
        <v/>
      </c>
      <c r="BX13" s="115" t="str">
        <f ca="1">IF(ISERROR(SMALL(Calculs!$D117:$OM117,COLUMN()-11)),"",INDIRECT("Calculs!"&amp;ADDRESS(2,SMALL(Calculs!$D117:$OM117,COLUMN()-11)),1))</f>
        <v/>
      </c>
      <c r="BY13" s="115" t="str">
        <f ca="1">IF(ISERROR(SMALL(Calculs!$D117:$OM117,COLUMN()-11)),"",INDIRECT("Calculs!"&amp;ADDRESS(2,SMALL(Calculs!$D117:$OM117,COLUMN()-11)),1))</f>
        <v/>
      </c>
      <c r="BZ13" s="115" t="str">
        <f ca="1">IF(ISERROR(SMALL(Calculs!$D117:$OM117,COLUMN()-11)),"",INDIRECT("Calculs!"&amp;ADDRESS(2,SMALL(Calculs!$D117:$OM117,COLUMN()-11)),1))</f>
        <v/>
      </c>
      <c r="CA13" s="115" t="str">
        <f ca="1">IF(ISERROR(SMALL(Calculs!$D117:$OM117,COLUMN()-11)),"",INDIRECT("Calculs!"&amp;ADDRESS(2,SMALL(Calculs!$D117:$OM117,COLUMN()-11)),1))</f>
        <v/>
      </c>
      <c r="CB13" s="115" t="str">
        <f ca="1">IF(ISERROR(SMALL(Calculs!$D117:$OM117,COLUMN()-11)),"",INDIRECT("Calculs!"&amp;ADDRESS(2,SMALL(Calculs!$D117:$OM117,COLUMN()-11)),1))</f>
        <v/>
      </c>
      <c r="CC13" s="115" t="str">
        <f ca="1">IF(ISERROR(SMALL(Calculs!$D117:$OM117,COLUMN()-11)),"",INDIRECT("Calculs!"&amp;ADDRESS(2,SMALL(Calculs!$D117:$OM117,COLUMN()-11)),1))</f>
        <v/>
      </c>
      <c r="CD13" s="115" t="str">
        <f ca="1">IF(ISERROR(SMALL(Calculs!$D117:$OM117,COLUMN()-11)),"",INDIRECT("Calculs!"&amp;ADDRESS(2,SMALL(Calculs!$D117:$OM117,COLUMN()-11)),1))</f>
        <v/>
      </c>
      <c r="CE13" s="115" t="str">
        <f ca="1">IF(ISERROR(SMALL(Calculs!$D117:$OM117,COLUMN()-11)),"",INDIRECT("Calculs!"&amp;ADDRESS(2,SMALL(Calculs!$D117:$OM117,COLUMN()-11)),1))</f>
        <v/>
      </c>
      <c r="CF13" s="115" t="str">
        <f ca="1">IF(ISERROR(SMALL(Calculs!$D117:$OM117,COLUMN()-11)),"",INDIRECT("Calculs!"&amp;ADDRESS(2,SMALL(Calculs!$D117:$OM117,COLUMN()-11)),1))</f>
        <v/>
      </c>
      <c r="CG13" s="115" t="str">
        <f ca="1">IF(ISERROR(SMALL(Calculs!$D117:$OM117,COLUMN()-11)),"",INDIRECT("Calculs!"&amp;ADDRESS(2,SMALL(Calculs!$D117:$OM117,COLUMN()-11)),1))</f>
        <v/>
      </c>
      <c r="CH13" s="115" t="str">
        <f ca="1">IF(ISERROR(SMALL(Calculs!$D117:$OM117,COLUMN()-11)),"",INDIRECT("Calculs!"&amp;ADDRESS(2,SMALL(Calculs!$D117:$OM117,COLUMN()-11)),1))</f>
        <v/>
      </c>
      <c r="CI13" s="115" t="str">
        <f ca="1">IF(ISERROR(SMALL(Calculs!$D117:$OM117,COLUMN()-11)),"",INDIRECT("Calculs!"&amp;ADDRESS(2,SMALL(Calculs!$D117:$OM117,COLUMN()-11)),1))</f>
        <v/>
      </c>
      <c r="CJ13" s="115" t="str">
        <f ca="1">IF(ISERROR(SMALL(Calculs!$D117:$OM117,COLUMN()-11)),"",INDIRECT("Calculs!"&amp;ADDRESS(2,SMALL(Calculs!$D117:$OM117,COLUMN()-11)),1))</f>
        <v/>
      </c>
      <c r="CK13" s="115" t="str">
        <f ca="1">IF(ISERROR(SMALL(Calculs!$D117:$OM117,COLUMN()-11)),"",INDIRECT("Calculs!"&amp;ADDRESS(2,SMALL(Calculs!$D117:$OM117,COLUMN()-11)),1))</f>
        <v/>
      </c>
      <c r="CL13" s="115" t="str">
        <f ca="1">IF(ISERROR(SMALL(Calculs!$D117:$OM117,COLUMN()-11)),"",INDIRECT("Calculs!"&amp;ADDRESS(2,SMALL(Calculs!$D117:$OM117,COLUMN()-11)),1))</f>
        <v/>
      </c>
      <c r="CM13" s="115" t="str">
        <f ca="1">IF(ISERROR(SMALL(Calculs!$D117:$OM117,COLUMN()-11)),"",INDIRECT("Calculs!"&amp;ADDRESS(2,SMALL(Calculs!$D117:$OM117,COLUMN()-11)),1))</f>
        <v/>
      </c>
      <c r="CN13" s="115" t="str">
        <f ca="1">IF(ISERROR(SMALL(Calculs!$D117:$OM117,COLUMN()-11)),"",INDIRECT("Calculs!"&amp;ADDRESS(2,SMALL(Calculs!$D117:$OM117,COLUMN()-11)),1))</f>
        <v/>
      </c>
      <c r="CO13" s="115" t="str">
        <f ca="1">IF(ISERROR(SMALL(Calculs!$D117:$OM117,COLUMN()-11)),"",INDIRECT("Calculs!"&amp;ADDRESS(2,SMALL(Calculs!$D117:$OM117,COLUMN()-11)),1))</f>
        <v/>
      </c>
      <c r="CP13" s="115" t="str">
        <f ca="1">IF(ISERROR(SMALL(Calculs!$D117:$OM117,COLUMN()-11)),"",INDIRECT("Calculs!"&amp;ADDRESS(2,SMALL(Calculs!$D117:$OM117,COLUMN()-11)),1))</f>
        <v/>
      </c>
      <c r="CQ13" s="115" t="str">
        <f ca="1">IF(ISERROR(SMALL(Calculs!$D117:$OM117,COLUMN()-11)),"",INDIRECT("Calculs!"&amp;ADDRESS(2,SMALL(Calculs!$D117:$OM117,COLUMN()-11)),1))</f>
        <v/>
      </c>
      <c r="CR13" s="115" t="str">
        <f ca="1">IF(ISERROR(SMALL(Calculs!$D117:$OM117,COLUMN()-11)),"",INDIRECT("Calculs!"&amp;ADDRESS(2,SMALL(Calculs!$D117:$OM117,COLUMN()-11)),1))</f>
        <v/>
      </c>
      <c r="CS13" s="115" t="str">
        <f ca="1">IF(ISERROR(SMALL(Calculs!$D117:$OM117,COLUMN()-11)),"",INDIRECT("Calculs!"&amp;ADDRESS(2,SMALL(Calculs!$D117:$OM117,COLUMN()-11)),1))</f>
        <v/>
      </c>
      <c r="CT13" s="115" t="str">
        <f ca="1">IF(ISERROR(SMALL(Calculs!$D117:$OM117,COLUMN()-11)),"",INDIRECT("Calculs!"&amp;ADDRESS(2,SMALL(Calculs!$D117:$OM117,COLUMN()-11)),1))</f>
        <v/>
      </c>
      <c r="CU13" s="115" t="str">
        <f ca="1">IF(ISERROR(SMALL(Calculs!$D117:$OM117,COLUMN()-11)),"",INDIRECT("Calculs!"&amp;ADDRESS(2,SMALL(Calculs!$D117:$OM117,COLUMN()-11)),1))</f>
        <v/>
      </c>
      <c r="CV13" s="115" t="str">
        <f ca="1">IF(ISERROR(SMALL(Calculs!$D117:$OM117,COLUMN()-11)),"",INDIRECT("Calculs!"&amp;ADDRESS(2,SMALL(Calculs!$D117:$OM117,COLUMN()-11)),1))</f>
        <v/>
      </c>
      <c r="CW13" s="115" t="str">
        <f ca="1">IF(ISERROR(SMALL(Calculs!$D117:$OM117,COLUMN()-11)),"",INDIRECT("Calculs!"&amp;ADDRESS(2,SMALL(Calculs!$D117:$OM117,COLUMN()-11)),1))</f>
        <v/>
      </c>
      <c r="CX13" s="115" t="str">
        <f ca="1">IF(ISERROR(SMALL(Calculs!$D117:$OM117,COLUMN()-11)),"",INDIRECT("Calculs!"&amp;ADDRESS(2,SMALL(Calculs!$D117:$OM117,COLUMN()-11)),1))</f>
        <v/>
      </c>
      <c r="CY13" s="115" t="str">
        <f ca="1">IF(ISERROR(SMALL(Calculs!$D117:$OM117,COLUMN()-11)),"",INDIRECT("Calculs!"&amp;ADDRESS(2,SMALL(Calculs!$D117:$OM117,COLUMN()-11)),1))</f>
        <v/>
      </c>
      <c r="CZ13" s="115" t="str">
        <f ca="1">IF(ISERROR(SMALL(Calculs!$D117:$OM117,COLUMN()-11)),"",INDIRECT("Calculs!"&amp;ADDRESS(2,SMALL(Calculs!$D117:$OM117,COLUMN()-11)),1))</f>
        <v/>
      </c>
      <c r="DA13" s="115" t="str">
        <f ca="1">IF(ISERROR(SMALL(Calculs!$D117:$OM117,COLUMN()-11)),"",INDIRECT("Calculs!"&amp;ADDRESS(2,SMALL(Calculs!$D117:$OM117,COLUMN()-11)),1))</f>
        <v/>
      </c>
      <c r="DB13" s="115" t="str">
        <f ca="1">IF(ISERROR(SMALL(Calculs!$D117:$OM117,COLUMN()-11)),"",INDIRECT("Calculs!"&amp;ADDRESS(2,SMALL(Calculs!$D117:$OM117,COLUMN()-11)),1))</f>
        <v/>
      </c>
      <c r="DC13" s="115" t="str">
        <f ca="1">IF(ISERROR(SMALL(Calculs!$D117:$OM117,COLUMN()-11)),"",INDIRECT("Calculs!"&amp;ADDRESS(2,SMALL(Calculs!$D117:$OM117,COLUMN()-11)),1))</f>
        <v/>
      </c>
      <c r="DD13" s="115" t="str">
        <f ca="1">IF(ISERROR(SMALL(Calculs!$D117:$OM117,COLUMN()-11)),"",INDIRECT("Calculs!"&amp;ADDRESS(2,SMALL(Calculs!$D117:$OM117,COLUMN()-11)),1))</f>
        <v/>
      </c>
      <c r="DE13" s="115" t="str">
        <f ca="1">IF(ISERROR(SMALL(Calculs!$D117:$OM117,COLUMN()-11)),"",INDIRECT("Calculs!"&amp;ADDRESS(2,SMALL(Calculs!$D117:$OM117,COLUMN()-11)),1))</f>
        <v/>
      </c>
      <c r="DF13" s="115" t="str">
        <f ca="1">IF(ISERROR(SMALL(Calculs!$D117:$OM117,COLUMN()-11)),"",INDIRECT("Calculs!"&amp;ADDRESS(2,SMALL(Calculs!$D117:$OM117,COLUMN()-11)),1))</f>
        <v/>
      </c>
      <c r="DG13" s="115" t="str">
        <f ca="1">IF(ISERROR(SMALL(Calculs!$D117:$OM117,COLUMN()-11)),"",INDIRECT("Calculs!"&amp;ADDRESS(2,SMALL(Calculs!$D117:$OM117,COLUMN()-11)),1))</f>
        <v/>
      </c>
      <c r="DH13" s="115" t="str">
        <f ca="1">IF(ISERROR(SMALL(Calculs!$D117:$OM117,COLUMN()-11)),"",INDIRECT("Calculs!"&amp;ADDRESS(2,SMALL(Calculs!$D117:$OM117,COLUMN()-11)),1))</f>
        <v/>
      </c>
      <c r="DI13" s="115" t="str">
        <f ca="1">IF(ISERROR(SMALL(Calculs!$D117:$OM117,COLUMN()-11)),"",INDIRECT("Calculs!"&amp;ADDRESS(2,SMALL(Calculs!$D117:$OM117,COLUMN()-11)),1))</f>
        <v/>
      </c>
      <c r="DJ13" s="115" t="str">
        <f ca="1">IF(ISERROR(SMALL(Calculs!$D117:$OM117,COLUMN()-11)),"",INDIRECT("Calculs!"&amp;ADDRESS(2,SMALL(Calculs!$D117:$OM117,COLUMN()-11)),1))</f>
        <v/>
      </c>
      <c r="DK13" s="115" t="str">
        <f ca="1">IF(ISERROR(SMALL(Calculs!$D117:$OM117,COLUMN()-11)),"",INDIRECT("Calculs!"&amp;ADDRESS(2,SMALL(Calculs!$D117:$OM117,COLUMN()-11)),1))</f>
        <v/>
      </c>
      <c r="DL13" s="115" t="str">
        <f ca="1">IF(ISERROR(SMALL(Calculs!$D117:$OM117,COLUMN()-11)),"",INDIRECT("Calculs!"&amp;ADDRESS(2,SMALL(Calculs!$D117:$OM117,COLUMN()-11)),1))</f>
        <v/>
      </c>
      <c r="DM13" s="115" t="str">
        <f ca="1">IF(ISERROR(SMALL(Calculs!$D117:$OM117,COLUMN()-11)),"",INDIRECT("Calculs!"&amp;ADDRESS(2,SMALL(Calculs!$D117:$OM117,COLUMN()-11)),1))</f>
        <v/>
      </c>
      <c r="DN13" s="115" t="str">
        <f ca="1">IF(ISERROR(SMALL(Calculs!$D117:$OM117,COLUMN()-11)),"",INDIRECT("Calculs!"&amp;ADDRESS(2,SMALL(Calculs!$D117:$OM117,COLUMN()-11)),1))</f>
        <v/>
      </c>
      <c r="DO13" s="115" t="str">
        <f ca="1">IF(ISERROR(SMALL(Calculs!$D117:$OM117,COLUMN()-11)),"",INDIRECT("Calculs!"&amp;ADDRESS(2,SMALL(Calculs!$D117:$OM117,COLUMN()-11)),1))</f>
        <v/>
      </c>
      <c r="DP13" s="115" t="str">
        <f ca="1">IF(ISERROR(SMALL(Calculs!$D117:$OM117,COLUMN()-11)),"",INDIRECT("Calculs!"&amp;ADDRESS(2,SMALL(Calculs!$D117:$OM117,COLUMN()-11)),1))</f>
        <v/>
      </c>
      <c r="DQ13" s="115" t="str">
        <f ca="1">IF(ISERROR(SMALL(Calculs!$D117:$OM117,COLUMN()-11)),"",INDIRECT("Calculs!"&amp;ADDRESS(2,SMALL(Calculs!$D117:$OM117,COLUMN()-11)),1))</f>
        <v/>
      </c>
      <c r="DR13" s="115" t="str">
        <f ca="1">IF(ISERROR(SMALL(Calculs!$D117:$OM117,COLUMN()-11)),"",INDIRECT("Calculs!"&amp;ADDRESS(2,SMALL(Calculs!$D117:$OM117,COLUMN()-11)),1))</f>
        <v/>
      </c>
      <c r="DS13" s="115" t="str">
        <f ca="1">IF(ISERROR(SMALL(Calculs!$D117:$OM117,COLUMN()-11)),"",INDIRECT("Calculs!"&amp;ADDRESS(2,SMALL(Calculs!$D117:$OM117,COLUMN()-11)),1))</f>
        <v/>
      </c>
      <c r="DT13" s="115" t="str">
        <f ca="1">IF(ISERROR(SMALL(Calculs!$D117:$OM117,COLUMN()-11)),"",INDIRECT("Calculs!"&amp;ADDRESS(2,SMALL(Calculs!$D117:$OM117,COLUMN()-11)),1))</f>
        <v/>
      </c>
      <c r="DU13" s="115" t="str">
        <f ca="1">IF(ISERROR(SMALL(Calculs!$D117:$OM117,COLUMN()-11)),"",INDIRECT("Calculs!"&amp;ADDRESS(2,SMALL(Calculs!$D117:$OM117,COLUMN()-11)),1))</f>
        <v/>
      </c>
      <c r="DV13" s="115" t="str">
        <f ca="1">IF(ISERROR(SMALL(Calculs!$D117:$OM117,COLUMN()-11)),"",INDIRECT("Calculs!"&amp;ADDRESS(2,SMALL(Calculs!$D117:$OM117,COLUMN()-11)),1))</f>
        <v/>
      </c>
      <c r="DW13" s="115" t="str">
        <f ca="1">IF(ISERROR(SMALL(Calculs!$D117:$OM117,COLUMN()-11)),"",INDIRECT("Calculs!"&amp;ADDRESS(2,SMALL(Calculs!$D117:$OM117,COLUMN()-11)),1))</f>
        <v/>
      </c>
      <c r="DX13" s="115" t="str">
        <f ca="1">IF(ISERROR(SMALL(Calculs!$D117:$OM117,COLUMN()-11)),"",INDIRECT("Calculs!"&amp;ADDRESS(2,SMALL(Calculs!$D117:$OM117,COLUMN()-11)),1))</f>
        <v/>
      </c>
      <c r="DY13" s="115" t="str">
        <f ca="1">IF(ISERROR(SMALL(Calculs!$D117:$OM117,COLUMN()-11)),"",INDIRECT("Calculs!"&amp;ADDRESS(2,SMALL(Calculs!$D117:$OM117,COLUMN()-11)),1))</f>
        <v/>
      </c>
      <c r="DZ13" s="115" t="str">
        <f ca="1">IF(ISERROR(SMALL(Calculs!$D117:$OM117,COLUMN()-11)),"",INDIRECT("Calculs!"&amp;ADDRESS(2,SMALL(Calculs!$D117:$OM117,COLUMN()-11)),1))</f>
        <v/>
      </c>
      <c r="EA13" s="115" t="str">
        <f ca="1">IF(ISERROR(SMALL(Calculs!$D117:$OM117,COLUMN()-11)),"",INDIRECT("Calculs!"&amp;ADDRESS(2,SMALL(Calculs!$D117:$OM117,COLUMN()-11)),1))</f>
        <v/>
      </c>
      <c r="EB13" s="115" t="str">
        <f ca="1">IF(ISERROR(SMALL(Calculs!$D117:$OM117,COLUMN()-11)),"",INDIRECT("Calculs!"&amp;ADDRESS(2,SMALL(Calculs!$D117:$OM117,COLUMN()-11)),1))</f>
        <v/>
      </c>
      <c r="EC13" s="115" t="str">
        <f ca="1">IF(ISERROR(SMALL(Calculs!$D117:$OM117,COLUMN()-11)),"",INDIRECT("Calculs!"&amp;ADDRESS(2,SMALL(Calculs!$D117:$OM117,COLUMN()-11)),1))</f>
        <v/>
      </c>
      <c r="ED13" s="115" t="str">
        <f ca="1">IF(ISERROR(SMALL(Calculs!$D117:$OM117,COLUMN()-11)),"",INDIRECT("Calculs!"&amp;ADDRESS(2,SMALL(Calculs!$D117:$OM117,COLUMN()-11)),1))</f>
        <v/>
      </c>
      <c r="EE13" s="115" t="str">
        <f ca="1">IF(ISERROR(SMALL(Calculs!$D117:$OM117,COLUMN()-11)),"",INDIRECT("Calculs!"&amp;ADDRESS(2,SMALL(Calculs!$D117:$OM117,COLUMN()-11)),1))</f>
        <v/>
      </c>
      <c r="EF13" s="115" t="str">
        <f ca="1">IF(ISERROR(SMALL(Calculs!$D117:$OM117,COLUMN()-11)),"",INDIRECT("Calculs!"&amp;ADDRESS(2,SMALL(Calculs!$D117:$OM117,COLUMN()-11)),1))</f>
        <v/>
      </c>
      <c r="EG13" s="115" t="str">
        <f ca="1">IF(ISERROR(SMALL(Calculs!$D117:$OM117,COLUMN()-11)),"",INDIRECT("Calculs!"&amp;ADDRESS(2,SMALL(Calculs!$D117:$OM117,COLUMN()-11)),1))</f>
        <v/>
      </c>
      <c r="EH13" s="115" t="str">
        <f ca="1">IF(ISERROR(SMALL(Calculs!$D117:$OM117,COLUMN()-11)),"",INDIRECT("Calculs!"&amp;ADDRESS(2,SMALL(Calculs!$D117:$OM117,COLUMN()-11)),1))</f>
        <v/>
      </c>
      <c r="EI13" s="115" t="str">
        <f ca="1">IF(ISERROR(SMALL(Calculs!$D117:$OM117,COLUMN()-11)),"",INDIRECT("Calculs!"&amp;ADDRESS(2,SMALL(Calculs!$D117:$OM117,COLUMN()-11)),1))</f>
        <v/>
      </c>
      <c r="EJ13" s="115" t="str">
        <f ca="1">IF(ISERROR(SMALL(Calculs!$D117:$OM117,COLUMN()-11)),"",INDIRECT("Calculs!"&amp;ADDRESS(2,SMALL(Calculs!$D117:$OM117,COLUMN()-11)),1))</f>
        <v/>
      </c>
      <c r="EK13" s="115" t="str">
        <f ca="1">IF(ISERROR(SMALL(Calculs!$D117:$OM117,COLUMN()-11)),"",INDIRECT("Calculs!"&amp;ADDRESS(2,SMALL(Calculs!$D117:$OM117,COLUMN()-11)),1))</f>
        <v/>
      </c>
      <c r="EL13" s="115" t="str">
        <f ca="1">IF(ISERROR(SMALL(Calculs!$D117:$OM117,COLUMN()-11)),"",INDIRECT("Calculs!"&amp;ADDRESS(2,SMALL(Calculs!$D117:$OM117,COLUMN()-11)),1))</f>
        <v/>
      </c>
      <c r="EM13" s="115" t="str">
        <f ca="1">IF(ISERROR(SMALL(Calculs!$D117:$OM117,COLUMN()-11)),"",INDIRECT("Calculs!"&amp;ADDRESS(2,SMALL(Calculs!$D117:$OM117,COLUMN()-11)),1))</f>
        <v/>
      </c>
      <c r="EN13" s="115" t="str">
        <f ca="1">IF(ISERROR(SMALL(Calculs!$D117:$OM117,COLUMN()-11)),"",INDIRECT("Calculs!"&amp;ADDRESS(2,SMALL(Calculs!$D117:$OM117,COLUMN()-11)),1))</f>
        <v/>
      </c>
      <c r="EO13" s="115" t="str">
        <f ca="1">IF(ISERROR(SMALL(Calculs!$D117:$OM117,COLUMN()-11)),"",INDIRECT("Calculs!"&amp;ADDRESS(2,SMALL(Calculs!$D117:$OM117,COLUMN()-11)),1))</f>
        <v/>
      </c>
      <c r="EP13" s="115" t="str">
        <f ca="1">IF(ISERROR(SMALL(Calculs!$D117:$OM117,COLUMN()-11)),"",INDIRECT("Calculs!"&amp;ADDRESS(2,SMALL(Calculs!$D117:$OM117,COLUMN()-11)),1))</f>
        <v/>
      </c>
      <c r="EQ13" s="115" t="str">
        <f ca="1">IF(ISERROR(SMALL(Calculs!$D117:$OM117,COLUMN()-11)),"",INDIRECT("Calculs!"&amp;ADDRESS(2,SMALL(Calculs!$D117:$OM117,COLUMN()-11)),1))</f>
        <v/>
      </c>
      <c r="ER13" s="115" t="str">
        <f ca="1">IF(ISERROR(SMALL(Calculs!$D117:$OM117,COLUMN()-11)),"",INDIRECT("Calculs!"&amp;ADDRESS(2,SMALL(Calculs!$D117:$OM117,COLUMN()-11)),1))</f>
        <v/>
      </c>
      <c r="ES13" s="115" t="str">
        <f ca="1">IF(ISERROR(SMALL(Calculs!$D117:$OM117,COLUMN()-11)),"",INDIRECT("Calculs!"&amp;ADDRESS(2,SMALL(Calculs!$D117:$OM117,COLUMN()-11)),1))</f>
        <v/>
      </c>
      <c r="ET13" s="115" t="str">
        <f ca="1">IF(ISERROR(SMALL(Calculs!$D117:$OM117,COLUMN()-11)),"",INDIRECT("Calculs!"&amp;ADDRESS(2,SMALL(Calculs!$D117:$OM117,COLUMN()-11)),1))</f>
        <v/>
      </c>
      <c r="EU13" s="115" t="str">
        <f ca="1">IF(ISERROR(SMALL(Calculs!$D117:$OM117,COLUMN()-11)),"",INDIRECT("Calculs!"&amp;ADDRESS(2,SMALL(Calculs!$D117:$OM117,COLUMN()-11)),1))</f>
        <v/>
      </c>
      <c r="EV13" s="115" t="str">
        <f ca="1">IF(ISERROR(SMALL(Calculs!$D117:$OM117,COLUMN()-11)),"",INDIRECT("Calculs!"&amp;ADDRESS(2,SMALL(Calculs!$D117:$OM117,COLUMN()-11)),1))</f>
        <v/>
      </c>
      <c r="EW13" s="115" t="str">
        <f ca="1">IF(ISERROR(SMALL(Calculs!$D117:$OM117,COLUMN()-11)),"",INDIRECT("Calculs!"&amp;ADDRESS(2,SMALL(Calculs!$D117:$OM117,COLUMN()-11)),1))</f>
        <v/>
      </c>
      <c r="EX13" s="115" t="str">
        <f ca="1">IF(ISERROR(SMALL(Calculs!$D117:$OM117,COLUMN()-11)),"",INDIRECT("Calculs!"&amp;ADDRESS(2,SMALL(Calculs!$D117:$OM117,COLUMN()-11)),1))</f>
        <v/>
      </c>
      <c r="EY13" s="115" t="str">
        <f ca="1">IF(ISERROR(SMALL(Calculs!$D117:$OM117,COLUMN()-11)),"",INDIRECT("Calculs!"&amp;ADDRESS(2,SMALL(Calculs!$D117:$OM117,COLUMN()-11)),1))</f>
        <v/>
      </c>
      <c r="EZ13" s="115" t="str">
        <f ca="1">IF(ISERROR(SMALL(Calculs!$D117:$OM117,COLUMN()-11)),"",INDIRECT("Calculs!"&amp;ADDRESS(2,SMALL(Calculs!$D117:$OM117,COLUMN()-11)),1))</f>
        <v/>
      </c>
    </row>
    <row r="14" spans="10:156" x14ac:dyDescent="0.25">
      <c r="J14" s="183"/>
      <c r="K14" s="117" t="str">
        <f t="shared" si="1"/>
        <v>Résoudre des problèmes</v>
      </c>
      <c r="L14" s="115" t="str">
        <f ca="1">IF(ISERROR(SMALL(Calculs!$D118:$OM118,COLUMN()-11)),"",INDIRECT("Calculs!"&amp;ADDRESS(2,SMALL(Calculs!$D118:$OM118,COLUMN()-11)),1))</f>
        <v>Prénom3 Nom3</v>
      </c>
      <c r="M14" s="115" t="str">
        <f ca="1">IF(ISERROR(SMALL(Calculs!$D118:$OM118,COLUMN()-11)),"",INDIRECT("Calculs!"&amp;ADDRESS(2,SMALL(Calculs!$D118:$OM118,COLUMN()-11)),1))</f>
        <v/>
      </c>
      <c r="N14" s="115" t="str">
        <f ca="1">IF(ISERROR(SMALL(Calculs!$D118:$OM118,COLUMN()-11)),"",INDIRECT("Calculs!"&amp;ADDRESS(2,SMALL(Calculs!$D118:$OM118,COLUMN()-11)),1))</f>
        <v/>
      </c>
      <c r="O14" s="115" t="str">
        <f ca="1">IF(ISERROR(SMALL(Calculs!$D118:$OM118,COLUMN()-11)),"",INDIRECT("Calculs!"&amp;ADDRESS(2,SMALL(Calculs!$D118:$OM118,COLUMN()-11)),1))</f>
        <v/>
      </c>
      <c r="P14" s="115" t="str">
        <f ca="1">IF(ISERROR(SMALL(Calculs!$D118:$OM118,COLUMN()-11)),"",INDIRECT("Calculs!"&amp;ADDRESS(2,SMALL(Calculs!$D118:$OM118,COLUMN()-11)),1))</f>
        <v/>
      </c>
      <c r="Q14" s="115" t="str">
        <f ca="1">IF(ISERROR(SMALL(Calculs!$D118:$OM118,COLUMN()-11)),"",INDIRECT("Calculs!"&amp;ADDRESS(2,SMALL(Calculs!$D118:$OM118,COLUMN()-11)),1))</f>
        <v/>
      </c>
      <c r="R14" s="115" t="str">
        <f ca="1">IF(ISERROR(SMALL(Calculs!$D118:$OM118,COLUMN()-11)),"",INDIRECT("Calculs!"&amp;ADDRESS(2,SMALL(Calculs!$D118:$OM118,COLUMN()-11)),1))</f>
        <v/>
      </c>
      <c r="S14" s="115" t="str">
        <f ca="1">IF(ISERROR(SMALL(Calculs!$D118:$OM118,COLUMN()-11)),"",INDIRECT("Calculs!"&amp;ADDRESS(2,SMALL(Calculs!$D118:$OM118,COLUMN()-11)),1))</f>
        <v/>
      </c>
      <c r="T14" s="115" t="str">
        <f ca="1">IF(ISERROR(SMALL(Calculs!$D118:$OM118,COLUMN()-11)),"",INDIRECT("Calculs!"&amp;ADDRESS(2,SMALL(Calculs!$D118:$OM118,COLUMN()-11)),1))</f>
        <v/>
      </c>
      <c r="U14" s="115" t="str">
        <f ca="1">IF(ISERROR(SMALL(Calculs!$D118:$OM118,COLUMN()-11)),"",INDIRECT("Calculs!"&amp;ADDRESS(2,SMALL(Calculs!$D118:$OM118,COLUMN()-11)),1))</f>
        <v/>
      </c>
      <c r="V14" s="115" t="str">
        <f ca="1">IF(ISERROR(SMALL(Calculs!$D118:$OM118,COLUMN()-11)),"",INDIRECT("Calculs!"&amp;ADDRESS(2,SMALL(Calculs!$D118:$OM118,COLUMN()-11)),1))</f>
        <v/>
      </c>
      <c r="W14" s="115" t="str">
        <f ca="1">IF(ISERROR(SMALL(Calculs!$D118:$OM118,COLUMN()-11)),"",INDIRECT("Calculs!"&amp;ADDRESS(2,SMALL(Calculs!$D118:$OM118,COLUMN()-11)),1))</f>
        <v/>
      </c>
      <c r="X14" s="115" t="str">
        <f ca="1">IF(ISERROR(SMALL(Calculs!$D118:$OM118,COLUMN()-11)),"",INDIRECT("Calculs!"&amp;ADDRESS(2,SMALL(Calculs!$D118:$OM118,COLUMN()-11)),1))</f>
        <v/>
      </c>
      <c r="Y14" s="115" t="str">
        <f ca="1">IF(ISERROR(SMALL(Calculs!$D118:$OM118,COLUMN()-11)),"",INDIRECT("Calculs!"&amp;ADDRESS(2,SMALL(Calculs!$D118:$OM118,COLUMN()-11)),1))</f>
        <v/>
      </c>
      <c r="Z14" s="115" t="str">
        <f ca="1">IF(ISERROR(SMALL(Calculs!$D118:$OM118,COLUMN()-11)),"",INDIRECT("Calculs!"&amp;ADDRESS(2,SMALL(Calculs!$D118:$OM118,COLUMN()-11)),1))</f>
        <v/>
      </c>
      <c r="AA14" s="115" t="str">
        <f ca="1">IF(ISERROR(SMALL(Calculs!$D118:$OM118,COLUMN()-11)),"",INDIRECT("Calculs!"&amp;ADDRESS(2,SMALL(Calculs!$D118:$OM118,COLUMN()-11)),1))</f>
        <v/>
      </c>
      <c r="AB14" s="115" t="str">
        <f ca="1">IF(ISERROR(SMALL(Calculs!$D118:$OM118,COLUMN()-11)),"",INDIRECT("Calculs!"&amp;ADDRESS(2,SMALL(Calculs!$D118:$OM118,COLUMN()-11)),1))</f>
        <v/>
      </c>
      <c r="AC14" s="115" t="str">
        <f ca="1">IF(ISERROR(SMALL(Calculs!$D118:$OM118,COLUMN()-11)),"",INDIRECT("Calculs!"&amp;ADDRESS(2,SMALL(Calculs!$D118:$OM118,COLUMN()-11)),1))</f>
        <v/>
      </c>
      <c r="AD14" s="115" t="str">
        <f ca="1">IF(ISERROR(SMALL(Calculs!$D118:$OM118,COLUMN()-11)),"",INDIRECT("Calculs!"&amp;ADDRESS(2,SMALL(Calculs!$D118:$OM118,COLUMN()-11)),1))</f>
        <v/>
      </c>
      <c r="AE14" s="115" t="str">
        <f ca="1">IF(ISERROR(SMALL(Calculs!$D118:$OM118,COLUMN()-11)),"",INDIRECT("Calculs!"&amp;ADDRESS(2,SMALL(Calculs!$D118:$OM118,COLUMN()-11)),1))</f>
        <v/>
      </c>
      <c r="AF14" s="115" t="str">
        <f ca="1">IF(ISERROR(SMALL(Calculs!$D118:$OM118,COLUMN()-11)),"",INDIRECT("Calculs!"&amp;ADDRESS(2,SMALL(Calculs!$D118:$OM118,COLUMN()-11)),1))</f>
        <v/>
      </c>
      <c r="AG14" s="115" t="str">
        <f ca="1">IF(ISERROR(SMALL(Calculs!$D118:$OM118,COLUMN()-11)),"",INDIRECT("Calculs!"&amp;ADDRESS(2,SMALL(Calculs!$D118:$OM118,COLUMN()-11)),1))</f>
        <v/>
      </c>
      <c r="AH14" s="115" t="str">
        <f ca="1">IF(ISERROR(SMALL(Calculs!$D118:$OM118,COLUMN()-11)),"",INDIRECT("Calculs!"&amp;ADDRESS(2,SMALL(Calculs!$D118:$OM118,COLUMN()-11)),1))</f>
        <v/>
      </c>
      <c r="AI14" s="115" t="str">
        <f ca="1">IF(ISERROR(SMALL(Calculs!$D118:$OM118,COLUMN()-11)),"",INDIRECT("Calculs!"&amp;ADDRESS(2,SMALL(Calculs!$D118:$OM118,COLUMN()-11)),1))</f>
        <v/>
      </c>
      <c r="AJ14" s="115" t="str">
        <f ca="1">IF(ISERROR(SMALL(Calculs!$D118:$OM118,COLUMN()-11)),"",INDIRECT("Calculs!"&amp;ADDRESS(2,SMALL(Calculs!$D118:$OM118,COLUMN()-11)),1))</f>
        <v/>
      </c>
      <c r="AK14" s="115" t="str">
        <f ca="1">IF(ISERROR(SMALL(Calculs!$D118:$OM118,COLUMN()-11)),"",INDIRECT("Calculs!"&amp;ADDRESS(2,SMALL(Calculs!$D118:$OM118,COLUMN()-11)),1))</f>
        <v/>
      </c>
      <c r="AL14" s="115" t="str">
        <f ca="1">IF(ISERROR(SMALL(Calculs!$D118:$OM118,COLUMN()-11)),"",INDIRECT("Calculs!"&amp;ADDRESS(2,SMALL(Calculs!$D118:$OM118,COLUMN()-11)),1))</f>
        <v/>
      </c>
      <c r="AM14" s="115" t="str">
        <f ca="1">IF(ISERROR(SMALL(Calculs!$D118:$OM118,COLUMN()-11)),"",INDIRECT("Calculs!"&amp;ADDRESS(2,SMALL(Calculs!$D118:$OM118,COLUMN()-11)),1))</f>
        <v/>
      </c>
      <c r="AN14" s="115" t="str">
        <f ca="1">IF(ISERROR(SMALL(Calculs!$D118:$OM118,COLUMN()-11)),"",INDIRECT("Calculs!"&amp;ADDRESS(2,SMALL(Calculs!$D118:$OM118,COLUMN()-11)),1))</f>
        <v/>
      </c>
      <c r="AO14" s="115" t="str">
        <f ca="1">IF(ISERROR(SMALL(Calculs!$D118:$OM118,COLUMN()-11)),"",INDIRECT("Calculs!"&amp;ADDRESS(2,SMALL(Calculs!$D118:$OM118,COLUMN()-11)),1))</f>
        <v/>
      </c>
      <c r="AP14" s="115" t="str">
        <f ca="1">IF(ISERROR(SMALL(Calculs!$D118:$OM118,COLUMN()-11)),"",INDIRECT("Calculs!"&amp;ADDRESS(2,SMALL(Calculs!$D118:$OM118,COLUMN()-11)),1))</f>
        <v/>
      </c>
      <c r="AQ14" s="115" t="str">
        <f ca="1">IF(ISERROR(SMALL(Calculs!$D118:$OM118,COLUMN()-11)),"",INDIRECT("Calculs!"&amp;ADDRESS(2,SMALL(Calculs!$D118:$OM118,COLUMN()-11)),1))</f>
        <v/>
      </c>
      <c r="AR14" s="115" t="str">
        <f ca="1">IF(ISERROR(SMALL(Calculs!$D118:$OM118,COLUMN()-11)),"",INDIRECT("Calculs!"&amp;ADDRESS(2,SMALL(Calculs!$D118:$OM118,COLUMN()-11)),1))</f>
        <v/>
      </c>
      <c r="AS14" s="115" t="str">
        <f ca="1">IF(ISERROR(SMALL(Calculs!$D118:$OM118,COLUMN()-11)),"",INDIRECT("Calculs!"&amp;ADDRESS(2,SMALL(Calculs!$D118:$OM118,COLUMN()-11)),1))</f>
        <v/>
      </c>
      <c r="AT14" s="115" t="str">
        <f ca="1">IF(ISERROR(SMALL(Calculs!$D118:$OM118,COLUMN()-11)),"",INDIRECT("Calculs!"&amp;ADDRESS(2,SMALL(Calculs!$D118:$OM118,COLUMN()-11)),1))</f>
        <v/>
      </c>
      <c r="AU14" s="115" t="str">
        <f ca="1">IF(ISERROR(SMALL(Calculs!$D118:$OM118,COLUMN()-11)),"",INDIRECT("Calculs!"&amp;ADDRESS(2,SMALL(Calculs!$D118:$OM118,COLUMN()-11)),1))</f>
        <v/>
      </c>
      <c r="AV14" s="115" t="str">
        <f ca="1">IF(ISERROR(SMALL(Calculs!$D118:$OM118,COLUMN()-11)),"",INDIRECT("Calculs!"&amp;ADDRESS(2,SMALL(Calculs!$D118:$OM118,COLUMN()-11)),1))</f>
        <v/>
      </c>
      <c r="AW14" s="115" t="str">
        <f ca="1">IF(ISERROR(SMALL(Calculs!$D118:$OM118,COLUMN()-11)),"",INDIRECT("Calculs!"&amp;ADDRESS(2,SMALL(Calculs!$D118:$OM118,COLUMN()-11)),1))</f>
        <v/>
      </c>
      <c r="AX14" s="115" t="str">
        <f ca="1">IF(ISERROR(SMALL(Calculs!$D118:$OM118,COLUMN()-11)),"",INDIRECT("Calculs!"&amp;ADDRESS(2,SMALL(Calculs!$D118:$OM118,COLUMN()-11)),1))</f>
        <v/>
      </c>
      <c r="AY14" s="115" t="str">
        <f ca="1">IF(ISERROR(SMALL(Calculs!$D118:$OM118,COLUMN()-11)),"",INDIRECT("Calculs!"&amp;ADDRESS(2,SMALL(Calculs!$D118:$OM118,COLUMN()-11)),1))</f>
        <v/>
      </c>
      <c r="AZ14" s="115" t="str">
        <f ca="1">IF(ISERROR(SMALL(Calculs!$D118:$OM118,COLUMN()-11)),"",INDIRECT("Calculs!"&amp;ADDRESS(2,SMALL(Calculs!$D118:$OM118,COLUMN()-11)),1))</f>
        <v/>
      </c>
      <c r="BA14" s="115" t="str">
        <f ca="1">IF(ISERROR(SMALL(Calculs!$D118:$OM118,COLUMN()-11)),"",INDIRECT("Calculs!"&amp;ADDRESS(2,SMALL(Calculs!$D118:$OM118,COLUMN()-11)),1))</f>
        <v/>
      </c>
      <c r="BB14" s="115" t="str">
        <f ca="1">IF(ISERROR(SMALL(Calculs!$D118:$OM118,COLUMN()-11)),"",INDIRECT("Calculs!"&amp;ADDRESS(2,SMALL(Calculs!$D118:$OM118,COLUMN()-11)),1))</f>
        <v/>
      </c>
      <c r="BC14" s="115" t="str">
        <f ca="1">IF(ISERROR(SMALL(Calculs!$D118:$OM118,COLUMN()-11)),"",INDIRECT("Calculs!"&amp;ADDRESS(2,SMALL(Calculs!$D118:$OM118,COLUMN()-11)),1))</f>
        <v/>
      </c>
      <c r="BD14" s="115" t="str">
        <f ca="1">IF(ISERROR(SMALL(Calculs!$D118:$OM118,COLUMN()-11)),"",INDIRECT("Calculs!"&amp;ADDRESS(2,SMALL(Calculs!$D118:$OM118,COLUMN()-11)),1))</f>
        <v/>
      </c>
      <c r="BE14" s="115" t="str">
        <f ca="1">IF(ISERROR(SMALL(Calculs!$D118:$OM118,COLUMN()-11)),"",INDIRECT("Calculs!"&amp;ADDRESS(2,SMALL(Calculs!$D118:$OM118,COLUMN()-11)),1))</f>
        <v/>
      </c>
      <c r="BF14" s="115" t="str">
        <f ca="1">IF(ISERROR(SMALL(Calculs!$D118:$OM118,COLUMN()-11)),"",INDIRECT("Calculs!"&amp;ADDRESS(2,SMALL(Calculs!$D118:$OM118,COLUMN()-11)),1))</f>
        <v/>
      </c>
      <c r="BG14" s="115" t="str">
        <f ca="1">IF(ISERROR(SMALL(Calculs!$D118:$OM118,COLUMN()-11)),"",INDIRECT("Calculs!"&amp;ADDRESS(2,SMALL(Calculs!$D118:$OM118,COLUMN()-11)),1))</f>
        <v/>
      </c>
      <c r="BH14" s="115" t="str">
        <f ca="1">IF(ISERROR(SMALL(Calculs!$D118:$OM118,COLUMN()-11)),"",INDIRECT("Calculs!"&amp;ADDRESS(2,SMALL(Calculs!$D118:$OM118,COLUMN()-11)),1))</f>
        <v/>
      </c>
      <c r="BI14" s="115" t="str">
        <f ca="1">IF(ISERROR(SMALL(Calculs!$D118:$OM118,COLUMN()-11)),"",INDIRECT("Calculs!"&amp;ADDRESS(2,SMALL(Calculs!$D118:$OM118,COLUMN()-11)),1))</f>
        <v/>
      </c>
      <c r="BJ14" s="115" t="str">
        <f ca="1">IF(ISERROR(SMALL(Calculs!$D118:$OM118,COLUMN()-11)),"",INDIRECT("Calculs!"&amp;ADDRESS(2,SMALL(Calculs!$D118:$OM118,COLUMN()-11)),1))</f>
        <v/>
      </c>
      <c r="BK14" s="115" t="str">
        <f ca="1">IF(ISERROR(SMALL(Calculs!$D118:$OM118,COLUMN()-11)),"",INDIRECT("Calculs!"&amp;ADDRESS(2,SMALL(Calculs!$D118:$OM118,COLUMN()-11)),1))</f>
        <v/>
      </c>
      <c r="BL14" s="115" t="str">
        <f ca="1">IF(ISERROR(SMALL(Calculs!$D118:$OM118,COLUMN()-11)),"",INDIRECT("Calculs!"&amp;ADDRESS(2,SMALL(Calculs!$D118:$OM118,COLUMN()-11)),1))</f>
        <v/>
      </c>
      <c r="BM14" s="115" t="str">
        <f ca="1">IF(ISERROR(SMALL(Calculs!$D118:$OM118,COLUMN()-11)),"",INDIRECT("Calculs!"&amp;ADDRESS(2,SMALL(Calculs!$D118:$OM118,COLUMN()-11)),1))</f>
        <v/>
      </c>
      <c r="BN14" s="115" t="str">
        <f ca="1">IF(ISERROR(SMALL(Calculs!$D118:$OM118,COLUMN()-11)),"",INDIRECT("Calculs!"&amp;ADDRESS(2,SMALL(Calculs!$D118:$OM118,COLUMN()-11)),1))</f>
        <v/>
      </c>
      <c r="BO14" s="115" t="str">
        <f ca="1">IF(ISERROR(SMALL(Calculs!$D118:$OM118,COLUMN()-11)),"",INDIRECT("Calculs!"&amp;ADDRESS(2,SMALL(Calculs!$D118:$OM118,COLUMN()-11)),1))</f>
        <v/>
      </c>
      <c r="BP14" s="115" t="str">
        <f ca="1">IF(ISERROR(SMALL(Calculs!$D118:$OM118,COLUMN()-11)),"",INDIRECT("Calculs!"&amp;ADDRESS(2,SMALL(Calculs!$D118:$OM118,COLUMN()-11)),1))</f>
        <v/>
      </c>
      <c r="BQ14" s="115" t="str">
        <f ca="1">IF(ISERROR(SMALL(Calculs!$D118:$OM118,COLUMN()-11)),"",INDIRECT("Calculs!"&amp;ADDRESS(2,SMALL(Calculs!$D118:$OM118,COLUMN()-11)),1))</f>
        <v/>
      </c>
      <c r="BR14" s="115" t="str">
        <f ca="1">IF(ISERROR(SMALL(Calculs!$D118:$OM118,COLUMN()-11)),"",INDIRECT("Calculs!"&amp;ADDRESS(2,SMALL(Calculs!$D118:$OM118,COLUMN()-11)),1))</f>
        <v/>
      </c>
      <c r="BS14" s="115" t="str">
        <f ca="1">IF(ISERROR(SMALL(Calculs!$D118:$OM118,COLUMN()-11)),"",INDIRECT("Calculs!"&amp;ADDRESS(2,SMALL(Calculs!$D118:$OM118,COLUMN()-11)),1))</f>
        <v/>
      </c>
      <c r="BT14" s="115" t="str">
        <f ca="1">IF(ISERROR(SMALL(Calculs!$D118:$OM118,COLUMN()-11)),"",INDIRECT("Calculs!"&amp;ADDRESS(2,SMALL(Calculs!$D118:$OM118,COLUMN()-11)),1))</f>
        <v/>
      </c>
      <c r="BU14" s="115" t="str">
        <f ca="1">IF(ISERROR(SMALL(Calculs!$D118:$OM118,COLUMN()-11)),"",INDIRECT("Calculs!"&amp;ADDRESS(2,SMALL(Calculs!$D118:$OM118,COLUMN()-11)),1))</f>
        <v/>
      </c>
      <c r="BV14" s="115" t="str">
        <f ca="1">IF(ISERROR(SMALL(Calculs!$D118:$OM118,COLUMN()-11)),"",INDIRECT("Calculs!"&amp;ADDRESS(2,SMALL(Calculs!$D118:$OM118,COLUMN()-11)),1))</f>
        <v/>
      </c>
      <c r="BW14" s="115" t="str">
        <f ca="1">IF(ISERROR(SMALL(Calculs!$D118:$OM118,COLUMN()-11)),"",INDIRECT("Calculs!"&amp;ADDRESS(2,SMALL(Calculs!$D118:$OM118,COLUMN()-11)),1))</f>
        <v/>
      </c>
      <c r="BX14" s="115" t="str">
        <f ca="1">IF(ISERROR(SMALL(Calculs!$D118:$OM118,COLUMN()-11)),"",INDIRECT("Calculs!"&amp;ADDRESS(2,SMALL(Calculs!$D118:$OM118,COLUMN()-11)),1))</f>
        <v/>
      </c>
      <c r="BY14" s="115" t="str">
        <f ca="1">IF(ISERROR(SMALL(Calculs!$D118:$OM118,COLUMN()-11)),"",INDIRECT("Calculs!"&amp;ADDRESS(2,SMALL(Calculs!$D118:$OM118,COLUMN()-11)),1))</f>
        <v/>
      </c>
      <c r="BZ14" s="115" t="str">
        <f ca="1">IF(ISERROR(SMALL(Calculs!$D118:$OM118,COLUMN()-11)),"",INDIRECT("Calculs!"&amp;ADDRESS(2,SMALL(Calculs!$D118:$OM118,COLUMN()-11)),1))</f>
        <v/>
      </c>
      <c r="CA14" s="115" t="str">
        <f ca="1">IF(ISERROR(SMALL(Calculs!$D118:$OM118,COLUMN()-11)),"",INDIRECT("Calculs!"&amp;ADDRESS(2,SMALL(Calculs!$D118:$OM118,COLUMN()-11)),1))</f>
        <v/>
      </c>
      <c r="CB14" s="115" t="str">
        <f ca="1">IF(ISERROR(SMALL(Calculs!$D118:$OM118,COLUMN()-11)),"",INDIRECT("Calculs!"&amp;ADDRESS(2,SMALL(Calculs!$D118:$OM118,COLUMN()-11)),1))</f>
        <v/>
      </c>
      <c r="CC14" s="115" t="str">
        <f ca="1">IF(ISERROR(SMALL(Calculs!$D118:$OM118,COLUMN()-11)),"",INDIRECT("Calculs!"&amp;ADDRESS(2,SMALL(Calculs!$D118:$OM118,COLUMN()-11)),1))</f>
        <v/>
      </c>
      <c r="CD14" s="115" t="str">
        <f ca="1">IF(ISERROR(SMALL(Calculs!$D118:$OM118,COLUMN()-11)),"",INDIRECT("Calculs!"&amp;ADDRESS(2,SMALL(Calculs!$D118:$OM118,COLUMN()-11)),1))</f>
        <v/>
      </c>
      <c r="CE14" s="115" t="str">
        <f ca="1">IF(ISERROR(SMALL(Calculs!$D118:$OM118,COLUMN()-11)),"",INDIRECT("Calculs!"&amp;ADDRESS(2,SMALL(Calculs!$D118:$OM118,COLUMN()-11)),1))</f>
        <v/>
      </c>
      <c r="CF14" s="115" t="str">
        <f ca="1">IF(ISERROR(SMALL(Calculs!$D118:$OM118,COLUMN()-11)),"",INDIRECT("Calculs!"&amp;ADDRESS(2,SMALL(Calculs!$D118:$OM118,COLUMN()-11)),1))</f>
        <v/>
      </c>
      <c r="CG14" s="115" t="str">
        <f ca="1">IF(ISERROR(SMALL(Calculs!$D118:$OM118,COLUMN()-11)),"",INDIRECT("Calculs!"&amp;ADDRESS(2,SMALL(Calculs!$D118:$OM118,COLUMN()-11)),1))</f>
        <v/>
      </c>
      <c r="CH14" s="115" t="str">
        <f ca="1">IF(ISERROR(SMALL(Calculs!$D118:$OM118,COLUMN()-11)),"",INDIRECT("Calculs!"&amp;ADDRESS(2,SMALL(Calculs!$D118:$OM118,COLUMN()-11)),1))</f>
        <v/>
      </c>
      <c r="CI14" s="115" t="str">
        <f ca="1">IF(ISERROR(SMALL(Calculs!$D118:$OM118,COLUMN()-11)),"",INDIRECT("Calculs!"&amp;ADDRESS(2,SMALL(Calculs!$D118:$OM118,COLUMN()-11)),1))</f>
        <v/>
      </c>
      <c r="CJ14" s="115" t="str">
        <f ca="1">IF(ISERROR(SMALL(Calculs!$D118:$OM118,COLUMN()-11)),"",INDIRECT("Calculs!"&amp;ADDRESS(2,SMALL(Calculs!$D118:$OM118,COLUMN()-11)),1))</f>
        <v/>
      </c>
      <c r="CK14" s="115" t="str">
        <f ca="1">IF(ISERROR(SMALL(Calculs!$D118:$OM118,COLUMN()-11)),"",INDIRECT("Calculs!"&amp;ADDRESS(2,SMALL(Calculs!$D118:$OM118,COLUMN()-11)),1))</f>
        <v/>
      </c>
      <c r="CL14" s="115" t="str">
        <f ca="1">IF(ISERROR(SMALL(Calculs!$D118:$OM118,COLUMN()-11)),"",INDIRECT("Calculs!"&amp;ADDRESS(2,SMALL(Calculs!$D118:$OM118,COLUMN()-11)),1))</f>
        <v/>
      </c>
      <c r="CM14" s="115" t="str">
        <f ca="1">IF(ISERROR(SMALL(Calculs!$D118:$OM118,COLUMN()-11)),"",INDIRECT("Calculs!"&amp;ADDRESS(2,SMALL(Calculs!$D118:$OM118,COLUMN()-11)),1))</f>
        <v/>
      </c>
      <c r="CN14" s="115" t="str">
        <f ca="1">IF(ISERROR(SMALL(Calculs!$D118:$OM118,COLUMN()-11)),"",INDIRECT("Calculs!"&amp;ADDRESS(2,SMALL(Calculs!$D118:$OM118,COLUMN()-11)),1))</f>
        <v/>
      </c>
      <c r="CO14" s="115" t="str">
        <f ca="1">IF(ISERROR(SMALL(Calculs!$D118:$OM118,COLUMN()-11)),"",INDIRECT("Calculs!"&amp;ADDRESS(2,SMALL(Calculs!$D118:$OM118,COLUMN()-11)),1))</f>
        <v/>
      </c>
      <c r="CP14" s="115" t="str">
        <f ca="1">IF(ISERROR(SMALL(Calculs!$D118:$OM118,COLUMN()-11)),"",INDIRECT("Calculs!"&amp;ADDRESS(2,SMALL(Calculs!$D118:$OM118,COLUMN()-11)),1))</f>
        <v/>
      </c>
      <c r="CQ14" s="115" t="str">
        <f ca="1">IF(ISERROR(SMALL(Calculs!$D118:$OM118,COLUMN()-11)),"",INDIRECT("Calculs!"&amp;ADDRESS(2,SMALL(Calculs!$D118:$OM118,COLUMN()-11)),1))</f>
        <v/>
      </c>
      <c r="CR14" s="115" t="str">
        <f ca="1">IF(ISERROR(SMALL(Calculs!$D118:$OM118,COLUMN()-11)),"",INDIRECT("Calculs!"&amp;ADDRESS(2,SMALL(Calculs!$D118:$OM118,COLUMN()-11)),1))</f>
        <v/>
      </c>
      <c r="CS14" s="115" t="str">
        <f ca="1">IF(ISERROR(SMALL(Calculs!$D118:$OM118,COLUMN()-11)),"",INDIRECT("Calculs!"&amp;ADDRESS(2,SMALL(Calculs!$D118:$OM118,COLUMN()-11)),1))</f>
        <v/>
      </c>
      <c r="CT14" s="115" t="str">
        <f ca="1">IF(ISERROR(SMALL(Calculs!$D118:$OM118,COLUMN()-11)),"",INDIRECT("Calculs!"&amp;ADDRESS(2,SMALL(Calculs!$D118:$OM118,COLUMN()-11)),1))</f>
        <v/>
      </c>
      <c r="CU14" s="115" t="str">
        <f ca="1">IF(ISERROR(SMALL(Calculs!$D118:$OM118,COLUMN()-11)),"",INDIRECT("Calculs!"&amp;ADDRESS(2,SMALL(Calculs!$D118:$OM118,COLUMN()-11)),1))</f>
        <v/>
      </c>
      <c r="CV14" s="115" t="str">
        <f ca="1">IF(ISERROR(SMALL(Calculs!$D118:$OM118,COLUMN()-11)),"",INDIRECT("Calculs!"&amp;ADDRESS(2,SMALL(Calculs!$D118:$OM118,COLUMN()-11)),1))</f>
        <v/>
      </c>
      <c r="CW14" s="115" t="str">
        <f ca="1">IF(ISERROR(SMALL(Calculs!$D118:$OM118,COLUMN()-11)),"",INDIRECT("Calculs!"&amp;ADDRESS(2,SMALL(Calculs!$D118:$OM118,COLUMN()-11)),1))</f>
        <v/>
      </c>
      <c r="CX14" s="115" t="str">
        <f ca="1">IF(ISERROR(SMALL(Calculs!$D118:$OM118,COLUMN()-11)),"",INDIRECT("Calculs!"&amp;ADDRESS(2,SMALL(Calculs!$D118:$OM118,COLUMN()-11)),1))</f>
        <v/>
      </c>
      <c r="CY14" s="115" t="str">
        <f ca="1">IF(ISERROR(SMALL(Calculs!$D118:$OM118,COLUMN()-11)),"",INDIRECT("Calculs!"&amp;ADDRESS(2,SMALL(Calculs!$D118:$OM118,COLUMN()-11)),1))</f>
        <v/>
      </c>
      <c r="CZ14" s="115" t="str">
        <f ca="1">IF(ISERROR(SMALL(Calculs!$D118:$OM118,COLUMN()-11)),"",INDIRECT("Calculs!"&amp;ADDRESS(2,SMALL(Calculs!$D118:$OM118,COLUMN()-11)),1))</f>
        <v/>
      </c>
      <c r="DA14" s="115" t="str">
        <f ca="1">IF(ISERROR(SMALL(Calculs!$D118:$OM118,COLUMN()-11)),"",INDIRECT("Calculs!"&amp;ADDRESS(2,SMALL(Calculs!$D118:$OM118,COLUMN()-11)),1))</f>
        <v/>
      </c>
      <c r="DB14" s="115" t="str">
        <f ca="1">IF(ISERROR(SMALL(Calculs!$D118:$OM118,COLUMN()-11)),"",INDIRECT("Calculs!"&amp;ADDRESS(2,SMALL(Calculs!$D118:$OM118,COLUMN()-11)),1))</f>
        <v/>
      </c>
      <c r="DC14" s="115" t="str">
        <f ca="1">IF(ISERROR(SMALL(Calculs!$D118:$OM118,COLUMN()-11)),"",INDIRECT("Calculs!"&amp;ADDRESS(2,SMALL(Calculs!$D118:$OM118,COLUMN()-11)),1))</f>
        <v/>
      </c>
      <c r="DD14" s="115" t="str">
        <f ca="1">IF(ISERROR(SMALL(Calculs!$D118:$OM118,COLUMN()-11)),"",INDIRECT("Calculs!"&amp;ADDRESS(2,SMALL(Calculs!$D118:$OM118,COLUMN()-11)),1))</f>
        <v/>
      </c>
      <c r="DE14" s="115" t="str">
        <f ca="1">IF(ISERROR(SMALL(Calculs!$D118:$OM118,COLUMN()-11)),"",INDIRECT("Calculs!"&amp;ADDRESS(2,SMALL(Calculs!$D118:$OM118,COLUMN()-11)),1))</f>
        <v/>
      </c>
      <c r="DF14" s="115" t="str">
        <f ca="1">IF(ISERROR(SMALL(Calculs!$D118:$OM118,COLUMN()-11)),"",INDIRECT("Calculs!"&amp;ADDRESS(2,SMALL(Calculs!$D118:$OM118,COLUMN()-11)),1))</f>
        <v/>
      </c>
      <c r="DG14" s="115" t="str">
        <f ca="1">IF(ISERROR(SMALL(Calculs!$D118:$OM118,COLUMN()-11)),"",INDIRECT("Calculs!"&amp;ADDRESS(2,SMALL(Calculs!$D118:$OM118,COLUMN()-11)),1))</f>
        <v/>
      </c>
      <c r="DH14" s="115" t="str">
        <f ca="1">IF(ISERROR(SMALL(Calculs!$D118:$OM118,COLUMN()-11)),"",INDIRECT("Calculs!"&amp;ADDRESS(2,SMALL(Calculs!$D118:$OM118,COLUMN()-11)),1))</f>
        <v/>
      </c>
      <c r="DI14" s="115" t="str">
        <f ca="1">IF(ISERROR(SMALL(Calculs!$D118:$OM118,COLUMN()-11)),"",INDIRECT("Calculs!"&amp;ADDRESS(2,SMALL(Calculs!$D118:$OM118,COLUMN()-11)),1))</f>
        <v/>
      </c>
      <c r="DJ14" s="115" t="str">
        <f ca="1">IF(ISERROR(SMALL(Calculs!$D118:$OM118,COLUMN()-11)),"",INDIRECT("Calculs!"&amp;ADDRESS(2,SMALL(Calculs!$D118:$OM118,COLUMN()-11)),1))</f>
        <v/>
      </c>
      <c r="DK14" s="115" t="str">
        <f ca="1">IF(ISERROR(SMALL(Calculs!$D118:$OM118,COLUMN()-11)),"",INDIRECT("Calculs!"&amp;ADDRESS(2,SMALL(Calculs!$D118:$OM118,COLUMN()-11)),1))</f>
        <v/>
      </c>
      <c r="DL14" s="115" t="str">
        <f ca="1">IF(ISERROR(SMALL(Calculs!$D118:$OM118,COLUMN()-11)),"",INDIRECT("Calculs!"&amp;ADDRESS(2,SMALL(Calculs!$D118:$OM118,COLUMN()-11)),1))</f>
        <v/>
      </c>
      <c r="DM14" s="115" t="str">
        <f ca="1">IF(ISERROR(SMALL(Calculs!$D118:$OM118,COLUMN()-11)),"",INDIRECT("Calculs!"&amp;ADDRESS(2,SMALL(Calculs!$D118:$OM118,COLUMN()-11)),1))</f>
        <v/>
      </c>
      <c r="DN14" s="115" t="str">
        <f ca="1">IF(ISERROR(SMALL(Calculs!$D118:$OM118,COLUMN()-11)),"",INDIRECT("Calculs!"&amp;ADDRESS(2,SMALL(Calculs!$D118:$OM118,COLUMN()-11)),1))</f>
        <v/>
      </c>
      <c r="DO14" s="115" t="str">
        <f ca="1">IF(ISERROR(SMALL(Calculs!$D118:$OM118,COLUMN()-11)),"",INDIRECT("Calculs!"&amp;ADDRESS(2,SMALL(Calculs!$D118:$OM118,COLUMN()-11)),1))</f>
        <v/>
      </c>
      <c r="DP14" s="115" t="str">
        <f ca="1">IF(ISERROR(SMALL(Calculs!$D118:$OM118,COLUMN()-11)),"",INDIRECT("Calculs!"&amp;ADDRESS(2,SMALL(Calculs!$D118:$OM118,COLUMN()-11)),1))</f>
        <v/>
      </c>
      <c r="DQ14" s="115" t="str">
        <f ca="1">IF(ISERROR(SMALL(Calculs!$D118:$OM118,COLUMN()-11)),"",INDIRECT("Calculs!"&amp;ADDRESS(2,SMALL(Calculs!$D118:$OM118,COLUMN()-11)),1))</f>
        <v/>
      </c>
      <c r="DR14" s="115" t="str">
        <f ca="1">IF(ISERROR(SMALL(Calculs!$D118:$OM118,COLUMN()-11)),"",INDIRECT("Calculs!"&amp;ADDRESS(2,SMALL(Calculs!$D118:$OM118,COLUMN()-11)),1))</f>
        <v/>
      </c>
      <c r="DS14" s="115" t="str">
        <f ca="1">IF(ISERROR(SMALL(Calculs!$D118:$OM118,COLUMN()-11)),"",INDIRECT("Calculs!"&amp;ADDRESS(2,SMALL(Calculs!$D118:$OM118,COLUMN()-11)),1))</f>
        <v/>
      </c>
      <c r="DT14" s="115" t="str">
        <f ca="1">IF(ISERROR(SMALL(Calculs!$D118:$OM118,COLUMN()-11)),"",INDIRECT("Calculs!"&amp;ADDRESS(2,SMALL(Calculs!$D118:$OM118,COLUMN()-11)),1))</f>
        <v/>
      </c>
      <c r="DU14" s="115" t="str">
        <f ca="1">IF(ISERROR(SMALL(Calculs!$D118:$OM118,COLUMN()-11)),"",INDIRECT("Calculs!"&amp;ADDRESS(2,SMALL(Calculs!$D118:$OM118,COLUMN()-11)),1))</f>
        <v/>
      </c>
      <c r="DV14" s="115" t="str">
        <f ca="1">IF(ISERROR(SMALL(Calculs!$D118:$OM118,COLUMN()-11)),"",INDIRECT("Calculs!"&amp;ADDRESS(2,SMALL(Calculs!$D118:$OM118,COLUMN()-11)),1))</f>
        <v/>
      </c>
      <c r="DW14" s="115" t="str">
        <f ca="1">IF(ISERROR(SMALL(Calculs!$D118:$OM118,COLUMN()-11)),"",INDIRECT("Calculs!"&amp;ADDRESS(2,SMALL(Calculs!$D118:$OM118,COLUMN()-11)),1))</f>
        <v/>
      </c>
      <c r="DX14" s="115" t="str">
        <f ca="1">IF(ISERROR(SMALL(Calculs!$D118:$OM118,COLUMN()-11)),"",INDIRECT("Calculs!"&amp;ADDRESS(2,SMALL(Calculs!$D118:$OM118,COLUMN()-11)),1))</f>
        <v/>
      </c>
      <c r="DY14" s="115" t="str">
        <f ca="1">IF(ISERROR(SMALL(Calculs!$D118:$OM118,COLUMN()-11)),"",INDIRECT("Calculs!"&amp;ADDRESS(2,SMALL(Calculs!$D118:$OM118,COLUMN()-11)),1))</f>
        <v/>
      </c>
      <c r="DZ14" s="115" t="str">
        <f ca="1">IF(ISERROR(SMALL(Calculs!$D118:$OM118,COLUMN()-11)),"",INDIRECT("Calculs!"&amp;ADDRESS(2,SMALL(Calculs!$D118:$OM118,COLUMN()-11)),1))</f>
        <v/>
      </c>
      <c r="EA14" s="115" t="str">
        <f ca="1">IF(ISERROR(SMALL(Calculs!$D118:$OM118,COLUMN()-11)),"",INDIRECT("Calculs!"&amp;ADDRESS(2,SMALL(Calculs!$D118:$OM118,COLUMN()-11)),1))</f>
        <v/>
      </c>
      <c r="EB14" s="115" t="str">
        <f ca="1">IF(ISERROR(SMALL(Calculs!$D118:$OM118,COLUMN()-11)),"",INDIRECT("Calculs!"&amp;ADDRESS(2,SMALL(Calculs!$D118:$OM118,COLUMN()-11)),1))</f>
        <v/>
      </c>
      <c r="EC14" s="115" t="str">
        <f ca="1">IF(ISERROR(SMALL(Calculs!$D118:$OM118,COLUMN()-11)),"",INDIRECT("Calculs!"&amp;ADDRESS(2,SMALL(Calculs!$D118:$OM118,COLUMN()-11)),1))</f>
        <v/>
      </c>
      <c r="ED14" s="115" t="str">
        <f ca="1">IF(ISERROR(SMALL(Calculs!$D118:$OM118,COLUMN()-11)),"",INDIRECT("Calculs!"&amp;ADDRESS(2,SMALL(Calculs!$D118:$OM118,COLUMN()-11)),1))</f>
        <v/>
      </c>
      <c r="EE14" s="115" t="str">
        <f ca="1">IF(ISERROR(SMALL(Calculs!$D118:$OM118,COLUMN()-11)),"",INDIRECT("Calculs!"&amp;ADDRESS(2,SMALL(Calculs!$D118:$OM118,COLUMN()-11)),1))</f>
        <v/>
      </c>
      <c r="EF14" s="115" t="str">
        <f ca="1">IF(ISERROR(SMALL(Calculs!$D118:$OM118,COLUMN()-11)),"",INDIRECT("Calculs!"&amp;ADDRESS(2,SMALL(Calculs!$D118:$OM118,COLUMN()-11)),1))</f>
        <v/>
      </c>
      <c r="EG14" s="115" t="str">
        <f ca="1">IF(ISERROR(SMALL(Calculs!$D118:$OM118,COLUMN()-11)),"",INDIRECT("Calculs!"&amp;ADDRESS(2,SMALL(Calculs!$D118:$OM118,COLUMN()-11)),1))</f>
        <v/>
      </c>
      <c r="EH14" s="115" t="str">
        <f ca="1">IF(ISERROR(SMALL(Calculs!$D118:$OM118,COLUMN()-11)),"",INDIRECT("Calculs!"&amp;ADDRESS(2,SMALL(Calculs!$D118:$OM118,COLUMN()-11)),1))</f>
        <v/>
      </c>
      <c r="EI14" s="115" t="str">
        <f ca="1">IF(ISERROR(SMALL(Calculs!$D118:$OM118,COLUMN()-11)),"",INDIRECT("Calculs!"&amp;ADDRESS(2,SMALL(Calculs!$D118:$OM118,COLUMN()-11)),1))</f>
        <v/>
      </c>
      <c r="EJ14" s="115" t="str">
        <f ca="1">IF(ISERROR(SMALL(Calculs!$D118:$OM118,COLUMN()-11)),"",INDIRECT("Calculs!"&amp;ADDRESS(2,SMALL(Calculs!$D118:$OM118,COLUMN()-11)),1))</f>
        <v/>
      </c>
      <c r="EK14" s="115" t="str">
        <f ca="1">IF(ISERROR(SMALL(Calculs!$D118:$OM118,COLUMN()-11)),"",INDIRECT("Calculs!"&amp;ADDRESS(2,SMALL(Calculs!$D118:$OM118,COLUMN()-11)),1))</f>
        <v/>
      </c>
      <c r="EL14" s="115" t="str">
        <f ca="1">IF(ISERROR(SMALL(Calculs!$D118:$OM118,COLUMN()-11)),"",INDIRECT("Calculs!"&amp;ADDRESS(2,SMALL(Calculs!$D118:$OM118,COLUMN()-11)),1))</f>
        <v/>
      </c>
      <c r="EM14" s="115" t="str">
        <f ca="1">IF(ISERROR(SMALL(Calculs!$D118:$OM118,COLUMN()-11)),"",INDIRECT("Calculs!"&amp;ADDRESS(2,SMALL(Calculs!$D118:$OM118,COLUMN()-11)),1))</f>
        <v/>
      </c>
      <c r="EN14" s="115" t="str">
        <f ca="1">IF(ISERROR(SMALL(Calculs!$D118:$OM118,COLUMN()-11)),"",INDIRECT("Calculs!"&amp;ADDRESS(2,SMALL(Calculs!$D118:$OM118,COLUMN()-11)),1))</f>
        <v/>
      </c>
      <c r="EO14" s="115" t="str">
        <f ca="1">IF(ISERROR(SMALL(Calculs!$D118:$OM118,COLUMN()-11)),"",INDIRECT("Calculs!"&amp;ADDRESS(2,SMALL(Calculs!$D118:$OM118,COLUMN()-11)),1))</f>
        <v/>
      </c>
      <c r="EP14" s="115" t="str">
        <f ca="1">IF(ISERROR(SMALL(Calculs!$D118:$OM118,COLUMN()-11)),"",INDIRECT("Calculs!"&amp;ADDRESS(2,SMALL(Calculs!$D118:$OM118,COLUMN()-11)),1))</f>
        <v/>
      </c>
      <c r="EQ14" s="115" t="str">
        <f ca="1">IF(ISERROR(SMALL(Calculs!$D118:$OM118,COLUMN()-11)),"",INDIRECT("Calculs!"&amp;ADDRESS(2,SMALL(Calculs!$D118:$OM118,COLUMN()-11)),1))</f>
        <v/>
      </c>
      <c r="ER14" s="115" t="str">
        <f ca="1">IF(ISERROR(SMALL(Calculs!$D118:$OM118,COLUMN()-11)),"",INDIRECT("Calculs!"&amp;ADDRESS(2,SMALL(Calculs!$D118:$OM118,COLUMN()-11)),1))</f>
        <v/>
      </c>
      <c r="ES14" s="115" t="str">
        <f ca="1">IF(ISERROR(SMALL(Calculs!$D118:$OM118,COLUMN()-11)),"",INDIRECT("Calculs!"&amp;ADDRESS(2,SMALL(Calculs!$D118:$OM118,COLUMN()-11)),1))</f>
        <v/>
      </c>
      <c r="ET14" s="115" t="str">
        <f ca="1">IF(ISERROR(SMALL(Calculs!$D118:$OM118,COLUMN()-11)),"",INDIRECT("Calculs!"&amp;ADDRESS(2,SMALL(Calculs!$D118:$OM118,COLUMN()-11)),1))</f>
        <v/>
      </c>
      <c r="EU14" s="115" t="str">
        <f ca="1">IF(ISERROR(SMALL(Calculs!$D118:$OM118,COLUMN()-11)),"",INDIRECT("Calculs!"&amp;ADDRESS(2,SMALL(Calculs!$D118:$OM118,COLUMN()-11)),1))</f>
        <v/>
      </c>
      <c r="EV14" s="115" t="str">
        <f ca="1">IF(ISERROR(SMALL(Calculs!$D118:$OM118,COLUMN()-11)),"",INDIRECT("Calculs!"&amp;ADDRESS(2,SMALL(Calculs!$D118:$OM118,COLUMN()-11)),1))</f>
        <v/>
      </c>
      <c r="EW14" s="115" t="str">
        <f ca="1">IF(ISERROR(SMALL(Calculs!$D118:$OM118,COLUMN()-11)),"",INDIRECT("Calculs!"&amp;ADDRESS(2,SMALL(Calculs!$D118:$OM118,COLUMN()-11)),1))</f>
        <v/>
      </c>
      <c r="EX14" s="115" t="str">
        <f ca="1">IF(ISERROR(SMALL(Calculs!$D118:$OM118,COLUMN()-11)),"",INDIRECT("Calculs!"&amp;ADDRESS(2,SMALL(Calculs!$D118:$OM118,COLUMN()-11)),1))</f>
        <v/>
      </c>
      <c r="EY14" s="115" t="str">
        <f ca="1">IF(ISERROR(SMALL(Calculs!$D118:$OM118,COLUMN()-11)),"",INDIRECT("Calculs!"&amp;ADDRESS(2,SMALL(Calculs!$D118:$OM118,COLUMN()-11)),1))</f>
        <v/>
      </c>
      <c r="EZ14" s="115" t="str">
        <f ca="1">IF(ISERROR(SMALL(Calculs!$D118:$OM118,COLUMN()-11)),"",INDIRECT("Calculs!"&amp;ADDRESS(2,SMALL(Calculs!$D118:$OM118,COLUMN()-11)),1))</f>
        <v/>
      </c>
    </row>
    <row r="15" spans="10:156" x14ac:dyDescent="0.25">
      <c r="J15" s="112"/>
      <c r="K15" s="111"/>
      <c r="L15" s="114"/>
    </row>
    <row r="16" spans="10:156" x14ac:dyDescent="0.25">
      <c r="J16" s="112"/>
      <c r="L16" s="114"/>
    </row>
    <row r="17" spans="1:156" x14ac:dyDescent="0.25">
      <c r="J17" s="112"/>
      <c r="L17" s="114"/>
    </row>
    <row r="18" spans="1:156" x14ac:dyDescent="0.25">
      <c r="L18" s="114"/>
    </row>
    <row r="19" spans="1:156" x14ac:dyDescent="0.25">
      <c r="L19" s="114"/>
    </row>
    <row r="20" spans="1:156" ht="40.9" customHeight="1" thickBot="1" x14ac:dyDescent="0.3">
      <c r="L20" s="114"/>
    </row>
    <row r="21" spans="1:156" ht="31.9" customHeight="1" x14ac:dyDescent="0.25">
      <c r="A21" s="86"/>
      <c r="B21" s="172" t="s">
        <v>866</v>
      </c>
      <c r="C21" s="173"/>
      <c r="D21" s="174" t="s">
        <v>867</v>
      </c>
      <c r="E21" s="175"/>
      <c r="F21" s="86"/>
      <c r="G21" s="90" t="s">
        <v>859</v>
      </c>
      <c r="H21" s="94" t="s">
        <v>860</v>
      </c>
      <c r="J21" s="176" t="s">
        <v>869</v>
      </c>
      <c r="L21" s="114"/>
    </row>
    <row r="22" spans="1:156" ht="12" customHeight="1" x14ac:dyDescent="0.25">
      <c r="A22" s="86"/>
      <c r="B22" s="88" t="s">
        <v>864</v>
      </c>
      <c r="C22" s="89" t="s">
        <v>865</v>
      </c>
      <c r="D22" s="92" t="s">
        <v>864</v>
      </c>
      <c r="E22" s="93" t="s">
        <v>865</v>
      </c>
      <c r="F22" s="76"/>
      <c r="G22" s="91" t="s">
        <v>868</v>
      </c>
      <c r="H22" s="95" t="s">
        <v>868</v>
      </c>
      <c r="J22" s="177"/>
      <c r="L22" s="114"/>
    </row>
    <row r="23" spans="1:156" ht="25.9" customHeight="1" x14ac:dyDescent="0.25">
      <c r="A23" s="81" t="str">
        <f>'Synthèse élève'!A6</f>
        <v>Reconnaitre des nombres dictés</v>
      </c>
      <c r="B23" s="84">
        <f>COUNTIF(Calculs!$OQ3:$ADZ3,"&lt;="&amp;G23)</f>
        <v>0</v>
      </c>
      <c r="C23" s="85">
        <f>B23/Calculs!AEN3</f>
        <v>0</v>
      </c>
      <c r="D23" s="83">
        <f>COUNTIFS(Calculs!$OQ3:$ADZ3,"&gt;"&amp;G23,Calculs!$OQ3:$ADZ3,"&lt;="&amp;H23)</f>
        <v>0</v>
      </c>
      <c r="E23" s="85">
        <f>D23/Calculs!AEN3</f>
        <v>0</v>
      </c>
      <c r="F23" s="87"/>
      <c r="G23" s="85">
        <f>'Synthèse élève'!G6</f>
        <v>0.54545454545454541</v>
      </c>
      <c r="H23" s="85">
        <f>'Synthèse élève'!I6</f>
        <v>0.72727272727272729</v>
      </c>
      <c r="J23" s="118">
        <f>MATCH(A23,Calculs!$B:$B,0)</f>
        <v>87</v>
      </c>
      <c r="L23" s="114"/>
    </row>
    <row r="24" spans="1:156" s="86" customFormat="1" ht="25.9" customHeight="1" x14ac:dyDescent="0.25">
      <c r="A24" s="81" t="str">
        <f>'Synthèse élève'!A7</f>
        <v>Ecrire des nombres sous la dictée</v>
      </c>
      <c r="B24" s="82">
        <f>COUNTIF(Calculs!$OQ4:$ADZ4,"&lt;="&amp;G24)</f>
        <v>1</v>
      </c>
      <c r="C24" s="70">
        <f>B24/Calculs!AEN4</f>
        <v>0.33333333333333331</v>
      </c>
      <c r="D24" s="83">
        <f>COUNTIFS(Calculs!$OQ4:$ADZ4,"&gt;"&amp;G24,Calculs!$OQ4:$ADZ4,"&lt;="&amp;H24)</f>
        <v>1</v>
      </c>
      <c r="E24" s="70">
        <f>D24/Calculs!AEN4</f>
        <v>0.33333333333333331</v>
      </c>
      <c r="F24" s="87"/>
      <c r="G24" s="70">
        <f>'Synthèse élève'!G7</f>
        <v>0.6</v>
      </c>
      <c r="H24" s="70">
        <f>'Synthèse élève'!I7</f>
        <v>0.9</v>
      </c>
      <c r="J24" s="118">
        <f>MATCH(A24,Calculs!$B:$B,0)</f>
        <v>3</v>
      </c>
      <c r="L24" s="114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</row>
    <row r="25" spans="1:156" s="86" customFormat="1" ht="25.9" customHeight="1" x14ac:dyDescent="0.25">
      <c r="A25" s="81" t="str">
        <f>'Synthèse élève'!A8</f>
        <v>Dénombrer une collection et l'associer à son écriture</v>
      </c>
      <c r="B25" s="82">
        <f>COUNTIF(Calculs!$OQ5:$ADZ5,"&lt;="&amp;G25)</f>
        <v>0</v>
      </c>
      <c r="C25" s="70">
        <f>B25/Calculs!AEN5</f>
        <v>0</v>
      </c>
      <c r="D25" s="83">
        <f>COUNTIFS(Calculs!$OQ5:$ADZ5,"&gt;"&amp;G25,Calculs!$OQ5:$ADZ5,"&lt;="&amp;H25)</f>
        <v>1</v>
      </c>
      <c r="E25" s="70">
        <f>D25/Calculs!AEN5</f>
        <v>0.5</v>
      </c>
      <c r="F25" s="87"/>
      <c r="G25" s="70">
        <f>'Synthèse élève'!G8</f>
        <v>0.5</v>
      </c>
      <c r="H25" s="70">
        <f>'Synthèse élève'!I8</f>
        <v>0.75</v>
      </c>
      <c r="J25" s="118">
        <f>MATCH(A25,Calculs!$B:$B,0)</f>
        <v>13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</row>
    <row r="26" spans="1:156" s="86" customFormat="1" ht="25.9" customHeight="1" x14ac:dyDescent="0.25">
      <c r="A26" s="81" t="str">
        <f>'Synthèse élève'!A9</f>
        <v>Placer un nombre sur une ligne numérique</v>
      </c>
      <c r="B26" s="82">
        <f>COUNTIF(Calculs!$OQ6:$ADZ6,"&lt;="&amp;G26)</f>
        <v>1</v>
      </c>
      <c r="C26" s="70">
        <f>B26/Calculs!AEN6</f>
        <v>0.33333333333333331</v>
      </c>
      <c r="D26" s="83">
        <f>COUNTIFS(Calculs!$OQ6:$ADZ6,"&gt;"&amp;G26,Calculs!$OQ6:$ADZ6,"&lt;="&amp;H26)</f>
        <v>1</v>
      </c>
      <c r="E26" s="70">
        <f>D26/Calculs!AEN6</f>
        <v>0.33333333333333331</v>
      </c>
      <c r="F26" s="87"/>
      <c r="G26" s="70">
        <f>'Synthèse élève'!G9</f>
        <v>0.16666666666666666</v>
      </c>
      <c r="H26" s="70">
        <f>'Synthèse élève'!I9</f>
        <v>0.5</v>
      </c>
      <c r="J26" s="118">
        <f>MATCH(A26,Calculs!$B:$B,0)</f>
        <v>98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</row>
    <row r="27" spans="1:156" s="86" customFormat="1" ht="25.9" customHeight="1" x14ac:dyDescent="0.25">
      <c r="A27" s="81" t="str">
        <f>'Synthèse élève'!A10</f>
        <v>Comparer des nombres</v>
      </c>
      <c r="B27" s="82">
        <f>COUNTIF(Calculs!$OQ7:$ADZ7,"&lt;="&amp;G27)</f>
        <v>0</v>
      </c>
      <c r="C27" s="70">
        <f>B27/Calculs!AEN7</f>
        <v>0</v>
      </c>
      <c r="D27" s="83">
        <f>COUNTIFS(Calculs!$OQ7:$ADZ7,"&gt;"&amp;G27,Calculs!$OQ7:$ADZ7,"&lt;="&amp;H27)</f>
        <v>0</v>
      </c>
      <c r="E27" s="70">
        <f>D27/Calculs!AEN7</f>
        <v>0</v>
      </c>
      <c r="F27" s="87"/>
      <c r="G27" s="70">
        <f>'Synthèse élève'!G10</f>
        <v>0.1</v>
      </c>
      <c r="H27" s="70">
        <f>'Synthèse élève'!I10</f>
        <v>0.2</v>
      </c>
      <c r="J27" s="118">
        <f>MATCH(A27,Calculs!$B:$B,0)</f>
        <v>21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</row>
    <row r="28" spans="1:156" s="86" customFormat="1" ht="25.9" customHeight="1" thickBot="1" x14ac:dyDescent="0.3">
      <c r="A28" s="81" t="str">
        <f>'Synthèse élève'!A11</f>
        <v>Résoudre des problèmes</v>
      </c>
      <c r="B28" s="82">
        <f>COUNTIF(Calculs!$OQ8:$ADZ8,"&lt;="&amp;G28)</f>
        <v>0</v>
      </c>
      <c r="C28" s="70">
        <f>B28/Calculs!AEN8</f>
        <v>0</v>
      </c>
      <c r="D28" s="83">
        <f>COUNTIFS(Calculs!$OQ8:$ADZ8,"&gt;"&amp;G28,Calculs!$OQ8:$ADZ8,"&lt;="&amp;H28)</f>
        <v>1</v>
      </c>
      <c r="E28" s="70">
        <f>D28/Calculs!AEN8</f>
        <v>0.33333333333333331</v>
      </c>
      <c r="F28" s="87"/>
      <c r="G28" s="70">
        <f>'Synthèse élève'!G11</f>
        <v>0.16666666666666666</v>
      </c>
      <c r="H28" s="70">
        <f>'Synthèse élève'!I11</f>
        <v>0.5</v>
      </c>
      <c r="J28" s="119">
        <f>MATCH(A28,Calculs!$B:$B,0)</f>
        <v>81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</row>
    <row r="29" spans="1:156" s="86" customFormat="1" ht="9" customHeight="1" x14ac:dyDescent="0.25">
      <c r="A29"/>
      <c r="B29"/>
      <c r="C29"/>
      <c r="D29"/>
      <c r="E29"/>
      <c r="F29"/>
      <c r="G29"/>
      <c r="H29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</row>
    <row r="30" spans="1:156" s="86" customFormat="1" ht="24.6" customHeight="1" x14ac:dyDescent="0.25">
      <c r="A30"/>
      <c r="B30" s="171" t="s">
        <v>862</v>
      </c>
      <c r="C30" s="171"/>
      <c r="D30" s="171"/>
      <c r="E30" s="171"/>
      <c r="F30" s="171"/>
      <c r="G30" s="171"/>
      <c r="H30" s="171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</row>
    <row r="31" spans="1:156" s="86" customFormat="1" ht="24.6" customHeight="1" x14ac:dyDescent="0.25"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</row>
  </sheetData>
  <mergeCells count="6">
    <mergeCell ref="B30:H30"/>
    <mergeCell ref="B21:C21"/>
    <mergeCell ref="D21:E21"/>
    <mergeCell ref="J21:J22"/>
    <mergeCell ref="J2:J7"/>
    <mergeCell ref="J9:J14"/>
  </mergeCells>
  <pageMargins left="0.70866141732283472" right="0.70866141732283472" top="0.15748031496062992" bottom="0.15748031496062992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A remplir</vt:lpstr>
      <vt:lpstr>Calculs</vt:lpstr>
      <vt:lpstr>Synthèse élève</vt:lpstr>
      <vt:lpstr>Détails élève classe par items</vt:lpstr>
      <vt:lpstr>Synthèse classe</vt:lpstr>
      <vt:lpstr>Détails classe selon groupe</vt:lpstr>
      <vt:lpstr>ListeEleves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Boulade</dc:creator>
  <cp:lastModifiedBy>PRNE</cp:lastModifiedBy>
  <cp:lastPrinted>2018-10-31T20:01:30Z</cp:lastPrinted>
  <dcterms:created xsi:type="dcterms:W3CDTF">2018-10-17T15:57:12Z</dcterms:created>
  <dcterms:modified xsi:type="dcterms:W3CDTF">2018-11-18T07:55:37Z</dcterms:modified>
</cp:coreProperties>
</file>